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2340" yWindow="0" windowWidth="27630" windowHeight="14820"/>
  </bookViews>
  <sheets>
    <sheet name="hourspertask for PTR-IHC" sheetId="1" r:id="rId1"/>
  </sheets>
  <calcPr calcId="152511"/>
</workbook>
</file>

<file path=xl/calcChain.xml><?xml version="1.0" encoding="utf-8"?>
<calcChain xmlns="http://schemas.openxmlformats.org/spreadsheetml/2006/main">
  <c r="H112" i="1" l="1"/>
  <c r="G112" i="1"/>
  <c r="G111" i="1"/>
  <c r="G110" i="1"/>
  <c r="G106" i="1"/>
  <c r="G76" i="1" l="1"/>
  <c r="G69" i="1"/>
</calcChain>
</file>

<file path=xl/sharedStrings.xml><?xml version="1.0" encoding="utf-8"?>
<sst xmlns="http://schemas.openxmlformats.org/spreadsheetml/2006/main" count="910" uniqueCount="251">
  <si>
    <t>GENIE Fly Work</t>
  </si>
  <si>
    <t>flip parents; clear stocks</t>
  </si>
  <si>
    <t>virgins</t>
  </si>
  <si>
    <t>GI Meetings</t>
  </si>
  <si>
    <t>XZ; KK; SH</t>
  </si>
  <si>
    <t>discuss 488 excitation of Cy5</t>
  </si>
  <si>
    <t>review airyscan images</t>
  </si>
  <si>
    <t>Group Meetings</t>
  </si>
  <si>
    <t>team meeting</t>
  </si>
  <si>
    <t>PTR Chores</t>
  </si>
  <si>
    <t>email; calendar</t>
  </si>
  <si>
    <t>chargebacks</t>
  </si>
  <si>
    <t>Reiser Lab The Box</t>
  </si>
  <si>
    <t>cross</t>
  </si>
  <si>
    <t>depart</t>
  </si>
  <si>
    <t>lunch</t>
  </si>
  <si>
    <t>XZ Setup</t>
  </si>
  <si>
    <t>prep</t>
  </si>
  <si>
    <t>20160603_100_XZ</t>
  </si>
  <si>
    <t>imaging</t>
  </si>
  <si>
    <t>PTO/ STO</t>
  </si>
  <si>
    <t>graduation</t>
  </si>
  <si>
    <t>virgins; flip parents; cross</t>
  </si>
  <si>
    <t>sort</t>
  </si>
  <si>
    <t>analysis</t>
  </si>
  <si>
    <t>20160603_101_XZ</t>
  </si>
  <si>
    <t>check imaging time</t>
  </si>
  <si>
    <t>flip parents; virgins</t>
  </si>
  <si>
    <t>PTO request</t>
  </si>
  <si>
    <t>calendar</t>
  </si>
  <si>
    <t>run experiment</t>
  </si>
  <si>
    <t>chat w/ Michael</t>
  </si>
  <si>
    <t>clear parents</t>
  </si>
  <si>
    <t>XZ Post Processing</t>
  </si>
  <si>
    <t>copy to public; rename; slidemap</t>
  </si>
  <si>
    <t>Classes and Training</t>
  </si>
  <si>
    <t>search for Calyx images</t>
  </si>
  <si>
    <t>show to Christina</t>
  </si>
  <si>
    <t>KK, SH, XZ, assessment, Reiser</t>
  </si>
  <si>
    <t>doctor appt</t>
  </si>
  <si>
    <t>confocal chargebacks / PTR-IHC Smartsheet</t>
  </si>
  <si>
    <t>KK Post Processing</t>
  </si>
  <si>
    <t>airyscan screenshots to verify image locations</t>
  </si>
  <si>
    <t>20160527_100_KK</t>
  </si>
  <si>
    <t>KK Setup</t>
  </si>
  <si>
    <t>prep coord sheet</t>
  </si>
  <si>
    <t>airyscan imaging @ 63X</t>
  </si>
  <si>
    <t>verifying image locations</t>
  </si>
  <si>
    <t>XZ review</t>
  </si>
  <si>
    <t>review brains from row D</t>
  </si>
  <si>
    <t>20160624_100_XZ</t>
  </si>
  <si>
    <t>flip parents</t>
  </si>
  <si>
    <t>Other Imaging</t>
  </si>
  <si>
    <t>w/ Aaron - saved files are not 3D</t>
  </si>
  <si>
    <t>write protocol</t>
  </si>
  <si>
    <t>discuss how to find conditions w/ no bleed thru</t>
  </si>
  <si>
    <t>20160527_101_SH</t>
  </si>
  <si>
    <t>SH Post Processing</t>
  </si>
  <si>
    <t>copy; MIPS</t>
  </si>
  <si>
    <t>SH Setup</t>
  </si>
  <si>
    <t>discuss w/ SH</t>
  </si>
  <si>
    <t>20X imaging &amp; control exps</t>
  </si>
  <si>
    <t>63X imaging</t>
  </si>
  <si>
    <t>remove; copy</t>
  </si>
  <si>
    <t>copy; MIPs; QC</t>
  </si>
  <si>
    <t>w/ Christina</t>
  </si>
  <si>
    <t>XZ discussion</t>
  </si>
  <si>
    <t>w/Christina - discuss Stand Select</t>
  </si>
  <si>
    <t>filing papers</t>
  </si>
  <si>
    <t>test protocol, write analysis code</t>
  </si>
  <si>
    <t>test analysis</t>
  </si>
  <si>
    <t>slidemap</t>
  </si>
  <si>
    <t>vacation</t>
  </si>
  <si>
    <t>Workstation</t>
  </si>
  <si>
    <t>XZ, SH, YI</t>
  </si>
  <si>
    <t>test stand select</t>
  </si>
  <si>
    <t>compare stats</t>
  </si>
  <si>
    <t>20160630_100_XZ</t>
  </si>
  <si>
    <t>20160630_101_XZ</t>
  </si>
  <si>
    <t>AiryScan</t>
  </si>
  <si>
    <t>comparison Summary</t>
  </si>
  <si>
    <t>slidemap; stats</t>
  </si>
  <si>
    <t xml:space="preserve"> run experiment - cancelled </t>
  </si>
  <si>
    <t>fly work</t>
  </si>
  <si>
    <t>discussion</t>
  </si>
  <si>
    <t>rename images; MIPs; stats</t>
  </si>
  <si>
    <t>rename images; slidemap; MIPs; stats</t>
  </si>
  <si>
    <t>crosses</t>
  </si>
  <si>
    <t>Reiser, SH, KK, XZ, Mike Dolan</t>
  </si>
  <si>
    <t>update confocal tables</t>
  </si>
  <si>
    <t>create protocol 5.39</t>
  </si>
  <si>
    <t>stats</t>
  </si>
  <si>
    <t>stats for Susana's run</t>
  </si>
  <si>
    <t>20160603_101_20X</t>
  </si>
  <si>
    <t>PTR-IHC Smartsheet updates</t>
  </si>
  <si>
    <t>20160701_100_20X</t>
  </si>
  <si>
    <t>email Aaron about 800 instruction</t>
  </si>
  <si>
    <t>Git</t>
  </si>
  <si>
    <t>check HD space</t>
  </si>
  <si>
    <t>renaming</t>
  </si>
  <si>
    <t>slidemaps</t>
  </si>
  <si>
    <t>verify all backups</t>
  </si>
  <si>
    <t>20160602_100_KK</t>
  </si>
  <si>
    <t>XZ - Post Processing</t>
  </si>
  <si>
    <t>update slidemaps</t>
  </si>
  <si>
    <t>QC - diff caused by change to max pixel int &amp; max sat % not obvious</t>
  </si>
  <si>
    <t>XZ - Setup (3)</t>
  </si>
  <si>
    <t xml:space="preserve"> confocal</t>
  </si>
  <si>
    <t>learn 800 Microscope</t>
  </si>
  <si>
    <t>AiryScan postprocessing</t>
  </si>
  <si>
    <t>PTR-IHC: Misha, XZ, SH, MD</t>
  </si>
  <si>
    <t>KK - Post Processing</t>
  </si>
  <si>
    <t>AiryScan PP</t>
  </si>
  <si>
    <t>test protocol 5.39</t>
  </si>
  <si>
    <t>fitness mtg</t>
  </si>
  <si>
    <t>XZ - Post Processing (3)</t>
  </si>
  <si>
    <t>copy files</t>
  </si>
  <si>
    <t>SH - Post Process</t>
  </si>
  <si>
    <t>20160712-03_SH</t>
  </si>
  <si>
    <t>SH - PostProcess</t>
  </si>
  <si>
    <t>SH - Setup</t>
  </si>
  <si>
    <t>for Misha on 800.</t>
  </si>
  <si>
    <t>flip parents &amp; stocks</t>
  </si>
  <si>
    <t>show Zhengchang how to postprocess AiryScan files</t>
  </si>
  <si>
    <t>timesheet</t>
  </si>
  <si>
    <t>thaw media</t>
  </si>
  <si>
    <t>experiment</t>
  </si>
  <si>
    <t>HHMI Holiday</t>
  </si>
  <si>
    <t>classes and training</t>
  </si>
  <si>
    <t>880 AiryScan w/ Aaron</t>
  </si>
  <si>
    <t>flip parents; flip stocks; clear vials for virgins</t>
  </si>
  <si>
    <t>update calendar</t>
  </si>
  <si>
    <t>paper wedges; labels; virgins; parents; DoBs</t>
  </si>
  <si>
    <t>virgins; DoBs</t>
  </si>
  <si>
    <t>virgins;parents</t>
  </si>
  <si>
    <t>parents</t>
  </si>
  <si>
    <t>clear DoBs</t>
  </si>
  <si>
    <t>dobs</t>
  </si>
  <si>
    <t>virgins; parents; dobs</t>
  </si>
  <si>
    <t>Yi slide maps</t>
  </si>
  <si>
    <t>20160531_YS</t>
  </si>
  <si>
    <t>Yi; PTR-IHC smartsheet</t>
  </si>
  <si>
    <t>documenting confocal times &amp; issues</t>
  </si>
  <si>
    <t>Reiser update; imaging naming for Yi</t>
  </si>
  <si>
    <t>WS - LS; smartsheet</t>
  </si>
  <si>
    <t>check DoBs</t>
  </si>
  <si>
    <t>880 imaging for Kristina</t>
  </si>
  <si>
    <t>confocal: SH; RS; YS</t>
  </si>
  <si>
    <t>Workstation - LS</t>
  </si>
  <si>
    <t>scheduling</t>
  </si>
  <si>
    <t>SH; XZ; KK; YS</t>
  </si>
  <si>
    <t>KK; SH; XZ</t>
  </si>
  <si>
    <t>SH</t>
  </si>
  <si>
    <t>GI; KC; Kelly</t>
  </si>
  <si>
    <t>GI &amp; Kari - Yi; Rai; Kristin; Stephen; Xiaoliang</t>
  </si>
  <si>
    <t>team</t>
  </si>
  <si>
    <t xml:space="preserve">PTR-IHC mtg </t>
  </si>
  <si>
    <t>JC - PostProcess</t>
  </si>
  <si>
    <t>sorting out various runs; tying up loose ends</t>
  </si>
  <si>
    <t>20160506_100_JC</t>
  </si>
  <si>
    <t>JS - PostProcess</t>
  </si>
  <si>
    <t>copy to HD</t>
  </si>
  <si>
    <t>20160421_100_JS</t>
  </si>
  <si>
    <t>KK - Post Process</t>
  </si>
  <si>
    <t>copy to PTR; Public; HD</t>
  </si>
  <si>
    <t>KK - PostProcess</t>
  </si>
  <si>
    <t>HD; Confocal Tbls</t>
  </si>
  <si>
    <t>KK - Setup</t>
  </si>
  <si>
    <t>confocal</t>
  </si>
  <si>
    <t>AiryScan imaging</t>
  </si>
  <si>
    <t>map coords</t>
  </si>
  <si>
    <t>LS - PostProcess</t>
  </si>
  <si>
    <t>tmog - ask Todd to redo D3</t>
  </si>
  <si>
    <t>20150904_100_LS</t>
  </si>
  <si>
    <t>verify all images are on workstation</t>
  </si>
  <si>
    <t>check tmog</t>
  </si>
  <si>
    <t>20160904_100_LS</t>
  </si>
  <si>
    <t>check WS for images</t>
  </si>
  <si>
    <t>tmog - chk workstation for images tmogged on 5/2/16</t>
  </si>
  <si>
    <t>20160914_100_LS</t>
  </si>
  <si>
    <t>chiropractor</t>
  </si>
  <si>
    <t>check drive space available: HD;dm11;tier2</t>
  </si>
  <si>
    <t>modify slide map collection for generating names</t>
  </si>
  <si>
    <t>update PTR-IHC smartsheet</t>
  </si>
  <si>
    <t>improve time estimation on slide map collections.xlsx</t>
  </si>
  <si>
    <t>improve margins on slide map collections.xlsx</t>
  </si>
  <si>
    <t>update confocal instructions</t>
  </si>
  <si>
    <t>improve slide map collection</t>
  </si>
  <si>
    <t>PTR-IHC Smartsheet</t>
  </si>
  <si>
    <t>20160324_100_RS</t>
  </si>
  <si>
    <t>20160324_101_RS</t>
  </si>
  <si>
    <t>20160331_100_RS</t>
  </si>
  <si>
    <t>20160408_100_XZ</t>
  </si>
  <si>
    <t>20160408_101_XZ</t>
  </si>
  <si>
    <t>20160506_100_20X_JC</t>
  </si>
  <si>
    <t>20160506_100_63X_1_JC</t>
  </si>
  <si>
    <t>20160506_100_63X_2_JC</t>
  </si>
  <si>
    <t>TM6 training</t>
  </si>
  <si>
    <t>daily log</t>
  </si>
  <si>
    <t>human resources contact re: update personal info</t>
  </si>
  <si>
    <t>chargebacks - update daily log</t>
  </si>
  <si>
    <t>misc</t>
  </si>
  <si>
    <t>TM6 practice</t>
  </si>
  <si>
    <t>protocol 5.35-34</t>
  </si>
  <si>
    <t>test protocol &amp; update documentation</t>
  </si>
  <si>
    <t>start experiment</t>
  </si>
  <si>
    <t>copy analysis to tier2</t>
  </si>
  <si>
    <t>analysis - track movies; avi extract</t>
  </si>
  <si>
    <t>analysis - avi to sbfmf conversion</t>
  </si>
  <si>
    <t>analysis - fotrak</t>
  </si>
  <si>
    <t>analysis - fotrak queue is jammed</t>
  </si>
  <si>
    <t>analysis - back out completely &amp; restart</t>
  </si>
  <si>
    <t>analysis - complete box-analysis</t>
  </si>
  <si>
    <t>comparison summary</t>
  </si>
  <si>
    <t>box-analysis - redo prot536 analysis</t>
  </si>
  <si>
    <t>fix comparison summary titles;  move my exps to separate folder; discuss plots w/ Austin</t>
  </si>
  <si>
    <t>sort out which experiments used which protocol</t>
  </si>
  <si>
    <t>vacation planning; copy exps from 5/12 to my folder</t>
  </si>
  <si>
    <t>analysis for remaining experiments</t>
  </si>
  <si>
    <t>create Prot536_analysis.m</t>
  </si>
  <si>
    <t>Prot536_analysis; 20160505 experiments</t>
  </si>
  <si>
    <t>RS - PostProcess</t>
  </si>
  <si>
    <t>verify orientation of brains</t>
  </si>
  <si>
    <t>verify orientation of VNCs</t>
  </si>
  <si>
    <t>recount negatives</t>
  </si>
  <si>
    <t>PTR; HD; MIPs; Confocal Tbls; QC</t>
  </si>
  <si>
    <t>20160518_100_RS</t>
  </si>
  <si>
    <t>slide map</t>
  </si>
  <si>
    <t>reviewing charges</t>
  </si>
  <si>
    <t>RS - Setup</t>
  </si>
  <si>
    <t>coord map</t>
  </si>
  <si>
    <t>SH  - PostProcess</t>
  </si>
  <si>
    <t>copy; zen error; stopped after 22 lsms</t>
  </si>
  <si>
    <t>copy MIPs &amp; slidemap to Public</t>
  </si>
  <si>
    <t>SH  - Setup</t>
  </si>
  <si>
    <t>remove; copy; MIPs; slidemap; confocal tbls; stats</t>
  </si>
  <si>
    <t>imaging; reboot; test using MT for manual settings; control images for Cy exps.</t>
  </si>
  <si>
    <t>XZ - PostProcess</t>
  </si>
  <si>
    <t>verify interpolation parameters for 4/26/16 images</t>
  </si>
  <si>
    <t>YS - PostProcess</t>
  </si>
  <si>
    <t>20160509_YS</t>
  </si>
  <si>
    <t>problems with tier2 access</t>
  </si>
  <si>
    <t>20160524_YS</t>
  </si>
  <si>
    <t>create possible slide map format</t>
  </si>
  <si>
    <t>QC</t>
  </si>
  <si>
    <t>copy to HD; public</t>
  </si>
  <si>
    <t>copy</t>
  </si>
  <si>
    <t>20160603_100_YS</t>
  </si>
  <si>
    <t>YS - Setup</t>
  </si>
  <si>
    <t>prep &amp; image</t>
  </si>
  <si>
    <t>20160616_100_YS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</si>
</sst>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14" fontId="0" fillId="33" borderId="0" xfId="0" applyNumberFormat="1" applyFill="1"/>
    <xf numFmtId="18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18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1"/>
  <sheetViews>
    <sheetView tabSelected="1" topLeftCell="A86" workbookViewId="0">
      <selection activeCell="H113" sqref="H113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21.7109375" bestFit="1" customWidth="1"/>
    <col min="4" max="4" width="61.85546875" bestFit="1" customWidth="1"/>
    <col min="5" max="5" width="17.42578125" bestFit="1" customWidth="1"/>
    <col min="6" max="6" width="6" bestFit="1" customWidth="1"/>
  </cols>
  <sheetData>
    <row r="1" spans="1:6" x14ac:dyDescent="0.25">
      <c r="A1" s="6">
        <v>42535</v>
      </c>
      <c r="B1" s="7">
        <v>0.44791666666666669</v>
      </c>
      <c r="C1" s="8" t="s">
        <v>171</v>
      </c>
      <c r="D1" s="8" t="s">
        <v>172</v>
      </c>
      <c r="E1" s="8" t="s">
        <v>173</v>
      </c>
      <c r="F1" s="8">
        <v>0.25</v>
      </c>
    </row>
    <row r="2" spans="1:6" x14ac:dyDescent="0.25">
      <c r="A2" s="6">
        <v>42535</v>
      </c>
      <c r="B2" s="7">
        <v>0.46180555555555558</v>
      </c>
      <c r="C2" s="8" t="s">
        <v>171</v>
      </c>
      <c r="D2" s="8" t="s">
        <v>174</v>
      </c>
      <c r="E2" s="8" t="s">
        <v>173</v>
      </c>
      <c r="F2" s="8">
        <v>0.25</v>
      </c>
    </row>
    <row r="3" spans="1:6" x14ac:dyDescent="0.25">
      <c r="A3" s="6">
        <v>42514</v>
      </c>
      <c r="B3" s="7">
        <v>0.4236111111111111</v>
      </c>
      <c r="C3" s="8" t="s">
        <v>221</v>
      </c>
      <c r="D3" s="8" t="s">
        <v>222</v>
      </c>
      <c r="E3" s="8" t="s">
        <v>189</v>
      </c>
      <c r="F3" s="8">
        <v>0</v>
      </c>
    </row>
    <row r="4" spans="1:6" x14ac:dyDescent="0.25">
      <c r="A4" s="6">
        <v>42514</v>
      </c>
      <c r="B4" s="7">
        <v>0.4826388888888889</v>
      </c>
      <c r="C4" s="8" t="s">
        <v>221</v>
      </c>
      <c r="D4" s="8" t="s">
        <v>223</v>
      </c>
      <c r="E4" s="8" t="s">
        <v>189</v>
      </c>
      <c r="F4" s="8">
        <v>0</v>
      </c>
    </row>
    <row r="5" spans="1:6" x14ac:dyDescent="0.25">
      <c r="A5" s="6">
        <v>42515</v>
      </c>
      <c r="B5" s="7">
        <v>0.47916666666666669</v>
      </c>
      <c r="C5" s="8" t="s">
        <v>9</v>
      </c>
      <c r="D5" s="8" t="s">
        <v>188</v>
      </c>
      <c r="E5" s="8" t="s">
        <v>189</v>
      </c>
      <c r="F5" s="8">
        <v>0.25</v>
      </c>
    </row>
    <row r="6" spans="1:6" x14ac:dyDescent="0.25">
      <c r="A6" s="6">
        <v>42535</v>
      </c>
      <c r="B6" s="7">
        <v>0.43055555555555558</v>
      </c>
      <c r="C6" s="8" t="s">
        <v>221</v>
      </c>
      <c r="D6" s="8" t="s">
        <v>224</v>
      </c>
      <c r="E6" s="8" t="s">
        <v>189</v>
      </c>
      <c r="F6" s="8">
        <v>0.5</v>
      </c>
    </row>
    <row r="7" spans="1:6" x14ac:dyDescent="0.25">
      <c r="A7" s="6">
        <v>42514</v>
      </c>
      <c r="B7" s="7">
        <v>0.42708333333333331</v>
      </c>
      <c r="C7" s="8" t="s">
        <v>221</v>
      </c>
      <c r="D7" s="8" t="s">
        <v>222</v>
      </c>
      <c r="E7" s="8" t="s">
        <v>190</v>
      </c>
      <c r="F7" s="8">
        <v>0</v>
      </c>
    </row>
    <row r="8" spans="1:6" x14ac:dyDescent="0.25">
      <c r="A8" s="6">
        <v>42514</v>
      </c>
      <c r="B8" s="7">
        <v>0.4861111111111111</v>
      </c>
      <c r="C8" s="8" t="s">
        <v>221</v>
      </c>
      <c r="D8" s="8" t="s">
        <v>223</v>
      </c>
      <c r="E8" s="8" t="s">
        <v>190</v>
      </c>
      <c r="F8" s="8">
        <v>0</v>
      </c>
    </row>
    <row r="9" spans="1:6" x14ac:dyDescent="0.25">
      <c r="A9" s="6">
        <v>42515</v>
      </c>
      <c r="B9" s="7">
        <v>0.49305555555555558</v>
      </c>
      <c r="C9" s="8" t="s">
        <v>9</v>
      </c>
      <c r="D9" s="8" t="s">
        <v>188</v>
      </c>
      <c r="E9" s="8" t="s">
        <v>190</v>
      </c>
      <c r="F9" s="8">
        <v>0.25</v>
      </c>
    </row>
    <row r="10" spans="1:6" x14ac:dyDescent="0.25">
      <c r="A10" s="6">
        <v>42514</v>
      </c>
      <c r="B10" s="7">
        <v>0.43055555555555558</v>
      </c>
      <c r="C10" s="8" t="s">
        <v>221</v>
      </c>
      <c r="D10" s="8" t="s">
        <v>222</v>
      </c>
      <c r="E10" s="8" t="s">
        <v>191</v>
      </c>
      <c r="F10" s="8">
        <v>0</v>
      </c>
    </row>
    <row r="11" spans="1:6" x14ac:dyDescent="0.25">
      <c r="A11" s="6">
        <v>42514</v>
      </c>
      <c r="B11" s="7">
        <v>0.48958333333333331</v>
      </c>
      <c r="C11" s="8" t="s">
        <v>221</v>
      </c>
      <c r="D11" s="8" t="s">
        <v>223</v>
      </c>
      <c r="E11" s="8" t="s">
        <v>191</v>
      </c>
      <c r="F11" s="8">
        <v>0</v>
      </c>
    </row>
    <row r="12" spans="1:6" x14ac:dyDescent="0.25">
      <c r="A12" s="6">
        <v>42515</v>
      </c>
      <c r="B12" s="7">
        <v>0.5625</v>
      </c>
      <c r="C12" s="8" t="s">
        <v>9</v>
      </c>
      <c r="D12" s="8" t="s">
        <v>188</v>
      </c>
      <c r="E12" s="8" t="s">
        <v>191</v>
      </c>
      <c r="F12" s="8">
        <v>0.25</v>
      </c>
    </row>
    <row r="13" spans="1:6" x14ac:dyDescent="0.25">
      <c r="A13" s="6">
        <v>42514</v>
      </c>
      <c r="B13" s="7">
        <v>0.43541666666666662</v>
      </c>
      <c r="C13" s="8" t="s">
        <v>237</v>
      </c>
      <c r="D13" s="8" t="s">
        <v>238</v>
      </c>
      <c r="E13" s="8" t="s">
        <v>192</v>
      </c>
      <c r="F13" s="8">
        <v>0.75</v>
      </c>
    </row>
    <row r="14" spans="1:6" x14ac:dyDescent="0.25">
      <c r="A14" s="6">
        <v>42515</v>
      </c>
      <c r="B14" s="7">
        <v>0.4513888888888889</v>
      </c>
      <c r="C14" s="8" t="s">
        <v>9</v>
      </c>
      <c r="D14" s="8" t="s">
        <v>188</v>
      </c>
      <c r="E14" s="8" t="s">
        <v>192</v>
      </c>
      <c r="F14" s="8">
        <v>0.25</v>
      </c>
    </row>
    <row r="15" spans="1:6" x14ac:dyDescent="0.25">
      <c r="A15" s="6">
        <v>42515</v>
      </c>
      <c r="B15" s="7">
        <v>0.63888888888888895</v>
      </c>
      <c r="C15" s="8" t="s">
        <v>237</v>
      </c>
      <c r="D15" s="8" t="s">
        <v>158</v>
      </c>
      <c r="E15" s="8" t="s">
        <v>192</v>
      </c>
      <c r="F15" s="8">
        <v>0.5</v>
      </c>
    </row>
    <row r="16" spans="1:6" x14ac:dyDescent="0.25">
      <c r="A16" s="6">
        <v>42514</v>
      </c>
      <c r="B16" s="7">
        <v>0.46875</v>
      </c>
      <c r="C16" s="8" t="s">
        <v>237</v>
      </c>
      <c r="D16" s="8" t="s">
        <v>238</v>
      </c>
      <c r="E16" s="8" t="s">
        <v>193</v>
      </c>
      <c r="F16" s="8">
        <v>0.25</v>
      </c>
    </row>
    <row r="17" spans="1:6" x14ac:dyDescent="0.25">
      <c r="A17" s="6">
        <v>42515</v>
      </c>
      <c r="B17" s="7">
        <v>0.46527777777777773</v>
      </c>
      <c r="C17" s="8" t="s">
        <v>9</v>
      </c>
      <c r="D17" s="8" t="s">
        <v>188</v>
      </c>
      <c r="E17" s="8" t="s">
        <v>193</v>
      </c>
      <c r="F17" s="8">
        <v>0.25</v>
      </c>
    </row>
    <row r="18" spans="1:6" x14ac:dyDescent="0.25">
      <c r="A18" s="6">
        <v>42515</v>
      </c>
      <c r="B18" s="7">
        <v>0.66319444444444442</v>
      </c>
      <c r="C18" s="8" t="s">
        <v>237</v>
      </c>
      <c r="D18" s="8" t="s">
        <v>158</v>
      </c>
      <c r="E18" s="8" t="s">
        <v>193</v>
      </c>
      <c r="F18" s="8">
        <v>0.5</v>
      </c>
    </row>
    <row r="19" spans="1:6" s="5" customFormat="1" x14ac:dyDescent="0.25">
      <c r="A19" s="6">
        <v>42522</v>
      </c>
      <c r="B19" s="7">
        <v>0.44236111111111115</v>
      </c>
      <c r="C19" s="8" t="s">
        <v>160</v>
      </c>
      <c r="D19" s="8" t="s">
        <v>161</v>
      </c>
      <c r="E19" s="8" t="s">
        <v>162</v>
      </c>
      <c r="F19" s="8">
        <v>0.25</v>
      </c>
    </row>
    <row r="20" spans="1:6" s="5" customFormat="1" x14ac:dyDescent="0.25">
      <c r="A20" s="6">
        <v>42515</v>
      </c>
      <c r="B20" s="7">
        <v>0.42708333333333331</v>
      </c>
      <c r="C20" s="8" t="s">
        <v>9</v>
      </c>
      <c r="D20" s="8" t="s">
        <v>188</v>
      </c>
      <c r="E20" s="8" t="s">
        <v>194</v>
      </c>
      <c r="F20" s="8">
        <v>0.25</v>
      </c>
    </row>
    <row r="21" spans="1:6" s="5" customFormat="1" x14ac:dyDescent="0.25">
      <c r="A21" s="6">
        <v>42515</v>
      </c>
      <c r="B21" s="7">
        <v>0.43541666666666662</v>
      </c>
      <c r="C21" s="8" t="s">
        <v>9</v>
      </c>
      <c r="D21" s="8" t="s">
        <v>188</v>
      </c>
      <c r="E21" s="8" t="s">
        <v>195</v>
      </c>
      <c r="F21" s="8">
        <v>0.25</v>
      </c>
    </row>
    <row r="22" spans="1:6" s="5" customFormat="1" x14ac:dyDescent="0.25">
      <c r="A22" s="6">
        <v>42515</v>
      </c>
      <c r="B22" s="7">
        <v>0.44375000000000003</v>
      </c>
      <c r="C22" s="8" t="s">
        <v>9</v>
      </c>
      <c r="D22" s="8" t="s">
        <v>188</v>
      </c>
      <c r="E22" s="8" t="s">
        <v>196</v>
      </c>
      <c r="F22" s="8">
        <v>0.25</v>
      </c>
    </row>
    <row r="23" spans="1:6" s="5" customFormat="1" x14ac:dyDescent="0.25">
      <c r="A23" s="6">
        <v>42515</v>
      </c>
      <c r="B23" s="7">
        <v>0.56944444444444442</v>
      </c>
      <c r="C23" s="8" t="s">
        <v>157</v>
      </c>
      <c r="D23" s="8" t="s">
        <v>158</v>
      </c>
      <c r="E23" s="8" t="s">
        <v>159</v>
      </c>
      <c r="F23" s="8">
        <v>1.75</v>
      </c>
    </row>
    <row r="24" spans="1:6" x14ac:dyDescent="0.25">
      <c r="A24" s="6">
        <v>42522</v>
      </c>
      <c r="B24" s="7">
        <v>0.4513888888888889</v>
      </c>
      <c r="C24" s="8" t="s">
        <v>239</v>
      </c>
      <c r="D24" s="8" t="s">
        <v>89</v>
      </c>
      <c r="E24" s="8" t="s">
        <v>240</v>
      </c>
      <c r="F24" s="8">
        <v>0</v>
      </c>
    </row>
    <row r="25" spans="1:6" x14ac:dyDescent="0.25">
      <c r="A25" s="6">
        <v>42535</v>
      </c>
      <c r="B25" s="7">
        <v>0.37847222222222227</v>
      </c>
      <c r="C25" s="8" t="s">
        <v>229</v>
      </c>
      <c r="D25" s="8" t="s">
        <v>230</v>
      </c>
      <c r="E25" s="8" t="s">
        <v>226</v>
      </c>
      <c r="F25" s="8">
        <v>0.75</v>
      </c>
    </row>
    <row r="26" spans="1:6" x14ac:dyDescent="0.25">
      <c r="A26" s="6">
        <v>42535</v>
      </c>
      <c r="B26" s="7">
        <v>0.63194444444444442</v>
      </c>
      <c r="C26" s="8" t="s">
        <v>229</v>
      </c>
      <c r="D26" s="8" t="s">
        <v>168</v>
      </c>
      <c r="E26" s="8" t="s">
        <v>226</v>
      </c>
      <c r="F26" s="8">
        <v>2.5</v>
      </c>
    </row>
    <row r="27" spans="1:6" x14ac:dyDescent="0.25">
      <c r="A27" s="6">
        <v>42536</v>
      </c>
      <c r="B27" s="7">
        <v>0.35416666666666669</v>
      </c>
      <c r="C27" s="8" t="s">
        <v>221</v>
      </c>
      <c r="D27" s="8" t="s">
        <v>225</v>
      </c>
      <c r="E27" s="8" t="s">
        <v>226</v>
      </c>
      <c r="F27" s="8">
        <v>0.25</v>
      </c>
    </row>
    <row r="28" spans="1:6" x14ac:dyDescent="0.25">
      <c r="A28" s="6">
        <v>42536</v>
      </c>
      <c r="B28" s="7">
        <v>0.4513888888888889</v>
      </c>
      <c r="C28" s="8" t="s">
        <v>221</v>
      </c>
      <c r="D28" s="8" t="s">
        <v>227</v>
      </c>
      <c r="E28" s="8" t="s">
        <v>226</v>
      </c>
      <c r="F28" s="8">
        <v>0.5</v>
      </c>
    </row>
    <row r="29" spans="1:6" x14ac:dyDescent="0.25">
      <c r="A29" s="6">
        <v>42514</v>
      </c>
      <c r="B29" s="7">
        <v>0.71527777777777779</v>
      </c>
      <c r="C29" s="8" t="s">
        <v>248</v>
      </c>
      <c r="D29" s="8"/>
      <c r="E29" s="8" t="s">
        <v>242</v>
      </c>
      <c r="F29" s="8">
        <v>0.75</v>
      </c>
    </row>
    <row r="30" spans="1:6" x14ac:dyDescent="0.25">
      <c r="A30" s="6">
        <v>42517</v>
      </c>
      <c r="B30" s="7">
        <v>0.52083333333333337</v>
      </c>
      <c r="C30" s="8" t="s">
        <v>239</v>
      </c>
      <c r="D30" s="8" t="s">
        <v>241</v>
      </c>
      <c r="E30" s="8" t="s">
        <v>242</v>
      </c>
      <c r="F30" s="8">
        <v>0.25</v>
      </c>
    </row>
    <row r="31" spans="1:6" x14ac:dyDescent="0.25">
      <c r="A31" s="6">
        <v>42517</v>
      </c>
      <c r="B31" s="7">
        <v>0.53333333333333333</v>
      </c>
      <c r="C31" s="8" t="s">
        <v>239</v>
      </c>
      <c r="D31" s="8" t="s">
        <v>243</v>
      </c>
      <c r="E31" s="8" t="s">
        <v>242</v>
      </c>
      <c r="F31" s="8">
        <v>0.75</v>
      </c>
    </row>
    <row r="32" spans="1:6" x14ac:dyDescent="0.25">
      <c r="A32" s="6">
        <v>42522</v>
      </c>
      <c r="B32" s="7">
        <v>0.4548611111111111</v>
      </c>
      <c r="C32" s="8" t="s">
        <v>239</v>
      </c>
      <c r="D32" s="8" t="s">
        <v>89</v>
      </c>
      <c r="E32" s="8" t="s">
        <v>242</v>
      </c>
      <c r="F32" s="8">
        <v>0</v>
      </c>
    </row>
    <row r="33" spans="1:6" x14ac:dyDescent="0.25">
      <c r="A33" s="6">
        <v>42521</v>
      </c>
      <c r="B33" s="7">
        <v>0.58333333333333337</v>
      </c>
      <c r="C33" s="8" t="s">
        <v>167</v>
      </c>
      <c r="D33" s="8" t="s">
        <v>17</v>
      </c>
      <c r="E33" s="8" t="s">
        <v>43</v>
      </c>
      <c r="F33" s="8">
        <v>0.25</v>
      </c>
    </row>
    <row r="34" spans="1:6" x14ac:dyDescent="0.25">
      <c r="A34" s="6">
        <v>42521</v>
      </c>
      <c r="B34" s="7">
        <v>0.625</v>
      </c>
      <c r="C34" s="8" t="s">
        <v>167</v>
      </c>
      <c r="D34" s="8" t="s">
        <v>168</v>
      </c>
      <c r="E34" s="8" t="s">
        <v>43</v>
      </c>
      <c r="F34" s="8">
        <v>3</v>
      </c>
    </row>
    <row r="35" spans="1:6" x14ac:dyDescent="0.25">
      <c r="A35" s="6">
        <v>42522</v>
      </c>
      <c r="B35" s="7">
        <v>0.4694444444444445</v>
      </c>
      <c r="C35" s="8" t="s">
        <v>163</v>
      </c>
      <c r="D35" s="8" t="s">
        <v>164</v>
      </c>
      <c r="E35" s="8" t="s">
        <v>43</v>
      </c>
      <c r="F35" s="8">
        <v>0.25</v>
      </c>
    </row>
    <row r="36" spans="1:6" x14ac:dyDescent="0.25">
      <c r="A36" s="6">
        <v>42538</v>
      </c>
      <c r="B36" s="7">
        <v>0.375</v>
      </c>
      <c r="C36" s="8" t="s">
        <v>167</v>
      </c>
      <c r="D36" s="8" t="s">
        <v>169</v>
      </c>
      <c r="E36" s="8" t="s">
        <v>43</v>
      </c>
      <c r="F36" s="8">
        <v>3</v>
      </c>
    </row>
    <row r="37" spans="1:6" x14ac:dyDescent="0.25">
      <c r="A37" s="1">
        <v>42545</v>
      </c>
      <c r="B37" s="2">
        <v>0.34027777777777773</v>
      </c>
      <c r="C37" t="s">
        <v>44</v>
      </c>
      <c r="D37" t="s">
        <v>45</v>
      </c>
      <c r="E37" t="s">
        <v>43</v>
      </c>
      <c r="F37">
        <v>0</v>
      </c>
    </row>
    <row r="38" spans="1:6" x14ac:dyDescent="0.25">
      <c r="A38" s="1">
        <v>42545</v>
      </c>
      <c r="B38" s="2">
        <v>0.41666666666666669</v>
      </c>
      <c r="C38" t="s">
        <v>44</v>
      </c>
      <c r="D38" t="s">
        <v>17</v>
      </c>
      <c r="E38" t="s">
        <v>43</v>
      </c>
      <c r="F38">
        <v>0.25</v>
      </c>
    </row>
    <row r="39" spans="1:6" x14ac:dyDescent="0.25">
      <c r="A39" s="1">
        <v>42545</v>
      </c>
      <c r="B39" s="2">
        <v>0.58333333333333337</v>
      </c>
      <c r="C39" t="s">
        <v>44</v>
      </c>
      <c r="D39" t="s">
        <v>46</v>
      </c>
      <c r="E39" t="s">
        <v>43</v>
      </c>
      <c r="F39">
        <v>2</v>
      </c>
    </row>
    <row r="40" spans="1:6" x14ac:dyDescent="0.25">
      <c r="A40" s="1">
        <v>42545</v>
      </c>
      <c r="B40" s="2">
        <v>0.67013888888888884</v>
      </c>
      <c r="C40" t="s">
        <v>41</v>
      </c>
      <c r="D40" t="s">
        <v>42</v>
      </c>
      <c r="E40" t="s">
        <v>43</v>
      </c>
      <c r="F40">
        <v>2.75</v>
      </c>
    </row>
    <row r="41" spans="1:6" x14ac:dyDescent="0.25">
      <c r="A41" s="1">
        <v>42546</v>
      </c>
      <c r="B41" s="2">
        <v>0.45833333333333331</v>
      </c>
      <c r="C41" t="s">
        <v>41</v>
      </c>
      <c r="D41" t="s">
        <v>47</v>
      </c>
      <c r="E41" t="s">
        <v>43</v>
      </c>
      <c r="F41">
        <v>2</v>
      </c>
    </row>
    <row r="42" spans="1:6" x14ac:dyDescent="0.25">
      <c r="A42" s="1">
        <v>42569</v>
      </c>
      <c r="B42" s="2">
        <v>0.40972222222222227</v>
      </c>
      <c r="C42" t="s">
        <v>41</v>
      </c>
      <c r="D42" t="s">
        <v>99</v>
      </c>
      <c r="E42" t="s">
        <v>43</v>
      </c>
      <c r="F42">
        <v>1.25</v>
      </c>
    </row>
    <row r="43" spans="1:6" x14ac:dyDescent="0.25">
      <c r="A43" s="1">
        <v>42569</v>
      </c>
      <c r="B43" s="2">
        <v>0.57291666666666663</v>
      </c>
      <c r="C43" t="s">
        <v>41</v>
      </c>
      <c r="D43" t="s">
        <v>100</v>
      </c>
      <c r="E43" t="s">
        <v>43</v>
      </c>
      <c r="F43">
        <v>1.25</v>
      </c>
    </row>
    <row r="44" spans="1:6" x14ac:dyDescent="0.25">
      <c r="A44" s="1">
        <v>42569</v>
      </c>
      <c r="B44" s="2">
        <v>0.65625</v>
      </c>
      <c r="C44" t="s">
        <v>41</v>
      </c>
      <c r="D44" t="s">
        <v>101</v>
      </c>
      <c r="E44" t="s">
        <v>43</v>
      </c>
      <c r="F44">
        <v>0.5</v>
      </c>
    </row>
    <row r="45" spans="1:6" x14ac:dyDescent="0.25">
      <c r="A45" s="1">
        <v>42572</v>
      </c>
      <c r="B45" s="2">
        <v>0.55555555555555558</v>
      </c>
      <c r="C45" t="s">
        <v>111</v>
      </c>
      <c r="D45" t="s">
        <v>104</v>
      </c>
      <c r="E45" t="s">
        <v>43</v>
      </c>
      <c r="F45">
        <v>0.25</v>
      </c>
    </row>
    <row r="46" spans="1:6" x14ac:dyDescent="0.25">
      <c r="A46" s="1">
        <v>42572</v>
      </c>
      <c r="B46" s="2">
        <v>0.58333333333333337</v>
      </c>
      <c r="C46" t="s">
        <v>111</v>
      </c>
      <c r="D46" t="s">
        <v>104</v>
      </c>
      <c r="E46" t="s">
        <v>43</v>
      </c>
      <c r="F46">
        <v>0.25</v>
      </c>
    </row>
    <row r="47" spans="1:6" x14ac:dyDescent="0.25">
      <c r="A47" s="1">
        <v>42572</v>
      </c>
      <c r="B47" s="2">
        <v>0.62152777777777779</v>
      </c>
      <c r="C47" t="s">
        <v>111</v>
      </c>
      <c r="D47" t="s">
        <v>116</v>
      </c>
      <c r="E47" t="s">
        <v>43</v>
      </c>
      <c r="F47">
        <v>0.25</v>
      </c>
    </row>
    <row r="48" spans="1:6" x14ac:dyDescent="0.25">
      <c r="A48" s="1">
        <v>42572</v>
      </c>
      <c r="B48" s="2">
        <v>0.65625</v>
      </c>
      <c r="C48" t="s">
        <v>111</v>
      </c>
      <c r="D48" t="s">
        <v>104</v>
      </c>
      <c r="E48" t="s">
        <v>43</v>
      </c>
      <c r="F48">
        <v>0</v>
      </c>
    </row>
    <row r="49" spans="1:6" x14ac:dyDescent="0.25">
      <c r="A49" s="6">
        <v>42534</v>
      </c>
      <c r="B49" s="7">
        <v>0.61458333333333337</v>
      </c>
      <c r="C49" s="8" t="s">
        <v>234</v>
      </c>
      <c r="D49" s="8" t="s">
        <v>230</v>
      </c>
      <c r="E49" s="8" t="s">
        <v>56</v>
      </c>
      <c r="F49" s="8">
        <v>0.25</v>
      </c>
    </row>
    <row r="50" spans="1:6" x14ac:dyDescent="0.25">
      <c r="A50" s="6">
        <v>42534</v>
      </c>
      <c r="B50" s="7">
        <v>0.625</v>
      </c>
      <c r="C50" s="8" t="s">
        <v>234</v>
      </c>
      <c r="D50" s="8" t="s">
        <v>168</v>
      </c>
      <c r="E50" s="8" t="s">
        <v>56</v>
      </c>
      <c r="F50" s="8">
        <v>2.75</v>
      </c>
    </row>
    <row r="51" spans="1:6" x14ac:dyDescent="0.25">
      <c r="A51" s="6">
        <v>42535</v>
      </c>
      <c r="B51" s="7">
        <v>0.33333333333333331</v>
      </c>
      <c r="C51" s="8" t="s">
        <v>231</v>
      </c>
      <c r="D51" s="8" t="s">
        <v>232</v>
      </c>
      <c r="E51" s="8" t="s">
        <v>56</v>
      </c>
      <c r="F51" s="8">
        <v>1</v>
      </c>
    </row>
    <row r="52" spans="1:6" x14ac:dyDescent="0.25">
      <c r="A52" s="6">
        <v>42535</v>
      </c>
      <c r="B52" s="7">
        <v>0.625</v>
      </c>
      <c r="C52" s="8" t="s">
        <v>231</v>
      </c>
      <c r="D52" s="8" t="s">
        <v>233</v>
      </c>
      <c r="E52" s="8" t="s">
        <v>56</v>
      </c>
      <c r="F52" s="8">
        <v>0.25</v>
      </c>
    </row>
    <row r="53" spans="1:6" x14ac:dyDescent="0.25">
      <c r="A53" s="6">
        <v>42536</v>
      </c>
      <c r="B53" s="7">
        <v>0.34375</v>
      </c>
      <c r="C53" s="8" t="s">
        <v>119</v>
      </c>
      <c r="D53" s="8" t="s">
        <v>166</v>
      </c>
      <c r="E53" s="8" t="s">
        <v>56</v>
      </c>
      <c r="F53" s="8">
        <v>0.25</v>
      </c>
    </row>
    <row r="54" spans="1:6" x14ac:dyDescent="0.25">
      <c r="A54" s="6">
        <v>42540</v>
      </c>
      <c r="B54" s="7">
        <v>0.60416666666666663</v>
      </c>
      <c r="C54" s="8" t="s">
        <v>120</v>
      </c>
      <c r="D54" s="8" t="s">
        <v>17</v>
      </c>
      <c r="E54" s="8" t="s">
        <v>56</v>
      </c>
      <c r="F54" s="8">
        <v>0.5</v>
      </c>
    </row>
    <row r="55" spans="1:6" x14ac:dyDescent="0.25">
      <c r="A55" s="6">
        <v>42540</v>
      </c>
      <c r="B55" s="7">
        <v>0.64583333333333337</v>
      </c>
      <c r="C55" s="8" t="s">
        <v>120</v>
      </c>
      <c r="D55" s="8" t="s">
        <v>236</v>
      </c>
      <c r="E55" s="8" t="s">
        <v>56</v>
      </c>
      <c r="F55" s="8">
        <v>4.5</v>
      </c>
    </row>
    <row r="56" spans="1:6" x14ac:dyDescent="0.25">
      <c r="A56" s="6">
        <v>42541</v>
      </c>
      <c r="B56" s="7">
        <v>0.3125</v>
      </c>
      <c r="C56" s="8" t="s">
        <v>119</v>
      </c>
      <c r="D56" s="8" t="s">
        <v>235</v>
      </c>
      <c r="E56" s="8" t="s">
        <v>56</v>
      </c>
      <c r="F56" s="8">
        <v>2.25</v>
      </c>
    </row>
    <row r="57" spans="1:6" x14ac:dyDescent="0.25">
      <c r="A57" s="1">
        <v>42549</v>
      </c>
      <c r="B57" s="2">
        <v>0.46527777777777773</v>
      </c>
      <c r="C57" t="s">
        <v>59</v>
      </c>
      <c r="D57" t="s">
        <v>60</v>
      </c>
      <c r="E57" t="s">
        <v>56</v>
      </c>
      <c r="F57">
        <v>0.5</v>
      </c>
    </row>
    <row r="58" spans="1:6" x14ac:dyDescent="0.25">
      <c r="A58" s="1">
        <v>42549</v>
      </c>
      <c r="B58" s="2">
        <v>0.55555555555555558</v>
      </c>
      <c r="C58" t="s">
        <v>3</v>
      </c>
      <c r="D58" t="s">
        <v>55</v>
      </c>
      <c r="E58" t="s">
        <v>56</v>
      </c>
      <c r="F58">
        <v>0.75</v>
      </c>
    </row>
    <row r="59" spans="1:6" x14ac:dyDescent="0.25">
      <c r="A59" s="1">
        <v>42549</v>
      </c>
      <c r="B59" s="2">
        <v>0.58333333333333337</v>
      </c>
      <c r="C59" t="s">
        <v>59</v>
      </c>
      <c r="D59" t="s">
        <v>61</v>
      </c>
      <c r="E59" t="s">
        <v>56</v>
      </c>
      <c r="F59">
        <v>3.25</v>
      </c>
    </row>
    <row r="60" spans="1:6" x14ac:dyDescent="0.25">
      <c r="A60" s="1">
        <v>42549</v>
      </c>
      <c r="B60" s="2">
        <v>0.72222222222222221</v>
      </c>
      <c r="C60" t="s">
        <v>57</v>
      </c>
      <c r="D60" t="s">
        <v>58</v>
      </c>
      <c r="E60" t="s">
        <v>56</v>
      </c>
      <c r="F60">
        <v>0.5</v>
      </c>
    </row>
    <row r="61" spans="1:6" x14ac:dyDescent="0.25">
      <c r="A61" s="1">
        <v>42549</v>
      </c>
      <c r="B61" s="2">
        <v>0.78125</v>
      </c>
      <c r="C61" t="s">
        <v>59</v>
      </c>
      <c r="D61" t="s">
        <v>62</v>
      </c>
      <c r="E61" t="s">
        <v>56</v>
      </c>
      <c r="F61">
        <v>1.75</v>
      </c>
    </row>
    <row r="62" spans="1:6" x14ac:dyDescent="0.25">
      <c r="A62" s="1">
        <v>42550</v>
      </c>
      <c r="B62" s="2">
        <v>0.45833333333333331</v>
      </c>
      <c r="C62" t="s">
        <v>57</v>
      </c>
      <c r="D62" t="s">
        <v>64</v>
      </c>
      <c r="E62" t="s">
        <v>56</v>
      </c>
      <c r="F62">
        <v>0.75</v>
      </c>
    </row>
    <row r="63" spans="1:6" x14ac:dyDescent="0.25">
      <c r="A63" s="6">
        <v>42521</v>
      </c>
      <c r="B63" s="7">
        <v>0.5</v>
      </c>
      <c r="C63" s="8" t="s">
        <v>248</v>
      </c>
      <c r="D63" s="8"/>
      <c r="E63" s="8" t="s">
        <v>140</v>
      </c>
      <c r="F63" s="8">
        <v>1.5</v>
      </c>
    </row>
    <row r="64" spans="1:6" x14ac:dyDescent="0.25">
      <c r="A64" s="6">
        <v>42521</v>
      </c>
      <c r="B64" s="7">
        <v>0.5625</v>
      </c>
      <c r="C64" s="8" t="s">
        <v>239</v>
      </c>
      <c r="D64" s="8" t="s">
        <v>244</v>
      </c>
      <c r="E64" s="8" t="s">
        <v>140</v>
      </c>
      <c r="F64" s="8">
        <v>0.5</v>
      </c>
    </row>
    <row r="65" spans="1:7" x14ac:dyDescent="0.25">
      <c r="A65" s="6">
        <v>42522</v>
      </c>
      <c r="B65" s="7">
        <v>0.45833333333333331</v>
      </c>
      <c r="C65" s="8" t="s">
        <v>239</v>
      </c>
      <c r="D65" s="8" t="s">
        <v>89</v>
      </c>
      <c r="E65" s="8" t="s">
        <v>140</v>
      </c>
      <c r="F65" s="8">
        <v>0</v>
      </c>
    </row>
    <row r="66" spans="1:7" x14ac:dyDescent="0.25">
      <c r="A66" s="6">
        <v>42522</v>
      </c>
      <c r="B66" s="7">
        <v>0.46180555555555558</v>
      </c>
      <c r="C66" s="8" t="s">
        <v>239</v>
      </c>
      <c r="D66" s="8" t="s">
        <v>245</v>
      </c>
      <c r="E66" s="8" t="s">
        <v>140</v>
      </c>
      <c r="F66" s="8">
        <v>0.25</v>
      </c>
    </row>
    <row r="67" spans="1:7" x14ac:dyDescent="0.25">
      <c r="A67" s="6">
        <v>42522</v>
      </c>
      <c r="B67" s="7">
        <v>0.47569444444444442</v>
      </c>
      <c r="C67" s="8" t="s">
        <v>3</v>
      </c>
      <c r="D67" s="8" t="s">
        <v>139</v>
      </c>
      <c r="E67" s="8" t="s">
        <v>140</v>
      </c>
      <c r="F67" s="8">
        <v>0.25</v>
      </c>
    </row>
    <row r="68" spans="1:7" s="5" customFormat="1" x14ac:dyDescent="0.25">
      <c r="A68" s="3">
        <v>42531</v>
      </c>
      <c r="B68" s="4">
        <v>0.46875</v>
      </c>
      <c r="C68" s="5" t="s">
        <v>167</v>
      </c>
      <c r="D68" s="5" t="s">
        <v>170</v>
      </c>
      <c r="E68" s="5" t="s">
        <v>102</v>
      </c>
      <c r="F68" s="5">
        <v>0.25</v>
      </c>
    </row>
    <row r="69" spans="1:7" s="5" customFormat="1" x14ac:dyDescent="0.25">
      <c r="A69" s="3">
        <v>42531</v>
      </c>
      <c r="B69" s="4">
        <v>0.625</v>
      </c>
      <c r="C69" s="5" t="s">
        <v>167</v>
      </c>
      <c r="D69" s="5" t="s">
        <v>168</v>
      </c>
      <c r="E69" s="5" t="s">
        <v>102</v>
      </c>
      <c r="F69" s="5">
        <v>2.25</v>
      </c>
      <c r="G69" s="5">
        <f>SUM(F68:F69)</f>
        <v>2.5</v>
      </c>
    </row>
    <row r="70" spans="1:7" s="5" customFormat="1" x14ac:dyDescent="0.25">
      <c r="A70" s="3">
        <v>42531</v>
      </c>
      <c r="B70" s="4">
        <v>0.74305555555555547</v>
      </c>
      <c r="C70" s="5" t="s">
        <v>163</v>
      </c>
      <c r="E70" s="5" t="s">
        <v>102</v>
      </c>
      <c r="F70" s="5">
        <v>0</v>
      </c>
    </row>
    <row r="71" spans="1:7" s="5" customFormat="1" x14ac:dyDescent="0.25">
      <c r="A71" s="3">
        <v>42536</v>
      </c>
      <c r="B71" s="4">
        <v>0.33333333333333331</v>
      </c>
      <c r="C71" s="5" t="s">
        <v>165</v>
      </c>
      <c r="D71" s="5" t="s">
        <v>166</v>
      </c>
      <c r="E71" s="5" t="s">
        <v>102</v>
      </c>
      <c r="F71" s="5">
        <v>0.25</v>
      </c>
    </row>
    <row r="72" spans="1:7" s="5" customFormat="1" x14ac:dyDescent="0.25">
      <c r="A72" s="3">
        <v>42569</v>
      </c>
      <c r="B72" s="4">
        <v>0.45833333333333331</v>
      </c>
      <c r="C72" s="5" t="s">
        <v>111</v>
      </c>
      <c r="D72" s="5" t="s">
        <v>99</v>
      </c>
      <c r="E72" s="5" t="s">
        <v>102</v>
      </c>
      <c r="F72" s="5">
        <v>1</v>
      </c>
    </row>
    <row r="73" spans="1:7" s="5" customFormat="1" x14ac:dyDescent="0.25">
      <c r="A73" s="3">
        <v>42569</v>
      </c>
      <c r="B73" s="4">
        <v>0.625</v>
      </c>
      <c r="C73" s="5" t="s">
        <v>111</v>
      </c>
      <c r="D73" s="5" t="s">
        <v>100</v>
      </c>
      <c r="E73" s="5" t="s">
        <v>102</v>
      </c>
      <c r="F73" s="5">
        <v>0.75</v>
      </c>
    </row>
    <row r="74" spans="1:7" s="5" customFormat="1" x14ac:dyDescent="0.25">
      <c r="A74" s="3">
        <v>42569</v>
      </c>
      <c r="B74" s="4">
        <v>0.67708333333333337</v>
      </c>
      <c r="C74" s="5" t="s">
        <v>111</v>
      </c>
      <c r="D74" s="5" t="s">
        <v>101</v>
      </c>
      <c r="E74" s="5" t="s">
        <v>102</v>
      </c>
      <c r="F74" s="5">
        <v>0.25</v>
      </c>
    </row>
    <row r="75" spans="1:7" s="5" customFormat="1" x14ac:dyDescent="0.25">
      <c r="A75" s="3">
        <v>42572</v>
      </c>
      <c r="B75" s="4">
        <v>0.59027777777777779</v>
      </c>
      <c r="C75" s="5" t="s">
        <v>111</v>
      </c>
      <c r="D75" s="5" t="s">
        <v>104</v>
      </c>
      <c r="E75" s="5" t="s">
        <v>102</v>
      </c>
      <c r="F75" s="5">
        <v>0.5</v>
      </c>
    </row>
    <row r="76" spans="1:7" s="5" customFormat="1" x14ac:dyDescent="0.25">
      <c r="A76" s="3">
        <v>42572</v>
      </c>
      <c r="B76" s="4">
        <v>0.63541666666666663</v>
      </c>
      <c r="C76" s="5" t="s">
        <v>111</v>
      </c>
      <c r="D76" s="5" t="s">
        <v>116</v>
      </c>
      <c r="E76" s="5" t="s">
        <v>102</v>
      </c>
      <c r="F76" s="5">
        <v>0.25</v>
      </c>
      <c r="G76" s="5">
        <f>SUM(F70:F76)</f>
        <v>3</v>
      </c>
    </row>
    <row r="77" spans="1:7" x14ac:dyDescent="0.25">
      <c r="A77" s="1">
        <v>42541</v>
      </c>
      <c r="B77" s="2">
        <v>0.57291666666666663</v>
      </c>
      <c r="C77" t="s">
        <v>16</v>
      </c>
      <c r="D77" t="s">
        <v>17</v>
      </c>
      <c r="E77" t="s">
        <v>18</v>
      </c>
      <c r="F77">
        <v>0.75</v>
      </c>
    </row>
    <row r="78" spans="1:7" x14ac:dyDescent="0.25">
      <c r="A78" s="1">
        <v>42541</v>
      </c>
      <c r="B78" s="2">
        <v>0.625</v>
      </c>
      <c r="C78" t="s">
        <v>16</v>
      </c>
      <c r="D78" t="s">
        <v>19</v>
      </c>
      <c r="E78" t="s">
        <v>18</v>
      </c>
      <c r="F78">
        <v>2.25</v>
      </c>
    </row>
    <row r="79" spans="1:7" x14ac:dyDescent="0.25">
      <c r="A79" s="1">
        <v>42550</v>
      </c>
      <c r="B79" s="2">
        <v>0.61111111111111105</v>
      </c>
      <c r="C79" t="s">
        <v>33</v>
      </c>
      <c r="D79" t="s">
        <v>71</v>
      </c>
      <c r="E79" t="s">
        <v>18</v>
      </c>
      <c r="F79">
        <v>0.75</v>
      </c>
    </row>
    <row r="80" spans="1:7" x14ac:dyDescent="0.25">
      <c r="A80" s="1">
        <v>42565</v>
      </c>
      <c r="B80" s="2">
        <v>0.65972222222222221</v>
      </c>
      <c r="C80" t="s">
        <v>33</v>
      </c>
      <c r="D80" t="s">
        <v>85</v>
      </c>
      <c r="E80" t="s">
        <v>18</v>
      </c>
      <c r="F80">
        <v>0.75</v>
      </c>
    </row>
    <row r="81" spans="1:6" x14ac:dyDescent="0.25">
      <c r="A81" s="1">
        <v>42566</v>
      </c>
      <c r="B81" s="2">
        <v>0.55555555555555558</v>
      </c>
      <c r="C81" t="s">
        <v>33</v>
      </c>
      <c r="D81" t="s">
        <v>91</v>
      </c>
      <c r="E81" t="s">
        <v>18</v>
      </c>
      <c r="F81">
        <v>0.75</v>
      </c>
    </row>
    <row r="82" spans="1:6" x14ac:dyDescent="0.25">
      <c r="A82" s="6">
        <v>42531</v>
      </c>
      <c r="B82" s="7">
        <v>0.73958333333333337</v>
      </c>
      <c r="C82" s="8" t="s">
        <v>239</v>
      </c>
      <c r="D82" s="8" t="s">
        <v>246</v>
      </c>
      <c r="E82" s="8" t="s">
        <v>247</v>
      </c>
      <c r="F82" s="8">
        <v>0</v>
      </c>
    </row>
    <row r="83" spans="1:6" x14ac:dyDescent="0.25">
      <c r="A83" s="1">
        <v>42566</v>
      </c>
      <c r="B83" s="2">
        <v>0.38194444444444442</v>
      </c>
      <c r="C83" t="s">
        <v>33</v>
      </c>
      <c r="D83" t="s">
        <v>92</v>
      </c>
      <c r="E83" t="s">
        <v>93</v>
      </c>
      <c r="F83">
        <v>0.5</v>
      </c>
    </row>
    <row r="84" spans="1:6" x14ac:dyDescent="0.25">
      <c r="A84" s="1">
        <v>42543</v>
      </c>
      <c r="B84" s="2">
        <v>0.62152777777777779</v>
      </c>
      <c r="C84" t="s">
        <v>16</v>
      </c>
      <c r="D84" t="s">
        <v>19</v>
      </c>
      <c r="E84" t="s">
        <v>25</v>
      </c>
      <c r="F84">
        <v>1.75</v>
      </c>
    </row>
    <row r="85" spans="1:6" x14ac:dyDescent="0.25">
      <c r="A85" s="1">
        <v>42543</v>
      </c>
      <c r="B85" s="2">
        <v>0.70486111111111116</v>
      </c>
      <c r="C85" t="s">
        <v>16</v>
      </c>
      <c r="D85" t="s">
        <v>26</v>
      </c>
      <c r="E85" t="s">
        <v>25</v>
      </c>
      <c r="F85">
        <v>0.25</v>
      </c>
    </row>
    <row r="86" spans="1:6" x14ac:dyDescent="0.25">
      <c r="A86" s="1">
        <v>42544</v>
      </c>
      <c r="B86" s="2">
        <v>0.44791666666666669</v>
      </c>
      <c r="C86" t="s">
        <v>33</v>
      </c>
      <c r="D86" t="s">
        <v>34</v>
      </c>
      <c r="E86" t="s">
        <v>25</v>
      </c>
      <c r="F86">
        <v>0.5</v>
      </c>
    </row>
    <row r="87" spans="1:6" x14ac:dyDescent="0.25">
      <c r="A87" s="1">
        <v>42548</v>
      </c>
      <c r="B87" s="2">
        <v>0.54166666666666663</v>
      </c>
      <c r="C87" t="s">
        <v>33</v>
      </c>
      <c r="D87" t="s">
        <v>49</v>
      </c>
      <c r="E87" t="s">
        <v>25</v>
      </c>
      <c r="F87">
        <v>2</v>
      </c>
    </row>
    <row r="88" spans="1:6" x14ac:dyDescent="0.25">
      <c r="A88" s="1">
        <v>42550</v>
      </c>
      <c r="B88" s="2">
        <v>0.54166666666666663</v>
      </c>
      <c r="C88" t="s">
        <v>33</v>
      </c>
      <c r="D88" t="s">
        <v>71</v>
      </c>
      <c r="E88" t="s">
        <v>25</v>
      </c>
      <c r="F88">
        <v>0.25</v>
      </c>
    </row>
    <row r="89" spans="1:6" x14ac:dyDescent="0.25">
      <c r="A89" s="1">
        <v>42550</v>
      </c>
      <c r="B89" s="2">
        <v>0.57291666666666663</v>
      </c>
      <c r="C89" t="s">
        <v>33</v>
      </c>
      <c r="D89" t="s">
        <v>71</v>
      </c>
      <c r="E89" t="s">
        <v>25</v>
      </c>
      <c r="F89">
        <v>0.25</v>
      </c>
    </row>
    <row r="90" spans="1:6" x14ac:dyDescent="0.25">
      <c r="A90" s="1">
        <v>42565</v>
      </c>
      <c r="B90" s="2">
        <v>0.63541666666666663</v>
      </c>
      <c r="C90" t="s">
        <v>33</v>
      </c>
      <c r="D90" t="s">
        <v>85</v>
      </c>
      <c r="E90" t="s">
        <v>25</v>
      </c>
      <c r="F90">
        <v>0.5</v>
      </c>
    </row>
    <row r="91" spans="1:6" x14ac:dyDescent="0.25">
      <c r="A91" s="1">
        <v>42566</v>
      </c>
      <c r="B91" s="2">
        <v>0.41666666666666669</v>
      </c>
      <c r="C91" t="s">
        <v>33</v>
      </c>
      <c r="D91" t="s">
        <v>91</v>
      </c>
      <c r="E91" t="s">
        <v>25</v>
      </c>
      <c r="F91">
        <v>0.25</v>
      </c>
    </row>
    <row r="92" spans="1:6" x14ac:dyDescent="0.25">
      <c r="A92" s="1">
        <v>42566</v>
      </c>
      <c r="B92" s="2">
        <v>0.47569444444444442</v>
      </c>
      <c r="C92" t="s">
        <v>9</v>
      </c>
      <c r="D92" t="s">
        <v>94</v>
      </c>
      <c r="E92" t="s">
        <v>25</v>
      </c>
      <c r="F92">
        <v>0.25</v>
      </c>
    </row>
    <row r="93" spans="1:6" x14ac:dyDescent="0.25">
      <c r="A93" s="6">
        <v>42537</v>
      </c>
      <c r="B93" s="7">
        <v>0.52777777777777779</v>
      </c>
      <c r="C93" s="8" t="s">
        <v>248</v>
      </c>
      <c r="D93" s="8" t="s">
        <v>249</v>
      </c>
      <c r="E93" s="8" t="s">
        <v>250</v>
      </c>
      <c r="F93" s="8">
        <v>1.75</v>
      </c>
    </row>
    <row r="94" spans="1:6" x14ac:dyDescent="0.25">
      <c r="A94" s="1">
        <v>42548</v>
      </c>
      <c r="B94" s="2">
        <v>0.625</v>
      </c>
      <c r="C94" t="s">
        <v>16</v>
      </c>
      <c r="D94" t="s">
        <v>19</v>
      </c>
      <c r="E94" t="s">
        <v>50</v>
      </c>
      <c r="F94">
        <v>2</v>
      </c>
    </row>
    <row r="95" spans="1:6" x14ac:dyDescent="0.25">
      <c r="A95" s="1">
        <v>42549</v>
      </c>
      <c r="B95" s="2">
        <v>0.33680555555555558</v>
      </c>
      <c r="C95" t="s">
        <v>33</v>
      </c>
      <c r="D95" t="s">
        <v>63</v>
      </c>
      <c r="E95" t="s">
        <v>50</v>
      </c>
      <c r="F95">
        <v>0.5</v>
      </c>
    </row>
    <row r="96" spans="1:6" x14ac:dyDescent="0.25">
      <c r="A96" s="1">
        <v>42549</v>
      </c>
      <c r="B96" s="2">
        <v>0.38194444444444442</v>
      </c>
      <c r="C96" t="s">
        <v>33</v>
      </c>
      <c r="D96" t="s">
        <v>64</v>
      </c>
      <c r="E96" t="s">
        <v>50</v>
      </c>
      <c r="F96">
        <v>0.5</v>
      </c>
    </row>
    <row r="97" spans="1:8" x14ac:dyDescent="0.25">
      <c r="A97" s="1">
        <v>42550</v>
      </c>
      <c r="B97" s="2">
        <v>0.65972222222222221</v>
      </c>
      <c r="C97" t="s">
        <v>33</v>
      </c>
      <c r="E97" t="s">
        <v>50</v>
      </c>
      <c r="F97">
        <v>0.25</v>
      </c>
    </row>
    <row r="98" spans="1:8" x14ac:dyDescent="0.25">
      <c r="A98" s="1">
        <v>42550</v>
      </c>
      <c r="B98" s="2">
        <v>0.69791666666666663</v>
      </c>
      <c r="C98" t="s">
        <v>33</v>
      </c>
      <c r="D98" t="s">
        <v>71</v>
      </c>
      <c r="E98" t="s">
        <v>50</v>
      </c>
      <c r="F98">
        <v>0.25</v>
      </c>
    </row>
    <row r="99" spans="1:8" x14ac:dyDescent="0.25">
      <c r="A99" s="1">
        <v>42563</v>
      </c>
      <c r="B99" s="2">
        <v>0.54861111111111105</v>
      </c>
      <c r="C99" t="s">
        <v>33</v>
      </c>
      <c r="D99" t="s">
        <v>76</v>
      </c>
      <c r="E99" t="s">
        <v>50</v>
      </c>
      <c r="F99">
        <v>0.5</v>
      </c>
    </row>
    <row r="100" spans="1:8" x14ac:dyDescent="0.25">
      <c r="A100" s="1">
        <v>42565</v>
      </c>
      <c r="B100" s="2">
        <v>0.61805555555555558</v>
      </c>
      <c r="C100" t="s">
        <v>33</v>
      </c>
      <c r="D100" t="s">
        <v>86</v>
      </c>
      <c r="E100" t="s">
        <v>50</v>
      </c>
      <c r="F100">
        <v>0.5</v>
      </c>
    </row>
    <row r="101" spans="1:8" x14ac:dyDescent="0.25">
      <c r="A101" s="1">
        <v>42566</v>
      </c>
      <c r="B101" s="2">
        <v>0.58333333333333337</v>
      </c>
      <c r="C101" t="s">
        <v>33</v>
      </c>
      <c r="E101" t="s">
        <v>50</v>
      </c>
      <c r="F101">
        <v>0.25</v>
      </c>
    </row>
    <row r="102" spans="1:8" x14ac:dyDescent="0.25">
      <c r="A102" s="1">
        <v>42566</v>
      </c>
      <c r="B102" s="2">
        <v>0.59027777777777779</v>
      </c>
      <c r="C102" t="s">
        <v>9</v>
      </c>
      <c r="D102" t="s">
        <v>94</v>
      </c>
      <c r="E102" t="s">
        <v>50</v>
      </c>
      <c r="F102">
        <v>0.25</v>
      </c>
    </row>
    <row r="103" spans="1:8" x14ac:dyDescent="0.25">
      <c r="A103" s="1">
        <v>42570</v>
      </c>
      <c r="B103" s="2">
        <v>0.47222222222222227</v>
      </c>
      <c r="C103" t="s">
        <v>103</v>
      </c>
      <c r="D103" t="s">
        <v>104</v>
      </c>
      <c r="E103" t="s">
        <v>50</v>
      </c>
      <c r="F103">
        <v>12.25</v>
      </c>
    </row>
    <row r="104" spans="1:8" s="5" customFormat="1" x14ac:dyDescent="0.25">
      <c r="A104" s="3">
        <v>42563</v>
      </c>
      <c r="B104" s="4">
        <v>0.625</v>
      </c>
      <c r="C104" s="5" t="s">
        <v>16</v>
      </c>
      <c r="D104" s="5" t="s">
        <v>19</v>
      </c>
      <c r="E104" s="5" t="s">
        <v>77</v>
      </c>
      <c r="F104" s="5">
        <v>0.25</v>
      </c>
    </row>
    <row r="105" spans="1:8" s="5" customFormat="1" x14ac:dyDescent="0.25">
      <c r="A105" s="3">
        <v>42563</v>
      </c>
      <c r="B105" s="4">
        <v>0.63888888888888895</v>
      </c>
      <c r="C105" s="5" t="s">
        <v>16</v>
      </c>
      <c r="D105" s="5" t="s">
        <v>19</v>
      </c>
      <c r="E105" s="5" t="s">
        <v>77</v>
      </c>
      <c r="F105" s="5">
        <v>2.5</v>
      </c>
    </row>
    <row r="106" spans="1:8" s="5" customFormat="1" x14ac:dyDescent="0.25">
      <c r="A106" s="3">
        <v>42563</v>
      </c>
      <c r="B106" s="4">
        <v>0.53125</v>
      </c>
      <c r="C106" s="5" t="s">
        <v>16</v>
      </c>
      <c r="D106" s="5" t="s">
        <v>17</v>
      </c>
      <c r="E106" s="5" t="s">
        <v>78</v>
      </c>
      <c r="F106" s="5">
        <v>0.5</v>
      </c>
      <c r="G106" s="5">
        <f>SUM(F104:F106)</f>
        <v>3.25</v>
      </c>
    </row>
    <row r="107" spans="1:8" s="5" customFormat="1" x14ac:dyDescent="0.25">
      <c r="A107" s="3">
        <v>42564</v>
      </c>
      <c r="B107" s="4">
        <v>0.37847222222222227</v>
      </c>
      <c r="C107" s="5" t="s">
        <v>33</v>
      </c>
      <c r="D107" s="5" t="s">
        <v>64</v>
      </c>
      <c r="E107" s="5" t="s">
        <v>78</v>
      </c>
      <c r="F107" s="5">
        <v>0.75</v>
      </c>
    </row>
    <row r="108" spans="1:8" s="5" customFormat="1" x14ac:dyDescent="0.25">
      <c r="A108" s="3">
        <v>42564</v>
      </c>
      <c r="B108" s="4">
        <v>0.42430555555555555</v>
      </c>
      <c r="C108" s="5" t="s">
        <v>33</v>
      </c>
      <c r="D108" s="5" t="s">
        <v>81</v>
      </c>
      <c r="E108" s="5" t="s">
        <v>78</v>
      </c>
      <c r="F108" s="5">
        <v>0.5</v>
      </c>
    </row>
    <row r="109" spans="1:8" s="5" customFormat="1" x14ac:dyDescent="0.25">
      <c r="A109" s="3">
        <v>42570</v>
      </c>
      <c r="B109" s="4">
        <v>0.46875</v>
      </c>
      <c r="C109" s="5" t="s">
        <v>103</v>
      </c>
      <c r="D109" s="5" t="s">
        <v>104</v>
      </c>
      <c r="E109" s="5" t="s">
        <v>78</v>
      </c>
      <c r="F109" s="5">
        <v>0</v>
      </c>
    </row>
    <row r="110" spans="1:8" s="5" customFormat="1" x14ac:dyDescent="0.25">
      <c r="A110" s="3">
        <v>42570</v>
      </c>
      <c r="B110" s="4">
        <v>0.57291666666666663</v>
      </c>
      <c r="C110" s="5" t="s">
        <v>103</v>
      </c>
      <c r="D110" s="5" t="s">
        <v>105</v>
      </c>
      <c r="E110" s="5" t="s">
        <v>78</v>
      </c>
      <c r="F110" s="5">
        <v>1.25</v>
      </c>
      <c r="G110" s="5">
        <f>SUM(F107:F110)</f>
        <v>2.5</v>
      </c>
    </row>
    <row r="111" spans="1:8" s="5" customFormat="1" x14ac:dyDescent="0.25">
      <c r="A111" s="3">
        <v>42570</v>
      </c>
      <c r="B111" s="4">
        <v>0.625</v>
      </c>
      <c r="C111" s="5" t="s">
        <v>106</v>
      </c>
      <c r="D111" s="5" t="s">
        <v>107</v>
      </c>
      <c r="E111" s="5" t="s">
        <v>78</v>
      </c>
      <c r="F111" s="5">
        <v>2.25</v>
      </c>
      <c r="G111" s="5">
        <f>F111</f>
        <v>2.25</v>
      </c>
    </row>
    <row r="112" spans="1:8" s="5" customFormat="1" x14ac:dyDescent="0.25">
      <c r="A112" s="3">
        <v>42571</v>
      </c>
      <c r="B112" s="4">
        <v>0.54861111111111105</v>
      </c>
      <c r="C112" s="5" t="s">
        <v>115</v>
      </c>
      <c r="D112" s="5" t="s">
        <v>116</v>
      </c>
      <c r="E112" s="5" t="s">
        <v>78</v>
      </c>
      <c r="F112" s="5">
        <v>0.75</v>
      </c>
      <c r="G112" s="5">
        <f>F112</f>
        <v>0.75</v>
      </c>
      <c r="H112" s="5">
        <f>SUM(F104:F112)/2</f>
        <v>4.375</v>
      </c>
    </row>
    <row r="113" spans="1:6" x14ac:dyDescent="0.25">
      <c r="A113" s="1">
        <v>42566</v>
      </c>
      <c r="B113" s="2">
        <v>0.39930555555555558</v>
      </c>
      <c r="C113" t="s">
        <v>59</v>
      </c>
      <c r="D113" t="s">
        <v>17</v>
      </c>
      <c r="E113" t="s">
        <v>95</v>
      </c>
      <c r="F113">
        <v>0.5</v>
      </c>
    </row>
    <row r="114" spans="1:6" x14ac:dyDescent="0.25">
      <c r="A114" s="1">
        <v>42571</v>
      </c>
      <c r="B114" s="2">
        <v>0.41666666666666669</v>
      </c>
      <c r="C114" t="s">
        <v>120</v>
      </c>
      <c r="D114" t="s">
        <v>121</v>
      </c>
      <c r="E114" t="s">
        <v>118</v>
      </c>
      <c r="F114">
        <v>1</v>
      </c>
    </row>
    <row r="115" spans="1:6" x14ac:dyDescent="0.25">
      <c r="A115" s="1">
        <v>42571</v>
      </c>
      <c r="B115" s="2">
        <v>0.45833333333333331</v>
      </c>
      <c r="C115" t="s">
        <v>119</v>
      </c>
      <c r="D115" t="s">
        <v>71</v>
      </c>
      <c r="E115" t="s">
        <v>118</v>
      </c>
      <c r="F115">
        <v>0.75</v>
      </c>
    </row>
    <row r="116" spans="1:6" x14ac:dyDescent="0.25">
      <c r="A116" s="1">
        <v>42571</v>
      </c>
      <c r="B116" s="2">
        <v>0.52500000000000002</v>
      </c>
      <c r="C116" t="s">
        <v>117</v>
      </c>
      <c r="D116" t="s">
        <v>71</v>
      </c>
      <c r="E116" t="s">
        <v>118</v>
      </c>
      <c r="F116">
        <v>0.25</v>
      </c>
    </row>
    <row r="117" spans="1:6" x14ac:dyDescent="0.25">
      <c r="A117" s="6">
        <v>42514</v>
      </c>
      <c r="B117" s="7">
        <v>0.46180555555555558</v>
      </c>
      <c r="C117" s="8" t="s">
        <v>171</v>
      </c>
      <c r="D117" s="8" t="s">
        <v>175</v>
      </c>
      <c r="E117" s="8" t="s">
        <v>176</v>
      </c>
      <c r="F117" s="8">
        <v>0.25</v>
      </c>
    </row>
    <row r="118" spans="1:6" x14ac:dyDescent="0.25">
      <c r="A118" s="6">
        <v>42516</v>
      </c>
      <c r="B118" s="7">
        <v>0.46180555555555558</v>
      </c>
      <c r="C118" s="8" t="s">
        <v>171</v>
      </c>
      <c r="D118" s="8" t="s">
        <v>177</v>
      </c>
      <c r="E118" s="8" t="s">
        <v>176</v>
      </c>
      <c r="F118" s="8">
        <v>0.25</v>
      </c>
    </row>
    <row r="119" spans="1:6" x14ac:dyDescent="0.25">
      <c r="A119" s="6">
        <v>42517</v>
      </c>
      <c r="B119" s="7">
        <v>0.43263888888888885</v>
      </c>
      <c r="C119" s="8" t="s">
        <v>171</v>
      </c>
      <c r="D119" s="8" t="s">
        <v>178</v>
      </c>
      <c r="E119" s="8" t="s">
        <v>176</v>
      </c>
      <c r="F119" s="8">
        <v>0.25</v>
      </c>
    </row>
    <row r="120" spans="1:6" x14ac:dyDescent="0.25">
      <c r="A120" s="6">
        <v>42517</v>
      </c>
      <c r="B120" s="7">
        <v>0.46666666666666662</v>
      </c>
      <c r="C120" s="8" t="s">
        <v>171</v>
      </c>
      <c r="D120" s="8" t="s">
        <v>178</v>
      </c>
      <c r="E120" s="8" t="s">
        <v>176</v>
      </c>
      <c r="F120" s="8">
        <v>0.25</v>
      </c>
    </row>
    <row r="121" spans="1:6" x14ac:dyDescent="0.25">
      <c r="A121" s="6">
        <v>42517</v>
      </c>
      <c r="B121" s="7">
        <v>0.44444444444444442</v>
      </c>
      <c r="C121" s="8" t="s">
        <v>171</v>
      </c>
      <c r="D121" s="8" t="s">
        <v>178</v>
      </c>
      <c r="E121" s="8" t="s">
        <v>179</v>
      </c>
      <c r="F121" s="8">
        <v>0.5</v>
      </c>
    </row>
    <row r="122" spans="1:6" x14ac:dyDescent="0.25">
      <c r="A122" s="6">
        <v>42517</v>
      </c>
      <c r="B122" s="7">
        <v>0.47361111111111115</v>
      </c>
      <c r="C122" s="8" t="s">
        <v>171</v>
      </c>
      <c r="D122" s="8" t="s">
        <v>178</v>
      </c>
      <c r="E122" s="8" t="s">
        <v>179</v>
      </c>
      <c r="F122" s="8">
        <v>0.25</v>
      </c>
    </row>
    <row r="123" spans="1:6" x14ac:dyDescent="0.25">
      <c r="A123" s="6">
        <v>42514</v>
      </c>
      <c r="B123" s="7">
        <v>0.34722222222222227</v>
      </c>
      <c r="C123" s="8" t="s">
        <v>9</v>
      </c>
      <c r="D123" s="8" t="s">
        <v>10</v>
      </c>
      <c r="E123" s="8"/>
      <c r="F123" s="8">
        <v>0.25</v>
      </c>
    </row>
    <row r="124" spans="1:6" x14ac:dyDescent="0.25">
      <c r="A124" s="6">
        <v>42514</v>
      </c>
      <c r="B124" s="7">
        <v>0.3576388888888889</v>
      </c>
      <c r="C124" s="8" t="s">
        <v>0</v>
      </c>
      <c r="D124" s="8" t="s">
        <v>51</v>
      </c>
      <c r="E124" s="8"/>
      <c r="F124" s="8">
        <v>0.5</v>
      </c>
    </row>
    <row r="125" spans="1:6" x14ac:dyDescent="0.25">
      <c r="A125" s="6">
        <v>42514</v>
      </c>
      <c r="B125" s="7">
        <v>0.375</v>
      </c>
      <c r="C125" s="8" t="s">
        <v>12</v>
      </c>
      <c r="D125" s="8" t="s">
        <v>23</v>
      </c>
      <c r="E125" s="8"/>
      <c r="F125" s="8">
        <v>1</v>
      </c>
    </row>
    <row r="126" spans="1:6" x14ac:dyDescent="0.25">
      <c r="A126" s="6">
        <v>42514</v>
      </c>
      <c r="B126" s="7">
        <v>0.41666666666666669</v>
      </c>
      <c r="C126" s="8" t="s">
        <v>9</v>
      </c>
      <c r="D126" s="8" t="s">
        <v>197</v>
      </c>
      <c r="E126" s="8"/>
      <c r="F126" s="8">
        <v>0.25</v>
      </c>
    </row>
    <row r="127" spans="1:6" x14ac:dyDescent="0.25">
      <c r="A127" s="6">
        <v>42514</v>
      </c>
      <c r="B127" s="7">
        <v>0.49305555555555558</v>
      </c>
      <c r="C127" s="8" t="s">
        <v>12</v>
      </c>
      <c r="D127" s="8" t="s">
        <v>24</v>
      </c>
      <c r="E127" s="8"/>
      <c r="F127" s="8">
        <v>0.5</v>
      </c>
    </row>
    <row r="128" spans="1:6" x14ac:dyDescent="0.25">
      <c r="A128" s="6">
        <v>42514</v>
      </c>
      <c r="B128" s="7">
        <v>0.51041666666666663</v>
      </c>
      <c r="C128" s="8" t="s">
        <v>15</v>
      </c>
      <c r="D128" s="8"/>
      <c r="E128" s="8"/>
      <c r="F128" s="8">
        <v>0</v>
      </c>
    </row>
    <row r="129" spans="1:6" x14ac:dyDescent="0.25">
      <c r="A129" s="6">
        <v>42514</v>
      </c>
      <c r="B129" s="7">
        <v>0.53125</v>
      </c>
      <c r="C129" s="8" t="s">
        <v>12</v>
      </c>
      <c r="D129" s="8" t="s">
        <v>24</v>
      </c>
      <c r="E129" s="8"/>
      <c r="F129" s="8">
        <v>1.25</v>
      </c>
    </row>
    <row r="130" spans="1:6" x14ac:dyDescent="0.25">
      <c r="A130" s="6">
        <v>42514</v>
      </c>
      <c r="B130" s="7">
        <v>0.58333333333333337</v>
      </c>
      <c r="C130" s="8" t="s">
        <v>7</v>
      </c>
      <c r="D130" s="8" t="s">
        <v>153</v>
      </c>
      <c r="E130" s="8"/>
      <c r="F130" s="8">
        <v>0.5</v>
      </c>
    </row>
    <row r="131" spans="1:6" x14ac:dyDescent="0.25">
      <c r="A131" s="6">
        <v>42514</v>
      </c>
      <c r="B131" s="7">
        <v>0.60277777777777775</v>
      </c>
      <c r="C131" s="8" t="s">
        <v>3</v>
      </c>
      <c r="D131" s="8" t="s">
        <v>141</v>
      </c>
      <c r="E131" s="8"/>
      <c r="F131" s="8">
        <v>0.25</v>
      </c>
    </row>
    <row r="132" spans="1:6" x14ac:dyDescent="0.25">
      <c r="A132" s="6">
        <v>42514</v>
      </c>
      <c r="B132" s="7">
        <v>0.61111111111111105</v>
      </c>
      <c r="C132" s="8" t="s">
        <v>12</v>
      </c>
      <c r="D132" s="8" t="s">
        <v>203</v>
      </c>
      <c r="E132" s="8"/>
      <c r="F132" s="8">
        <v>2.5</v>
      </c>
    </row>
    <row r="133" spans="1:6" x14ac:dyDescent="0.25">
      <c r="A133" s="6">
        <v>42514</v>
      </c>
      <c r="B133" s="7">
        <v>0.74236111111111114</v>
      </c>
      <c r="C133" s="8" t="s">
        <v>14</v>
      </c>
      <c r="D133" s="8"/>
      <c r="E133" s="8"/>
      <c r="F133" s="8">
        <v>0</v>
      </c>
    </row>
    <row r="134" spans="1:6" x14ac:dyDescent="0.25">
      <c r="A134" s="6">
        <v>42515</v>
      </c>
      <c r="B134" s="7">
        <v>0.3611111111111111</v>
      </c>
      <c r="C134" s="8" t="s">
        <v>9</v>
      </c>
      <c r="D134" s="8" t="s">
        <v>10</v>
      </c>
      <c r="E134" s="8"/>
      <c r="F134" s="8">
        <v>0.5</v>
      </c>
    </row>
    <row r="135" spans="1:6" x14ac:dyDescent="0.25">
      <c r="A135" s="6">
        <v>42515</v>
      </c>
      <c r="B135" s="7">
        <v>0.38194444444444442</v>
      </c>
      <c r="C135" s="8" t="s">
        <v>0</v>
      </c>
      <c r="D135" s="8" t="s">
        <v>130</v>
      </c>
      <c r="E135" s="8"/>
      <c r="F135" s="8">
        <v>0.5</v>
      </c>
    </row>
    <row r="136" spans="1:6" x14ac:dyDescent="0.25">
      <c r="A136" s="6">
        <v>42515</v>
      </c>
      <c r="B136" s="7">
        <v>0.40625</v>
      </c>
      <c r="C136" s="8" t="s">
        <v>9</v>
      </c>
      <c r="D136" s="8" t="s">
        <v>197</v>
      </c>
      <c r="E136" s="8"/>
      <c r="F136" s="8">
        <v>0.25</v>
      </c>
    </row>
    <row r="137" spans="1:6" x14ac:dyDescent="0.25">
      <c r="A137" s="6">
        <v>42515</v>
      </c>
      <c r="B137" s="7">
        <v>0.41666666666666669</v>
      </c>
      <c r="C137" s="8" t="s">
        <v>0</v>
      </c>
      <c r="D137" s="8" t="s">
        <v>131</v>
      </c>
      <c r="E137" s="8"/>
      <c r="F137" s="8">
        <v>0.25</v>
      </c>
    </row>
    <row r="138" spans="1:6" x14ac:dyDescent="0.25">
      <c r="A138" s="6">
        <v>42515</v>
      </c>
      <c r="B138" s="7">
        <v>0.50347222222222221</v>
      </c>
      <c r="C138" s="8" t="s">
        <v>15</v>
      </c>
      <c r="D138" s="8"/>
      <c r="E138" s="8"/>
      <c r="F138" s="8">
        <v>0</v>
      </c>
    </row>
    <row r="139" spans="1:6" x14ac:dyDescent="0.25">
      <c r="A139" s="6">
        <v>42515</v>
      </c>
      <c r="B139" s="7">
        <v>0.52430555555555558</v>
      </c>
      <c r="C139" s="8" t="s">
        <v>12</v>
      </c>
      <c r="D139" s="8" t="s">
        <v>204</v>
      </c>
      <c r="E139" s="8"/>
      <c r="F139" s="8">
        <v>1</v>
      </c>
    </row>
    <row r="140" spans="1:6" x14ac:dyDescent="0.25">
      <c r="A140" s="6">
        <v>42515</v>
      </c>
      <c r="B140" s="7">
        <v>0.6875</v>
      </c>
      <c r="C140" s="8" t="s">
        <v>0</v>
      </c>
      <c r="D140" s="8" t="s">
        <v>2</v>
      </c>
      <c r="E140" s="8"/>
      <c r="F140" s="8">
        <v>0.25</v>
      </c>
    </row>
    <row r="141" spans="1:6" x14ac:dyDescent="0.25">
      <c r="A141" s="6">
        <v>42515</v>
      </c>
      <c r="B141" s="7">
        <v>0.69374999999999998</v>
      </c>
      <c r="C141" s="8" t="s">
        <v>9</v>
      </c>
      <c r="D141" s="8" t="s">
        <v>11</v>
      </c>
      <c r="E141" s="8"/>
      <c r="F141" s="8">
        <v>0.25</v>
      </c>
    </row>
    <row r="142" spans="1:6" x14ac:dyDescent="0.25">
      <c r="A142" s="6">
        <v>42515</v>
      </c>
      <c r="B142" s="7">
        <v>0.7090277777777777</v>
      </c>
      <c r="C142" s="8" t="s">
        <v>14</v>
      </c>
      <c r="D142" s="8"/>
      <c r="E142" s="8"/>
      <c r="F142" s="8">
        <v>0</v>
      </c>
    </row>
    <row r="143" spans="1:6" x14ac:dyDescent="0.25">
      <c r="A143" s="6">
        <v>42516</v>
      </c>
      <c r="B143" s="7">
        <v>0.40625</v>
      </c>
      <c r="C143" s="8" t="s">
        <v>9</v>
      </c>
      <c r="D143" s="8" t="s">
        <v>10</v>
      </c>
      <c r="E143" s="8"/>
      <c r="F143" s="8">
        <v>0.5</v>
      </c>
    </row>
    <row r="144" spans="1:6" x14ac:dyDescent="0.25">
      <c r="A144" s="6">
        <v>42516</v>
      </c>
      <c r="B144" s="7">
        <v>0.43055555555555558</v>
      </c>
      <c r="C144" s="8" t="s">
        <v>0</v>
      </c>
      <c r="D144" s="8" t="s">
        <v>132</v>
      </c>
      <c r="E144" s="8"/>
      <c r="F144" s="8">
        <v>0.5</v>
      </c>
    </row>
    <row r="145" spans="1:6" x14ac:dyDescent="0.25">
      <c r="A145" s="6">
        <v>42516</v>
      </c>
      <c r="B145" s="7">
        <v>0.4548611111111111</v>
      </c>
      <c r="C145" s="8" t="s">
        <v>12</v>
      </c>
      <c r="D145" s="8" t="s">
        <v>32</v>
      </c>
      <c r="E145" s="8"/>
      <c r="F145" s="8">
        <v>0.25</v>
      </c>
    </row>
    <row r="146" spans="1:6" x14ac:dyDescent="0.25">
      <c r="A146" s="6">
        <v>42516</v>
      </c>
      <c r="B146" s="7">
        <v>0.46875</v>
      </c>
      <c r="C146" s="8" t="s">
        <v>3</v>
      </c>
      <c r="D146" s="8" t="s">
        <v>142</v>
      </c>
      <c r="E146" s="8"/>
      <c r="F146" s="8">
        <v>0.25</v>
      </c>
    </row>
    <row r="147" spans="1:6" x14ac:dyDescent="0.25">
      <c r="A147" s="6">
        <v>42516</v>
      </c>
      <c r="B147" s="7">
        <v>0.47916666666666669</v>
      </c>
      <c r="C147" s="8" t="s">
        <v>15</v>
      </c>
      <c r="D147" s="8"/>
      <c r="E147" s="8"/>
      <c r="F147" s="8">
        <v>0</v>
      </c>
    </row>
    <row r="148" spans="1:6" x14ac:dyDescent="0.25">
      <c r="A148" s="6">
        <v>42516</v>
      </c>
      <c r="B148" s="7">
        <v>0.5</v>
      </c>
      <c r="C148" s="8" t="s">
        <v>12</v>
      </c>
      <c r="D148" s="8" t="s">
        <v>205</v>
      </c>
      <c r="E148" s="8"/>
      <c r="F148" s="8">
        <v>2.5</v>
      </c>
    </row>
    <row r="149" spans="1:6" x14ac:dyDescent="0.25">
      <c r="A149" s="6">
        <v>42516</v>
      </c>
      <c r="B149" s="7">
        <v>0.60416666666666663</v>
      </c>
      <c r="C149" s="8" t="s">
        <v>221</v>
      </c>
      <c r="D149" s="8" t="s">
        <v>228</v>
      </c>
      <c r="E149" s="8"/>
      <c r="F149" s="8">
        <v>1.75</v>
      </c>
    </row>
    <row r="150" spans="1:6" x14ac:dyDescent="0.25">
      <c r="A150" s="6">
        <v>42516</v>
      </c>
      <c r="B150" s="7">
        <v>0.6743055555555556</v>
      </c>
      <c r="C150" s="8" t="s">
        <v>0</v>
      </c>
      <c r="D150" s="8" t="s">
        <v>133</v>
      </c>
      <c r="E150" s="8"/>
      <c r="F150" s="8">
        <v>0.25</v>
      </c>
    </row>
    <row r="151" spans="1:6" x14ac:dyDescent="0.25">
      <c r="A151" s="6">
        <v>42516</v>
      </c>
      <c r="B151" s="7">
        <v>0.6875</v>
      </c>
      <c r="C151" s="8" t="s">
        <v>9</v>
      </c>
      <c r="D151" s="8" t="s">
        <v>197</v>
      </c>
      <c r="E151" s="8"/>
      <c r="F151" s="8">
        <v>0.25</v>
      </c>
    </row>
    <row r="152" spans="1:6" x14ac:dyDescent="0.25">
      <c r="A152" s="6">
        <v>42516</v>
      </c>
      <c r="B152" s="7">
        <v>0.70138888888888884</v>
      </c>
      <c r="C152" s="8" t="s">
        <v>9</v>
      </c>
      <c r="D152" s="8" t="s">
        <v>198</v>
      </c>
      <c r="E152" s="8"/>
      <c r="F152" s="8">
        <v>0.25</v>
      </c>
    </row>
    <row r="153" spans="1:6" x14ac:dyDescent="0.25">
      <c r="A153" s="6">
        <v>42516</v>
      </c>
      <c r="B153" s="7">
        <v>0.70833333333333337</v>
      </c>
      <c r="C153" s="8" t="s">
        <v>14</v>
      </c>
      <c r="D153" s="8"/>
      <c r="E153" s="8"/>
      <c r="F153" s="8">
        <v>0</v>
      </c>
    </row>
    <row r="154" spans="1:6" x14ac:dyDescent="0.25">
      <c r="A154" s="6">
        <v>42517</v>
      </c>
      <c r="B154" s="7">
        <v>0.36805555555555558</v>
      </c>
      <c r="C154" s="8" t="s">
        <v>9</v>
      </c>
      <c r="D154" s="8" t="s">
        <v>10</v>
      </c>
      <c r="E154" s="8"/>
      <c r="F154" s="8">
        <v>0.25</v>
      </c>
    </row>
    <row r="155" spans="1:6" x14ac:dyDescent="0.25">
      <c r="A155" s="6">
        <v>42517</v>
      </c>
      <c r="B155" s="7">
        <v>0.375</v>
      </c>
      <c r="C155" s="8" t="s">
        <v>52</v>
      </c>
      <c r="D155" s="8" t="s">
        <v>181</v>
      </c>
      <c r="E155" s="8"/>
      <c r="F155" s="8">
        <v>0</v>
      </c>
    </row>
    <row r="156" spans="1:6" x14ac:dyDescent="0.25">
      <c r="A156" s="6">
        <v>42517</v>
      </c>
      <c r="B156" s="7">
        <v>0.37638888888888888</v>
      </c>
      <c r="C156" s="8" t="s">
        <v>0</v>
      </c>
      <c r="D156" s="8" t="s">
        <v>134</v>
      </c>
      <c r="E156" s="8"/>
      <c r="F156" s="8">
        <v>0.5</v>
      </c>
    </row>
    <row r="157" spans="1:6" x14ac:dyDescent="0.25">
      <c r="A157" s="6">
        <v>42517</v>
      </c>
      <c r="B157" s="7">
        <v>0.40208333333333335</v>
      </c>
      <c r="C157" s="8" t="s">
        <v>9</v>
      </c>
      <c r="D157" s="8" t="s">
        <v>197</v>
      </c>
      <c r="E157" s="8"/>
      <c r="F157" s="8">
        <v>0.5</v>
      </c>
    </row>
    <row r="158" spans="1:6" x14ac:dyDescent="0.25">
      <c r="A158" s="6">
        <v>42517</v>
      </c>
      <c r="B158" s="7">
        <v>0.42083333333333334</v>
      </c>
      <c r="C158" s="8" t="s">
        <v>12</v>
      </c>
      <c r="D158" s="8" t="s">
        <v>206</v>
      </c>
      <c r="E158" s="8"/>
      <c r="F158" s="8">
        <v>0.25</v>
      </c>
    </row>
    <row r="159" spans="1:6" x14ac:dyDescent="0.25">
      <c r="A159" s="6">
        <v>42517</v>
      </c>
      <c r="B159" s="7">
        <v>0.46527777777777773</v>
      </c>
      <c r="C159" s="8" t="s">
        <v>12</v>
      </c>
      <c r="D159" s="8" t="s">
        <v>207</v>
      </c>
      <c r="E159" s="8"/>
      <c r="F159" s="8">
        <v>0</v>
      </c>
    </row>
    <row r="160" spans="1:6" x14ac:dyDescent="0.25">
      <c r="A160" s="6">
        <v>42517</v>
      </c>
      <c r="B160" s="7">
        <v>0.48125000000000001</v>
      </c>
      <c r="C160" s="8" t="s">
        <v>12</v>
      </c>
      <c r="D160" s="8" t="s">
        <v>208</v>
      </c>
      <c r="E160" s="8"/>
      <c r="F160" s="8">
        <v>0</v>
      </c>
    </row>
    <row r="161" spans="1:6" x14ac:dyDescent="0.25">
      <c r="A161" s="6">
        <v>42517</v>
      </c>
      <c r="B161" s="7">
        <v>0.48194444444444445</v>
      </c>
      <c r="C161" s="8" t="s">
        <v>15</v>
      </c>
      <c r="D161" s="8"/>
      <c r="E161" s="8"/>
      <c r="F161" s="8">
        <v>0</v>
      </c>
    </row>
    <row r="162" spans="1:6" x14ac:dyDescent="0.25">
      <c r="A162" s="6">
        <v>42517</v>
      </c>
      <c r="B162" s="7">
        <v>0.50277777777777777</v>
      </c>
      <c r="C162" s="8" t="s">
        <v>9</v>
      </c>
      <c r="D162" s="8" t="s">
        <v>199</v>
      </c>
      <c r="E162" s="8"/>
      <c r="F162" s="8">
        <v>0.25</v>
      </c>
    </row>
    <row r="163" spans="1:6" x14ac:dyDescent="0.25">
      <c r="A163" s="6">
        <v>42517</v>
      </c>
      <c r="B163" s="7">
        <v>0.5180555555555556</v>
      </c>
      <c r="C163" s="8" t="s">
        <v>12</v>
      </c>
      <c r="D163" s="8" t="s">
        <v>209</v>
      </c>
      <c r="E163" s="8"/>
      <c r="F163" s="8">
        <v>0</v>
      </c>
    </row>
    <row r="164" spans="1:6" x14ac:dyDescent="0.25">
      <c r="A164" s="6">
        <v>42517</v>
      </c>
      <c r="B164" s="7">
        <v>0.56944444444444442</v>
      </c>
      <c r="C164" s="8" t="s">
        <v>12</v>
      </c>
      <c r="D164" s="8" t="s">
        <v>210</v>
      </c>
      <c r="E164" s="8"/>
      <c r="F164" s="8">
        <v>0.25</v>
      </c>
    </row>
    <row r="165" spans="1:6" x14ac:dyDescent="0.25">
      <c r="A165" s="6">
        <v>42517</v>
      </c>
      <c r="B165" s="7">
        <v>0.58333333333333337</v>
      </c>
      <c r="C165" s="8" t="s">
        <v>3</v>
      </c>
      <c r="D165" s="8" t="s">
        <v>143</v>
      </c>
      <c r="E165" s="8"/>
      <c r="F165" s="8">
        <v>0.75</v>
      </c>
    </row>
    <row r="166" spans="1:6" x14ac:dyDescent="0.25">
      <c r="A166" s="6">
        <v>42517</v>
      </c>
      <c r="B166" s="7">
        <v>0.61319444444444449</v>
      </c>
      <c r="C166" s="8" t="s">
        <v>7</v>
      </c>
      <c r="D166" s="8" t="s">
        <v>154</v>
      </c>
      <c r="E166" s="8"/>
      <c r="F166" s="8">
        <v>1.75</v>
      </c>
    </row>
    <row r="167" spans="1:6" x14ac:dyDescent="0.25">
      <c r="A167" s="6">
        <v>42517</v>
      </c>
      <c r="B167" s="7">
        <v>0.6875</v>
      </c>
      <c r="C167" s="8" t="s">
        <v>0</v>
      </c>
      <c r="D167" s="8" t="s">
        <v>87</v>
      </c>
      <c r="E167" s="8"/>
      <c r="F167" s="8">
        <v>0.5</v>
      </c>
    </row>
    <row r="168" spans="1:6" x14ac:dyDescent="0.25">
      <c r="A168" s="6">
        <v>42517</v>
      </c>
      <c r="B168" s="7">
        <v>0.70833333333333337</v>
      </c>
      <c r="C168" s="8" t="s">
        <v>14</v>
      </c>
      <c r="D168" s="8"/>
      <c r="E168" s="8"/>
      <c r="F168" s="8">
        <v>0</v>
      </c>
    </row>
    <row r="169" spans="1:6" x14ac:dyDescent="0.25">
      <c r="A169" s="6">
        <v>42521</v>
      </c>
      <c r="B169" s="7">
        <v>0.3611111111111111</v>
      </c>
      <c r="C169" s="8" t="s">
        <v>9</v>
      </c>
      <c r="D169" s="8" t="s">
        <v>10</v>
      </c>
      <c r="E169" s="8"/>
      <c r="F169" s="8">
        <v>0.25</v>
      </c>
    </row>
    <row r="170" spans="1:6" x14ac:dyDescent="0.25">
      <c r="A170" s="6">
        <v>42521</v>
      </c>
      <c r="B170" s="7">
        <v>0.36805555555555558</v>
      </c>
      <c r="C170" s="8" t="s">
        <v>12</v>
      </c>
      <c r="D170" s="8" t="s">
        <v>211</v>
      </c>
      <c r="E170" s="8"/>
      <c r="F170" s="8">
        <v>0.75</v>
      </c>
    </row>
    <row r="171" spans="1:6" x14ac:dyDescent="0.25">
      <c r="A171" s="6">
        <v>42521</v>
      </c>
      <c r="B171" s="7">
        <v>0.39583333333333331</v>
      </c>
      <c r="C171" s="8" t="s">
        <v>3</v>
      </c>
      <c r="D171" s="8" t="s">
        <v>144</v>
      </c>
      <c r="E171" s="8"/>
      <c r="F171" s="8">
        <v>0</v>
      </c>
    </row>
    <row r="172" spans="1:6" x14ac:dyDescent="0.25">
      <c r="A172" s="6">
        <v>42521</v>
      </c>
      <c r="B172" s="7">
        <v>0.39999999999999997</v>
      </c>
      <c r="C172" s="8" t="s">
        <v>12</v>
      </c>
      <c r="D172" s="8" t="s">
        <v>212</v>
      </c>
      <c r="E172" s="8"/>
      <c r="F172" s="8">
        <v>0.5</v>
      </c>
    </row>
    <row r="173" spans="1:6" x14ac:dyDescent="0.25">
      <c r="A173" s="6">
        <v>42521</v>
      </c>
      <c r="B173" s="7">
        <v>0.41666666666666669</v>
      </c>
      <c r="C173" s="8" t="s">
        <v>0</v>
      </c>
      <c r="D173" s="8" t="s">
        <v>135</v>
      </c>
      <c r="E173" s="8"/>
      <c r="F173" s="8">
        <v>0.25</v>
      </c>
    </row>
    <row r="174" spans="1:6" x14ac:dyDescent="0.25">
      <c r="A174" s="6">
        <v>42521</v>
      </c>
      <c r="B174" s="7">
        <v>0.42708333333333331</v>
      </c>
      <c r="C174" s="8" t="s">
        <v>12</v>
      </c>
      <c r="D174" s="8" t="s">
        <v>23</v>
      </c>
      <c r="E174" s="8"/>
      <c r="F174" s="8">
        <v>0.75</v>
      </c>
    </row>
    <row r="175" spans="1:6" x14ac:dyDescent="0.25">
      <c r="A175" s="6">
        <v>42521</v>
      </c>
      <c r="B175" s="7">
        <v>0.45833333333333331</v>
      </c>
      <c r="C175" s="8" t="s">
        <v>3</v>
      </c>
      <c r="D175" s="8" t="s">
        <v>145</v>
      </c>
      <c r="E175" s="8"/>
      <c r="F175" s="8">
        <v>0.25</v>
      </c>
    </row>
    <row r="176" spans="1:6" x14ac:dyDescent="0.25">
      <c r="A176" s="6">
        <v>42521</v>
      </c>
      <c r="B176" s="7">
        <v>0.46527777777777773</v>
      </c>
      <c r="C176" s="8" t="s">
        <v>12</v>
      </c>
      <c r="D176" s="8" t="s">
        <v>23</v>
      </c>
      <c r="E176" s="8"/>
      <c r="F176" s="8">
        <v>0.25</v>
      </c>
    </row>
    <row r="177" spans="1:6" x14ac:dyDescent="0.25">
      <c r="A177" s="6">
        <v>42521</v>
      </c>
      <c r="B177" s="7">
        <v>0.47222222222222227</v>
      </c>
      <c r="C177" s="8" t="s">
        <v>0</v>
      </c>
      <c r="D177" s="8" t="s">
        <v>136</v>
      </c>
      <c r="E177" s="8"/>
      <c r="F177" s="8">
        <v>0.25</v>
      </c>
    </row>
    <row r="178" spans="1:6" x14ac:dyDescent="0.25">
      <c r="A178" s="6">
        <v>42521</v>
      </c>
      <c r="B178" s="7">
        <v>0.47916666666666669</v>
      </c>
      <c r="C178" s="8" t="s">
        <v>15</v>
      </c>
      <c r="D178" s="8"/>
      <c r="E178" s="8"/>
      <c r="F178" s="8">
        <v>0</v>
      </c>
    </row>
    <row r="179" spans="1:6" x14ac:dyDescent="0.25">
      <c r="A179" s="6">
        <v>42521</v>
      </c>
      <c r="B179" s="7">
        <v>0.59722222222222221</v>
      </c>
      <c r="C179" s="8" t="s">
        <v>52</v>
      </c>
      <c r="D179" s="8" t="s">
        <v>182</v>
      </c>
      <c r="E179" s="8"/>
      <c r="F179" s="8">
        <v>0.75</v>
      </c>
    </row>
    <row r="180" spans="1:6" x14ac:dyDescent="0.25">
      <c r="A180" s="6">
        <v>42521</v>
      </c>
      <c r="B180" s="7">
        <v>0.75</v>
      </c>
      <c r="C180" s="8" t="s">
        <v>15</v>
      </c>
      <c r="D180" s="8" t="s">
        <v>180</v>
      </c>
      <c r="E180" s="8"/>
      <c r="F180" s="8">
        <v>0</v>
      </c>
    </row>
    <row r="181" spans="1:6" x14ac:dyDescent="0.25">
      <c r="A181" s="6">
        <v>42521</v>
      </c>
      <c r="B181" s="7">
        <v>0.79166666666666663</v>
      </c>
      <c r="C181" s="8" t="s">
        <v>0</v>
      </c>
      <c r="D181" s="8" t="s">
        <v>137</v>
      </c>
      <c r="E181" s="8"/>
      <c r="F181" s="8">
        <v>0.25</v>
      </c>
    </row>
    <row r="182" spans="1:6" x14ac:dyDescent="0.25">
      <c r="A182" s="6">
        <v>42521</v>
      </c>
      <c r="B182" s="7">
        <v>0.80555555555555547</v>
      </c>
      <c r="C182" s="8" t="s">
        <v>14</v>
      </c>
      <c r="D182" s="8"/>
      <c r="E182" s="8"/>
      <c r="F182" s="8">
        <v>0</v>
      </c>
    </row>
    <row r="183" spans="1:6" x14ac:dyDescent="0.25">
      <c r="A183" s="6">
        <v>42522</v>
      </c>
      <c r="B183" s="7">
        <v>0.3888888888888889</v>
      </c>
      <c r="C183" s="8" t="s">
        <v>9</v>
      </c>
      <c r="D183" s="8" t="s">
        <v>10</v>
      </c>
      <c r="E183" s="8"/>
      <c r="F183" s="8">
        <v>0.25</v>
      </c>
    </row>
    <row r="184" spans="1:6" x14ac:dyDescent="0.25">
      <c r="A184" s="6">
        <v>42522</v>
      </c>
      <c r="B184" s="7">
        <v>0.39583333333333331</v>
      </c>
      <c r="C184" s="8" t="s">
        <v>0</v>
      </c>
      <c r="D184" s="8" t="s">
        <v>138</v>
      </c>
      <c r="E184" s="8"/>
      <c r="F184" s="8">
        <v>0.75</v>
      </c>
    </row>
    <row r="185" spans="1:6" x14ac:dyDescent="0.25">
      <c r="A185" s="6">
        <v>42522</v>
      </c>
      <c r="B185" s="7">
        <v>0.4236111111111111</v>
      </c>
      <c r="C185" s="8" t="s">
        <v>9</v>
      </c>
      <c r="D185" s="8" t="s">
        <v>197</v>
      </c>
      <c r="E185" s="8"/>
      <c r="F185" s="8">
        <v>0.5</v>
      </c>
    </row>
    <row r="186" spans="1:6" x14ac:dyDescent="0.25">
      <c r="A186" s="6">
        <v>42522</v>
      </c>
      <c r="B186" s="7">
        <v>0.4861111111111111</v>
      </c>
      <c r="C186" s="8" t="s">
        <v>15</v>
      </c>
      <c r="D186" s="8"/>
      <c r="E186" s="8"/>
      <c r="F186" s="8">
        <v>0</v>
      </c>
    </row>
    <row r="187" spans="1:6" x14ac:dyDescent="0.25">
      <c r="A187" s="6">
        <v>42522</v>
      </c>
      <c r="B187" s="7">
        <v>0.53472222222222221</v>
      </c>
      <c r="C187" s="8" t="s">
        <v>52</v>
      </c>
      <c r="D187" s="8" t="s">
        <v>89</v>
      </c>
      <c r="E187" s="8"/>
      <c r="F187" s="8">
        <v>1.75</v>
      </c>
    </row>
    <row r="188" spans="1:6" x14ac:dyDescent="0.25">
      <c r="A188" s="6">
        <v>42522</v>
      </c>
      <c r="B188" s="7">
        <v>0.60763888888888895</v>
      </c>
      <c r="C188" s="8" t="s">
        <v>52</v>
      </c>
      <c r="D188" s="8" t="s">
        <v>183</v>
      </c>
      <c r="E188" s="8"/>
      <c r="F188" s="8">
        <v>0.25</v>
      </c>
    </row>
    <row r="189" spans="1:6" x14ac:dyDescent="0.25">
      <c r="A189" s="6">
        <v>42522</v>
      </c>
      <c r="B189" s="7">
        <v>0.6166666666666667</v>
      </c>
      <c r="C189" s="8" t="s">
        <v>9</v>
      </c>
      <c r="D189" s="8" t="s">
        <v>200</v>
      </c>
      <c r="E189" s="8"/>
      <c r="F189" s="8">
        <v>0.5</v>
      </c>
    </row>
    <row r="190" spans="1:6" x14ac:dyDescent="0.25">
      <c r="A190" s="6">
        <v>42522</v>
      </c>
      <c r="B190" s="7">
        <v>0.63263888888888886</v>
      </c>
      <c r="C190" s="8" t="s">
        <v>52</v>
      </c>
      <c r="D190" s="8" t="s">
        <v>183</v>
      </c>
      <c r="E190" s="8"/>
      <c r="F190" s="8">
        <v>0.5</v>
      </c>
    </row>
    <row r="191" spans="1:6" x14ac:dyDescent="0.25">
      <c r="A191" s="6">
        <v>42522</v>
      </c>
      <c r="B191" s="7">
        <v>0.65763888888888888</v>
      </c>
      <c r="C191" s="8" t="s">
        <v>12</v>
      </c>
      <c r="D191" s="8" t="s">
        <v>213</v>
      </c>
      <c r="E191" s="8"/>
      <c r="F191" s="8">
        <v>1.25</v>
      </c>
    </row>
    <row r="192" spans="1:6" x14ac:dyDescent="0.25">
      <c r="A192" s="6">
        <v>42522</v>
      </c>
      <c r="B192" s="7">
        <v>0.71180555555555547</v>
      </c>
      <c r="C192" s="8" t="s">
        <v>14</v>
      </c>
      <c r="D192" s="8"/>
      <c r="E192" s="8"/>
      <c r="F192" s="8">
        <v>0</v>
      </c>
    </row>
    <row r="193" spans="1:6" x14ac:dyDescent="0.25">
      <c r="A193" s="6">
        <v>42531</v>
      </c>
      <c r="B193" s="7">
        <v>0.33333333333333331</v>
      </c>
      <c r="C193" s="8" t="s">
        <v>9</v>
      </c>
      <c r="D193" s="8" t="s">
        <v>10</v>
      </c>
      <c r="E193" s="8"/>
      <c r="F193" s="8">
        <v>1.5</v>
      </c>
    </row>
    <row r="194" spans="1:6" x14ac:dyDescent="0.25">
      <c r="A194" s="6">
        <v>42531</v>
      </c>
      <c r="B194" s="7">
        <v>0.39930555555555558</v>
      </c>
      <c r="C194" s="8" t="s">
        <v>12</v>
      </c>
      <c r="D194" s="8" t="s">
        <v>213</v>
      </c>
      <c r="E194" s="8"/>
      <c r="F194" s="8">
        <v>1.5</v>
      </c>
    </row>
    <row r="195" spans="1:6" x14ac:dyDescent="0.25">
      <c r="A195" s="6">
        <v>42531</v>
      </c>
      <c r="B195" s="7">
        <v>0.45833333333333331</v>
      </c>
      <c r="C195" s="8" t="s">
        <v>3</v>
      </c>
      <c r="D195" s="8" t="s">
        <v>146</v>
      </c>
      <c r="E195" s="8"/>
      <c r="F195" s="8">
        <v>0.25</v>
      </c>
    </row>
    <row r="196" spans="1:6" x14ac:dyDescent="0.25">
      <c r="A196" s="6">
        <v>42531</v>
      </c>
      <c r="B196" s="7">
        <v>0.47916666666666669</v>
      </c>
      <c r="C196" s="8" t="s">
        <v>15</v>
      </c>
      <c r="D196" s="8"/>
      <c r="E196" s="8"/>
      <c r="F196" s="8">
        <v>0</v>
      </c>
    </row>
    <row r="197" spans="1:6" x14ac:dyDescent="0.25">
      <c r="A197" s="6">
        <v>42531</v>
      </c>
      <c r="B197" s="7">
        <v>0.52083333333333337</v>
      </c>
      <c r="C197" s="8" t="s">
        <v>12</v>
      </c>
      <c r="D197" s="8" t="s">
        <v>213</v>
      </c>
      <c r="E197" s="8"/>
      <c r="F197" s="8">
        <v>0.5</v>
      </c>
    </row>
    <row r="198" spans="1:6" x14ac:dyDescent="0.25">
      <c r="A198" s="6">
        <v>42531</v>
      </c>
      <c r="B198" s="7">
        <v>0.54166666666666663</v>
      </c>
      <c r="C198" s="8" t="s">
        <v>3</v>
      </c>
      <c r="D198" s="8" t="s">
        <v>147</v>
      </c>
      <c r="E198" s="8"/>
      <c r="F198" s="8">
        <v>1</v>
      </c>
    </row>
    <row r="199" spans="1:6" x14ac:dyDescent="0.25">
      <c r="A199" s="6">
        <v>42531</v>
      </c>
      <c r="B199" s="7">
        <v>0.58333333333333337</v>
      </c>
      <c r="C199" s="8" t="s">
        <v>128</v>
      </c>
      <c r="D199" s="8" t="s">
        <v>129</v>
      </c>
      <c r="E199" s="8"/>
      <c r="F199" s="8">
        <v>1</v>
      </c>
    </row>
    <row r="200" spans="1:6" x14ac:dyDescent="0.25">
      <c r="A200" s="6">
        <v>42531</v>
      </c>
      <c r="B200" s="7">
        <v>0.71875</v>
      </c>
      <c r="C200" s="8" t="s">
        <v>0</v>
      </c>
      <c r="D200" s="8" t="s">
        <v>87</v>
      </c>
      <c r="E200" s="8"/>
      <c r="F200" s="8">
        <v>0.5</v>
      </c>
    </row>
    <row r="201" spans="1:6" x14ac:dyDescent="0.25">
      <c r="A201" s="6">
        <v>42531</v>
      </c>
      <c r="B201" s="7">
        <v>0.74652777777777779</v>
      </c>
      <c r="C201" s="8" t="s">
        <v>14</v>
      </c>
      <c r="D201" s="8"/>
      <c r="E201" s="8"/>
      <c r="F201" s="8">
        <v>0</v>
      </c>
    </row>
    <row r="202" spans="1:6" x14ac:dyDescent="0.25">
      <c r="A202" s="6">
        <v>42534</v>
      </c>
      <c r="B202" s="7">
        <v>0.37152777777777773</v>
      </c>
      <c r="C202" s="8" t="s">
        <v>9</v>
      </c>
      <c r="D202" s="8" t="s">
        <v>10</v>
      </c>
      <c r="E202" s="8"/>
      <c r="F202" s="8">
        <v>0.25</v>
      </c>
    </row>
    <row r="203" spans="1:6" x14ac:dyDescent="0.25">
      <c r="A203" s="6">
        <v>42534</v>
      </c>
      <c r="B203" s="7">
        <v>0.37847222222222227</v>
      </c>
      <c r="C203" s="8" t="s">
        <v>0</v>
      </c>
      <c r="D203" s="8" t="s">
        <v>51</v>
      </c>
      <c r="E203" s="8"/>
      <c r="F203" s="8">
        <v>0.25</v>
      </c>
    </row>
    <row r="204" spans="1:6" x14ac:dyDescent="0.25">
      <c r="A204" s="6">
        <v>42534</v>
      </c>
      <c r="B204" s="7">
        <v>0.3888888888888889</v>
      </c>
      <c r="C204" s="8" t="s">
        <v>9</v>
      </c>
      <c r="D204" s="8" t="s">
        <v>197</v>
      </c>
      <c r="E204" s="8"/>
      <c r="F204" s="8">
        <v>2.5</v>
      </c>
    </row>
    <row r="205" spans="1:6" x14ac:dyDescent="0.25">
      <c r="A205" s="6">
        <v>42534</v>
      </c>
      <c r="B205" s="7">
        <v>0.48958333333333331</v>
      </c>
      <c r="C205" s="8" t="s">
        <v>15</v>
      </c>
      <c r="D205" s="8"/>
      <c r="E205" s="8"/>
      <c r="F205" s="8">
        <v>0</v>
      </c>
    </row>
    <row r="206" spans="1:6" x14ac:dyDescent="0.25">
      <c r="A206" s="6">
        <v>42534</v>
      </c>
      <c r="B206" s="7">
        <v>0.51041666666666663</v>
      </c>
      <c r="C206" s="8" t="s">
        <v>12</v>
      </c>
      <c r="D206" s="8" t="s">
        <v>214</v>
      </c>
      <c r="E206" s="8"/>
      <c r="F206" s="8">
        <v>0.75</v>
      </c>
    </row>
    <row r="207" spans="1:6" x14ac:dyDescent="0.25">
      <c r="A207" s="6">
        <v>42534</v>
      </c>
      <c r="B207" s="7">
        <v>0.54166666666666663</v>
      </c>
      <c r="C207" s="8" t="s">
        <v>7</v>
      </c>
      <c r="D207" s="8" t="s">
        <v>155</v>
      </c>
      <c r="E207" s="8"/>
      <c r="F207" s="8">
        <v>0.75</v>
      </c>
    </row>
    <row r="208" spans="1:6" x14ac:dyDescent="0.25">
      <c r="A208" s="6">
        <v>42534</v>
      </c>
      <c r="B208" s="7">
        <v>0.57291666666666663</v>
      </c>
      <c r="C208" s="8" t="s">
        <v>12</v>
      </c>
      <c r="D208" s="8" t="s">
        <v>87</v>
      </c>
      <c r="E208" s="8"/>
      <c r="F208" s="8">
        <v>1</v>
      </c>
    </row>
    <row r="209" spans="1:6" x14ac:dyDescent="0.25">
      <c r="A209" s="6">
        <v>42534</v>
      </c>
      <c r="B209" s="7">
        <v>0.74305555555555547</v>
      </c>
      <c r="C209" s="8" t="s">
        <v>14</v>
      </c>
      <c r="D209" s="8"/>
      <c r="E209" s="8"/>
      <c r="F209" s="8">
        <v>0</v>
      </c>
    </row>
    <row r="210" spans="1:6" x14ac:dyDescent="0.25">
      <c r="A210" s="6">
        <v>42535</v>
      </c>
      <c r="B210" s="7">
        <v>0.375</v>
      </c>
      <c r="C210" s="8" t="s">
        <v>9</v>
      </c>
      <c r="D210" s="8" t="s">
        <v>10</v>
      </c>
      <c r="E210" s="8"/>
      <c r="F210" s="8">
        <v>0</v>
      </c>
    </row>
    <row r="211" spans="1:6" x14ac:dyDescent="0.25">
      <c r="A211" s="6">
        <v>42535</v>
      </c>
      <c r="B211" s="7">
        <v>0.40972222222222227</v>
      </c>
      <c r="C211" s="8" t="s">
        <v>0</v>
      </c>
      <c r="D211" s="8" t="s">
        <v>51</v>
      </c>
      <c r="E211" s="8"/>
      <c r="F211" s="8">
        <v>0.25</v>
      </c>
    </row>
    <row r="212" spans="1:6" x14ac:dyDescent="0.25">
      <c r="A212" s="6">
        <v>42535</v>
      </c>
      <c r="B212" s="7">
        <v>0.4201388888888889</v>
      </c>
      <c r="C212" s="8" t="s">
        <v>9</v>
      </c>
      <c r="D212" s="8" t="s">
        <v>197</v>
      </c>
      <c r="E212" s="8"/>
      <c r="F212" s="8">
        <v>0.25</v>
      </c>
    </row>
    <row r="213" spans="1:6" x14ac:dyDescent="0.25">
      <c r="A213" s="6">
        <v>42535</v>
      </c>
      <c r="B213" s="7">
        <v>0.45833333333333331</v>
      </c>
      <c r="C213" s="8" t="s">
        <v>3</v>
      </c>
      <c r="D213" s="8" t="s">
        <v>148</v>
      </c>
      <c r="E213" s="8"/>
      <c r="F213" s="8">
        <v>0</v>
      </c>
    </row>
    <row r="214" spans="1:6" x14ac:dyDescent="0.25">
      <c r="A214" s="6">
        <v>42535</v>
      </c>
      <c r="B214" s="7">
        <v>0.47222222222222227</v>
      </c>
      <c r="C214" s="8" t="s">
        <v>12</v>
      </c>
      <c r="D214" s="8" t="s">
        <v>213</v>
      </c>
      <c r="E214" s="8"/>
      <c r="F214" s="8">
        <v>0.25</v>
      </c>
    </row>
    <row r="215" spans="1:6" x14ac:dyDescent="0.25">
      <c r="A215" s="6">
        <v>42535</v>
      </c>
      <c r="B215" s="7">
        <v>0.47916666666666669</v>
      </c>
      <c r="C215" s="8" t="s">
        <v>15</v>
      </c>
      <c r="D215" s="8"/>
      <c r="E215" s="8"/>
      <c r="F215" s="8">
        <v>0</v>
      </c>
    </row>
    <row r="216" spans="1:6" x14ac:dyDescent="0.25">
      <c r="A216" s="6">
        <v>42535</v>
      </c>
      <c r="B216" s="7">
        <v>0.5</v>
      </c>
      <c r="C216" s="8" t="s">
        <v>12</v>
      </c>
      <c r="D216" s="8" t="s">
        <v>213</v>
      </c>
      <c r="E216" s="8"/>
      <c r="F216" s="8">
        <v>1.75</v>
      </c>
    </row>
    <row r="217" spans="1:6" x14ac:dyDescent="0.25">
      <c r="A217" s="6">
        <v>42535</v>
      </c>
      <c r="B217" s="7">
        <v>0.56944444444444442</v>
      </c>
      <c r="C217" s="8" t="s">
        <v>15</v>
      </c>
      <c r="D217" s="8"/>
      <c r="E217" s="8"/>
      <c r="F217" s="8">
        <v>0</v>
      </c>
    </row>
    <row r="218" spans="1:6" x14ac:dyDescent="0.25">
      <c r="A218" s="6">
        <v>42535</v>
      </c>
      <c r="B218" s="7">
        <v>0.61111111111111105</v>
      </c>
      <c r="C218" s="8" t="s">
        <v>12</v>
      </c>
      <c r="D218" s="8" t="s">
        <v>213</v>
      </c>
      <c r="E218" s="8"/>
      <c r="F218" s="8">
        <v>0.25</v>
      </c>
    </row>
    <row r="219" spans="1:6" x14ac:dyDescent="0.25">
      <c r="A219" s="6">
        <v>42535</v>
      </c>
      <c r="B219" s="7">
        <v>0.7368055555555556</v>
      </c>
      <c r="C219" s="8" t="s">
        <v>14</v>
      </c>
      <c r="D219" s="8"/>
      <c r="E219" s="8"/>
      <c r="F219" s="8">
        <v>0</v>
      </c>
    </row>
    <row r="220" spans="1:6" x14ac:dyDescent="0.25">
      <c r="A220" s="6">
        <v>42536</v>
      </c>
      <c r="B220" s="7">
        <v>0.36458333333333331</v>
      </c>
      <c r="C220" s="8" t="s">
        <v>9</v>
      </c>
      <c r="D220" s="8" t="s">
        <v>10</v>
      </c>
      <c r="E220" s="8"/>
      <c r="F220" s="8">
        <v>0.25</v>
      </c>
    </row>
    <row r="221" spans="1:6" x14ac:dyDescent="0.25">
      <c r="A221" s="6">
        <v>42536</v>
      </c>
      <c r="B221" s="7">
        <v>0.375</v>
      </c>
      <c r="C221" s="8" t="s">
        <v>0</v>
      </c>
      <c r="D221" s="8" t="s">
        <v>51</v>
      </c>
      <c r="E221" s="8"/>
      <c r="F221" s="8">
        <v>0.5</v>
      </c>
    </row>
    <row r="222" spans="1:6" x14ac:dyDescent="0.25">
      <c r="A222" s="6">
        <v>42536</v>
      </c>
      <c r="B222" s="7">
        <v>0.39583333333333331</v>
      </c>
      <c r="C222" s="8" t="s">
        <v>52</v>
      </c>
      <c r="D222" s="8" t="s">
        <v>184</v>
      </c>
      <c r="E222" s="8"/>
      <c r="F222" s="8">
        <v>0.25</v>
      </c>
    </row>
    <row r="223" spans="1:6" x14ac:dyDescent="0.25">
      <c r="A223" s="6">
        <v>42536</v>
      </c>
      <c r="B223" s="7">
        <v>0.40277777777777773</v>
      </c>
      <c r="C223" s="8" t="s">
        <v>9</v>
      </c>
      <c r="D223" s="8" t="s">
        <v>197</v>
      </c>
      <c r="E223" s="8"/>
      <c r="F223" s="8">
        <v>0.75</v>
      </c>
    </row>
    <row r="224" spans="1:6" x14ac:dyDescent="0.25">
      <c r="A224" s="6">
        <v>42536</v>
      </c>
      <c r="B224" s="7">
        <v>0.43055555555555558</v>
      </c>
      <c r="C224" s="8" t="s">
        <v>52</v>
      </c>
      <c r="D224" s="8" t="s">
        <v>185</v>
      </c>
      <c r="E224" s="8"/>
      <c r="F224" s="8">
        <v>0.5</v>
      </c>
    </row>
    <row r="225" spans="1:6" x14ac:dyDescent="0.25">
      <c r="A225" s="6">
        <v>42536</v>
      </c>
      <c r="B225" s="7">
        <v>0.46875</v>
      </c>
      <c r="C225" s="8" t="s">
        <v>9</v>
      </c>
      <c r="D225" s="8" t="s">
        <v>201</v>
      </c>
      <c r="E225" s="8"/>
      <c r="F225" s="8">
        <v>0.5</v>
      </c>
    </row>
    <row r="226" spans="1:6" x14ac:dyDescent="0.25">
      <c r="A226" s="6">
        <v>42536</v>
      </c>
      <c r="B226" s="7">
        <v>0.48958333333333331</v>
      </c>
      <c r="C226" s="8" t="s">
        <v>15</v>
      </c>
      <c r="D226" s="8"/>
      <c r="E226" s="8"/>
      <c r="F226" s="8">
        <v>0</v>
      </c>
    </row>
    <row r="227" spans="1:6" x14ac:dyDescent="0.25">
      <c r="A227" s="6">
        <v>42536</v>
      </c>
      <c r="B227" s="7">
        <v>0.52777777777777779</v>
      </c>
      <c r="C227" s="8" t="s">
        <v>9</v>
      </c>
      <c r="D227" s="8" t="s">
        <v>11</v>
      </c>
      <c r="E227" s="8"/>
      <c r="F227" s="8">
        <v>0.75</v>
      </c>
    </row>
    <row r="228" spans="1:6" x14ac:dyDescent="0.25">
      <c r="A228" s="6">
        <v>42536</v>
      </c>
      <c r="B228" s="7">
        <v>0.5625</v>
      </c>
      <c r="C228" s="8" t="s">
        <v>12</v>
      </c>
      <c r="D228" s="8" t="s">
        <v>215</v>
      </c>
      <c r="E228" s="8"/>
      <c r="F228" s="8">
        <v>2</v>
      </c>
    </row>
    <row r="229" spans="1:6" x14ac:dyDescent="0.25">
      <c r="A229" s="6">
        <v>42536</v>
      </c>
      <c r="B229" s="7">
        <v>0.64097222222222217</v>
      </c>
      <c r="C229" s="8" t="s">
        <v>7</v>
      </c>
      <c r="D229" s="8" t="s">
        <v>156</v>
      </c>
      <c r="E229" s="8"/>
      <c r="F229" s="8">
        <v>0.5</v>
      </c>
    </row>
    <row r="230" spans="1:6" x14ac:dyDescent="0.25">
      <c r="A230" s="6">
        <v>42536</v>
      </c>
      <c r="B230" s="7">
        <v>0.66666666666666663</v>
      </c>
      <c r="C230" s="8" t="s">
        <v>52</v>
      </c>
      <c r="D230" s="8" t="s">
        <v>186</v>
      </c>
      <c r="E230" s="8"/>
      <c r="F230" s="8">
        <v>0.5</v>
      </c>
    </row>
    <row r="231" spans="1:6" x14ac:dyDescent="0.25">
      <c r="A231" s="6">
        <v>42536</v>
      </c>
      <c r="B231" s="7">
        <v>0.6875</v>
      </c>
      <c r="C231" s="8" t="s">
        <v>12</v>
      </c>
      <c r="D231" s="8" t="s">
        <v>216</v>
      </c>
      <c r="E231" s="8"/>
      <c r="F231" s="8">
        <v>0.25</v>
      </c>
    </row>
    <row r="232" spans="1:6" x14ac:dyDescent="0.25">
      <c r="A232" s="6">
        <v>42536</v>
      </c>
      <c r="B232" s="7">
        <v>0.69444444444444453</v>
      </c>
      <c r="C232" s="8" t="s">
        <v>3</v>
      </c>
      <c r="D232" s="8" t="s">
        <v>149</v>
      </c>
      <c r="E232" s="8"/>
      <c r="F232" s="8">
        <v>0.25</v>
      </c>
    </row>
    <row r="233" spans="1:6" x14ac:dyDescent="0.25">
      <c r="A233" s="6">
        <v>42536</v>
      </c>
      <c r="B233" s="7">
        <v>0.70833333333333337</v>
      </c>
      <c r="C233" s="8" t="s">
        <v>14</v>
      </c>
      <c r="D233" s="8"/>
      <c r="E233" s="8"/>
      <c r="F233" s="8">
        <v>0</v>
      </c>
    </row>
    <row r="234" spans="1:6" x14ac:dyDescent="0.25">
      <c r="A234" s="6">
        <v>42537</v>
      </c>
      <c r="B234" s="7">
        <v>0.40972222222222227</v>
      </c>
      <c r="C234" s="8" t="s">
        <v>9</v>
      </c>
      <c r="D234" s="8" t="s">
        <v>10</v>
      </c>
      <c r="E234" s="8"/>
      <c r="F234" s="8">
        <v>0.25</v>
      </c>
    </row>
    <row r="235" spans="1:6" x14ac:dyDescent="0.25">
      <c r="A235" s="6">
        <v>42537</v>
      </c>
      <c r="B235" s="7">
        <v>0.41666666666666669</v>
      </c>
      <c r="C235" s="8" t="s">
        <v>12</v>
      </c>
      <c r="D235" s="8" t="s">
        <v>217</v>
      </c>
      <c r="E235" s="8"/>
      <c r="F235" s="8">
        <v>0.25</v>
      </c>
    </row>
    <row r="236" spans="1:6" x14ac:dyDescent="0.25">
      <c r="A236" s="6">
        <v>42537</v>
      </c>
      <c r="B236" s="7">
        <v>0.4236111111111111</v>
      </c>
      <c r="C236" s="8" t="s">
        <v>0</v>
      </c>
      <c r="D236" s="8" t="s">
        <v>51</v>
      </c>
      <c r="E236" s="8"/>
      <c r="F236" s="8">
        <v>0</v>
      </c>
    </row>
    <row r="237" spans="1:6" x14ac:dyDescent="0.25">
      <c r="A237" s="6">
        <v>42537</v>
      </c>
      <c r="B237" s="7">
        <v>0.42708333333333331</v>
      </c>
      <c r="C237" s="8" t="s">
        <v>9</v>
      </c>
      <c r="D237" s="8" t="s">
        <v>202</v>
      </c>
      <c r="E237" s="8"/>
      <c r="F237" s="8">
        <v>0.75</v>
      </c>
    </row>
    <row r="238" spans="1:6" x14ac:dyDescent="0.25">
      <c r="A238" s="6">
        <v>42537</v>
      </c>
      <c r="B238" s="7">
        <v>0.4548611111111111</v>
      </c>
      <c r="C238" s="8" t="s">
        <v>3</v>
      </c>
      <c r="D238" s="8" t="s">
        <v>150</v>
      </c>
      <c r="E238" s="8"/>
      <c r="F238" s="8">
        <v>1</v>
      </c>
    </row>
    <row r="239" spans="1:6" x14ac:dyDescent="0.25">
      <c r="A239" s="6">
        <v>42537</v>
      </c>
      <c r="B239" s="7">
        <v>0.49305555555555558</v>
      </c>
      <c r="C239" s="8" t="s">
        <v>15</v>
      </c>
      <c r="D239" s="8"/>
      <c r="E239" s="8"/>
      <c r="F239" s="8">
        <v>0</v>
      </c>
    </row>
    <row r="240" spans="1:6" x14ac:dyDescent="0.25">
      <c r="A240" s="6">
        <v>42537</v>
      </c>
      <c r="B240" s="7">
        <v>0.60416666666666663</v>
      </c>
      <c r="C240" s="8" t="s">
        <v>12</v>
      </c>
      <c r="D240" s="8" t="s">
        <v>218</v>
      </c>
      <c r="E240" s="8"/>
      <c r="F240" s="8">
        <v>2.75</v>
      </c>
    </row>
    <row r="241" spans="1:6" x14ac:dyDescent="0.25">
      <c r="A241" s="6">
        <v>42537</v>
      </c>
      <c r="B241" s="7">
        <v>0.71875</v>
      </c>
      <c r="C241" s="8" t="s">
        <v>14</v>
      </c>
      <c r="D241" s="8"/>
      <c r="E241" s="8"/>
      <c r="F241" s="8">
        <v>0</v>
      </c>
    </row>
    <row r="242" spans="1:6" x14ac:dyDescent="0.25">
      <c r="A242" s="6">
        <v>42538</v>
      </c>
      <c r="B242" s="7">
        <v>0.3576388888888889</v>
      </c>
      <c r="C242" s="8" t="s">
        <v>9</v>
      </c>
      <c r="D242" s="8" t="s">
        <v>10</v>
      </c>
      <c r="E242" s="8"/>
      <c r="F242" s="8">
        <v>0.5</v>
      </c>
    </row>
    <row r="243" spans="1:6" x14ac:dyDescent="0.25">
      <c r="A243" s="6">
        <v>42538</v>
      </c>
      <c r="B243" s="7">
        <v>0.50347222222222221</v>
      </c>
      <c r="C243" s="8" t="s">
        <v>15</v>
      </c>
      <c r="D243" s="8"/>
      <c r="E243" s="8"/>
      <c r="F243" s="8">
        <v>0</v>
      </c>
    </row>
    <row r="244" spans="1:6" x14ac:dyDescent="0.25">
      <c r="A244" s="6">
        <v>42538</v>
      </c>
      <c r="B244" s="7">
        <v>0.52430555555555558</v>
      </c>
      <c r="C244" s="8" t="s">
        <v>12</v>
      </c>
      <c r="D244" s="8" t="s">
        <v>219</v>
      </c>
      <c r="E244" s="8"/>
      <c r="F244" s="8">
        <v>0.5</v>
      </c>
    </row>
    <row r="245" spans="1:6" x14ac:dyDescent="0.25">
      <c r="A245" s="6">
        <v>42538</v>
      </c>
      <c r="B245" s="7">
        <v>0.54166666666666663</v>
      </c>
      <c r="C245" s="8" t="s">
        <v>3</v>
      </c>
      <c r="D245" s="8" t="s">
        <v>151</v>
      </c>
      <c r="E245" s="8"/>
      <c r="F245" s="8">
        <v>1</v>
      </c>
    </row>
    <row r="246" spans="1:6" x14ac:dyDescent="0.25">
      <c r="A246" s="6">
        <v>42538</v>
      </c>
      <c r="B246" s="7">
        <v>0.58333333333333337</v>
      </c>
      <c r="C246" s="8" t="s">
        <v>12</v>
      </c>
      <c r="D246" s="8" t="s">
        <v>220</v>
      </c>
      <c r="E246" s="8"/>
      <c r="F246" s="8">
        <v>2.5</v>
      </c>
    </row>
    <row r="247" spans="1:6" x14ac:dyDescent="0.25">
      <c r="A247" s="6">
        <v>42538</v>
      </c>
      <c r="B247" s="7">
        <v>0.69097222222222221</v>
      </c>
      <c r="C247" s="8" t="s">
        <v>3</v>
      </c>
      <c r="D247" s="8" t="s">
        <v>152</v>
      </c>
      <c r="E247" s="8"/>
      <c r="F247" s="8">
        <v>0.5</v>
      </c>
    </row>
    <row r="248" spans="1:6" x14ac:dyDescent="0.25">
      <c r="A248" s="6">
        <v>42538</v>
      </c>
      <c r="B248" s="7">
        <v>0.70833333333333337</v>
      </c>
      <c r="C248" s="8" t="s">
        <v>14</v>
      </c>
      <c r="D248" s="8"/>
      <c r="E248" s="8"/>
      <c r="F248" s="8">
        <v>0</v>
      </c>
    </row>
    <row r="249" spans="1:6" x14ac:dyDescent="0.25">
      <c r="A249" s="6">
        <v>42540</v>
      </c>
      <c r="B249" s="7">
        <v>0.625</v>
      </c>
      <c r="C249" s="8" t="s">
        <v>52</v>
      </c>
      <c r="D249" s="8" t="s">
        <v>187</v>
      </c>
      <c r="E249" s="8"/>
      <c r="F249" s="8">
        <v>0.5</v>
      </c>
    </row>
    <row r="250" spans="1:6" x14ac:dyDescent="0.25">
      <c r="A250" s="6">
        <v>42540</v>
      </c>
      <c r="B250" s="7">
        <v>0.83680555555555547</v>
      </c>
      <c r="C250" s="8" t="s">
        <v>14</v>
      </c>
      <c r="D250" s="8"/>
      <c r="E250" s="8"/>
      <c r="F250" s="8">
        <v>0</v>
      </c>
    </row>
    <row r="251" spans="1:6" x14ac:dyDescent="0.25">
      <c r="A251" s="1">
        <v>42541</v>
      </c>
      <c r="B251" s="2">
        <v>0.40625</v>
      </c>
      <c r="C251" t="s">
        <v>3</v>
      </c>
      <c r="D251" t="s">
        <v>4</v>
      </c>
      <c r="F251">
        <v>0.25</v>
      </c>
    </row>
    <row r="252" spans="1:6" x14ac:dyDescent="0.25">
      <c r="A252" s="6">
        <v>42541</v>
      </c>
      <c r="B252" s="7">
        <v>0.40625</v>
      </c>
      <c r="C252" s="8" t="s">
        <v>3</v>
      </c>
      <c r="D252" s="8" t="s">
        <v>4</v>
      </c>
      <c r="E252" s="8"/>
      <c r="F252" s="8">
        <v>0.25</v>
      </c>
    </row>
    <row r="253" spans="1:6" x14ac:dyDescent="0.25">
      <c r="A253" s="1">
        <v>42541</v>
      </c>
      <c r="B253" s="2">
        <v>0.41319444444444442</v>
      </c>
      <c r="C253" t="s">
        <v>9</v>
      </c>
      <c r="D253" t="s">
        <v>10</v>
      </c>
      <c r="F253">
        <v>0.25</v>
      </c>
    </row>
    <row r="254" spans="1:6" x14ac:dyDescent="0.25">
      <c r="A254" s="6">
        <v>42541</v>
      </c>
      <c r="B254" s="7">
        <v>0.41319444444444442</v>
      </c>
      <c r="C254" s="8" t="s">
        <v>9</v>
      </c>
      <c r="D254" s="8" t="s">
        <v>10</v>
      </c>
      <c r="E254" s="8"/>
      <c r="F254" s="8">
        <v>0.25</v>
      </c>
    </row>
    <row r="255" spans="1:6" x14ac:dyDescent="0.25">
      <c r="A255" s="1">
        <v>42541</v>
      </c>
      <c r="B255" s="2">
        <v>0.4201388888888889</v>
      </c>
      <c r="C255" t="s">
        <v>0</v>
      </c>
      <c r="D255" t="s">
        <v>1</v>
      </c>
      <c r="F255">
        <v>0.5</v>
      </c>
    </row>
    <row r="256" spans="1:6" x14ac:dyDescent="0.25">
      <c r="A256" s="6">
        <v>42541</v>
      </c>
      <c r="B256" s="7">
        <v>0.4201388888888889</v>
      </c>
      <c r="C256" s="8" t="s">
        <v>0</v>
      </c>
      <c r="D256" s="8" t="s">
        <v>1</v>
      </c>
      <c r="E256" s="8"/>
      <c r="F256" s="8">
        <v>0.5</v>
      </c>
    </row>
    <row r="257" spans="1:6" x14ac:dyDescent="0.25">
      <c r="A257" s="1">
        <v>42541</v>
      </c>
      <c r="B257" s="2">
        <v>0.4375</v>
      </c>
      <c r="C257" t="s">
        <v>9</v>
      </c>
      <c r="D257" t="s">
        <v>11</v>
      </c>
      <c r="F257">
        <v>0.5</v>
      </c>
    </row>
    <row r="258" spans="1:6" x14ac:dyDescent="0.25">
      <c r="A258" s="6">
        <v>42541</v>
      </c>
      <c r="B258" s="7">
        <v>0.4375</v>
      </c>
      <c r="C258" s="8" t="s">
        <v>9</v>
      </c>
      <c r="D258" s="8" t="s">
        <v>11</v>
      </c>
      <c r="E258" s="8"/>
      <c r="F258" s="8">
        <v>12.5</v>
      </c>
    </row>
    <row r="259" spans="1:6" x14ac:dyDescent="0.25">
      <c r="A259" s="1">
        <v>42541</v>
      </c>
      <c r="B259" s="2">
        <v>0.45833333333333331</v>
      </c>
      <c r="C259" t="s">
        <v>3</v>
      </c>
      <c r="D259" t="s">
        <v>5</v>
      </c>
      <c r="F259">
        <v>1.25</v>
      </c>
    </row>
    <row r="260" spans="1:6" x14ac:dyDescent="0.25">
      <c r="A260" s="1">
        <v>42541</v>
      </c>
      <c r="B260" s="2">
        <v>0.50694444444444442</v>
      </c>
      <c r="C260" t="s">
        <v>15</v>
      </c>
      <c r="F260">
        <v>0</v>
      </c>
    </row>
    <row r="261" spans="1:6" x14ac:dyDescent="0.25">
      <c r="A261" s="1">
        <v>42541</v>
      </c>
      <c r="B261" s="2">
        <v>0.52777777777777779</v>
      </c>
      <c r="C261" t="s">
        <v>9</v>
      </c>
      <c r="D261" t="s">
        <v>10</v>
      </c>
      <c r="F261">
        <v>0.25</v>
      </c>
    </row>
    <row r="262" spans="1:6" x14ac:dyDescent="0.25">
      <c r="A262" s="1">
        <v>42541</v>
      </c>
      <c r="B262" s="2">
        <v>0.54166666666666663</v>
      </c>
      <c r="C262" t="s">
        <v>7</v>
      </c>
      <c r="D262" t="s">
        <v>8</v>
      </c>
      <c r="F262">
        <v>0.75</v>
      </c>
    </row>
    <row r="263" spans="1:6" x14ac:dyDescent="0.25">
      <c r="A263" s="1">
        <v>42541</v>
      </c>
      <c r="B263" s="2">
        <v>0.60416666666666663</v>
      </c>
      <c r="C263" t="s">
        <v>12</v>
      </c>
      <c r="D263" t="s">
        <v>13</v>
      </c>
      <c r="F263">
        <v>0.5</v>
      </c>
    </row>
    <row r="264" spans="1:6" x14ac:dyDescent="0.25">
      <c r="A264" s="1">
        <v>42541</v>
      </c>
      <c r="B264" s="2">
        <v>0.71527777777777779</v>
      </c>
      <c r="C264" t="s">
        <v>3</v>
      </c>
      <c r="D264" t="s">
        <v>6</v>
      </c>
      <c r="F264">
        <v>0.25</v>
      </c>
    </row>
    <row r="265" spans="1:6" x14ac:dyDescent="0.25">
      <c r="A265" s="1">
        <v>42541</v>
      </c>
      <c r="B265" s="2">
        <v>0.72916666666666663</v>
      </c>
      <c r="C265" t="s">
        <v>0</v>
      </c>
      <c r="D265" t="s">
        <v>2</v>
      </c>
      <c r="F265">
        <v>0.25</v>
      </c>
    </row>
    <row r="266" spans="1:6" x14ac:dyDescent="0.25">
      <c r="A266" s="1">
        <v>42541</v>
      </c>
      <c r="B266" s="2">
        <v>0.73958333333333337</v>
      </c>
      <c r="C266" t="s">
        <v>14</v>
      </c>
      <c r="F266">
        <v>0</v>
      </c>
    </row>
    <row r="267" spans="1:6" x14ac:dyDescent="0.25">
      <c r="A267" s="6">
        <v>42541</v>
      </c>
      <c r="B267" s="7">
        <v>0.95833333333333337</v>
      </c>
      <c r="C267" s="8" t="s">
        <v>14</v>
      </c>
      <c r="D267" s="8"/>
      <c r="E267" s="8"/>
      <c r="F267" s="8">
        <v>0</v>
      </c>
    </row>
    <row r="268" spans="1:6" x14ac:dyDescent="0.25">
      <c r="A268" s="1">
        <v>42542</v>
      </c>
      <c r="B268" s="2">
        <v>0.35416666666666669</v>
      </c>
      <c r="C268" t="s">
        <v>20</v>
      </c>
      <c r="D268" t="s">
        <v>21</v>
      </c>
      <c r="F268">
        <v>8</v>
      </c>
    </row>
    <row r="269" spans="1:6" x14ac:dyDescent="0.25">
      <c r="A269" s="1">
        <v>42542</v>
      </c>
      <c r="B269" s="2">
        <v>0.6875</v>
      </c>
      <c r="C269" t="s">
        <v>14</v>
      </c>
      <c r="F269">
        <v>0</v>
      </c>
    </row>
    <row r="270" spans="1:6" x14ac:dyDescent="0.25">
      <c r="A270" s="1">
        <v>42543</v>
      </c>
      <c r="B270" s="2">
        <v>0.37847222222222227</v>
      </c>
      <c r="C270" t="s">
        <v>9</v>
      </c>
      <c r="D270" t="s">
        <v>10</v>
      </c>
      <c r="F270">
        <v>0.25</v>
      </c>
    </row>
    <row r="271" spans="1:6" x14ac:dyDescent="0.25">
      <c r="A271" s="1">
        <v>42543</v>
      </c>
      <c r="B271" s="2">
        <v>0.38541666666666669</v>
      </c>
      <c r="C271" t="s">
        <v>0</v>
      </c>
      <c r="D271" t="s">
        <v>22</v>
      </c>
      <c r="F271">
        <v>0.75</v>
      </c>
    </row>
    <row r="272" spans="1:6" x14ac:dyDescent="0.25">
      <c r="A272" s="1">
        <v>42543</v>
      </c>
      <c r="B272" s="2">
        <v>0.41666666666666669</v>
      </c>
      <c r="C272" t="s">
        <v>12</v>
      </c>
      <c r="D272" t="s">
        <v>23</v>
      </c>
      <c r="F272">
        <v>1</v>
      </c>
    </row>
    <row r="273" spans="1:6" x14ac:dyDescent="0.25">
      <c r="A273" s="1">
        <v>42543</v>
      </c>
      <c r="B273" s="2">
        <v>0.45833333333333331</v>
      </c>
      <c r="C273" t="s">
        <v>12</v>
      </c>
      <c r="D273" t="s">
        <v>24</v>
      </c>
      <c r="F273">
        <v>0.5</v>
      </c>
    </row>
    <row r="274" spans="1:6" x14ac:dyDescent="0.25">
      <c r="A274" s="1">
        <v>42543</v>
      </c>
      <c r="B274" s="2">
        <v>0.47916666666666669</v>
      </c>
      <c r="C274" t="s">
        <v>3</v>
      </c>
      <c r="D274" t="s">
        <v>19</v>
      </c>
      <c r="F274">
        <v>0.25</v>
      </c>
    </row>
    <row r="275" spans="1:6" x14ac:dyDescent="0.25">
      <c r="A275" s="1">
        <v>42543</v>
      </c>
      <c r="B275" s="2">
        <v>0.4861111111111111</v>
      </c>
      <c r="C275" t="s">
        <v>12</v>
      </c>
      <c r="D275" t="s">
        <v>24</v>
      </c>
      <c r="F275">
        <v>0.25</v>
      </c>
    </row>
    <row r="276" spans="1:6" x14ac:dyDescent="0.25">
      <c r="A276" s="1">
        <v>42543</v>
      </c>
      <c r="B276" s="2">
        <v>0.5</v>
      </c>
      <c r="C276" t="s">
        <v>15</v>
      </c>
      <c r="F276">
        <v>0</v>
      </c>
    </row>
    <row r="277" spans="1:6" x14ac:dyDescent="0.25">
      <c r="A277" s="1">
        <v>42543</v>
      </c>
      <c r="B277" s="2">
        <v>0.52777777777777779</v>
      </c>
      <c r="C277" t="s">
        <v>12</v>
      </c>
      <c r="D277" t="s">
        <v>24</v>
      </c>
      <c r="F277">
        <v>1.75</v>
      </c>
    </row>
    <row r="278" spans="1:6" x14ac:dyDescent="0.25">
      <c r="A278" s="1">
        <v>42543</v>
      </c>
      <c r="B278" s="2">
        <v>0.60486111111111118</v>
      </c>
      <c r="C278" t="s">
        <v>9</v>
      </c>
      <c r="D278" t="s">
        <v>11</v>
      </c>
      <c r="F278">
        <v>0.5</v>
      </c>
    </row>
    <row r="279" spans="1:6" x14ac:dyDescent="0.25">
      <c r="A279" s="1">
        <v>42543</v>
      </c>
      <c r="B279" s="2">
        <v>0.69444444444444453</v>
      </c>
      <c r="C279" t="s">
        <v>0</v>
      </c>
      <c r="D279" t="s">
        <v>2</v>
      </c>
      <c r="F279">
        <v>0.25</v>
      </c>
    </row>
    <row r="280" spans="1:6" x14ac:dyDescent="0.25">
      <c r="A280" s="1">
        <v>42543</v>
      </c>
      <c r="B280" s="2">
        <v>0.71527777777777779</v>
      </c>
      <c r="C280" t="s">
        <v>14</v>
      </c>
      <c r="F280">
        <v>0</v>
      </c>
    </row>
    <row r="281" spans="1:6" x14ac:dyDescent="0.25">
      <c r="A281" s="1">
        <v>42544</v>
      </c>
      <c r="B281" s="2">
        <v>0.4201388888888889</v>
      </c>
      <c r="C281" t="s">
        <v>9</v>
      </c>
      <c r="D281" t="s">
        <v>10</v>
      </c>
      <c r="F281">
        <v>0.25</v>
      </c>
    </row>
    <row r="282" spans="1:6" x14ac:dyDescent="0.25">
      <c r="A282" s="1">
        <v>42544</v>
      </c>
      <c r="B282" s="2">
        <v>0.43055555555555558</v>
      </c>
      <c r="C282" t="s">
        <v>0</v>
      </c>
      <c r="D282" t="s">
        <v>27</v>
      </c>
      <c r="F282">
        <v>0.5</v>
      </c>
    </row>
    <row r="283" spans="1:6" x14ac:dyDescent="0.25">
      <c r="A283" s="1">
        <v>42544</v>
      </c>
      <c r="B283" s="2">
        <v>0.47222222222222227</v>
      </c>
      <c r="C283" t="s">
        <v>9</v>
      </c>
      <c r="D283" t="s">
        <v>28</v>
      </c>
      <c r="F283">
        <v>0.25</v>
      </c>
    </row>
    <row r="284" spans="1:6" x14ac:dyDescent="0.25">
      <c r="A284" s="1">
        <v>42544</v>
      </c>
      <c r="B284" s="2">
        <v>0.47916666666666669</v>
      </c>
      <c r="C284" t="s">
        <v>15</v>
      </c>
      <c r="F284">
        <v>0</v>
      </c>
    </row>
    <row r="285" spans="1:6" x14ac:dyDescent="0.25">
      <c r="A285" s="1">
        <v>42544</v>
      </c>
      <c r="B285" s="2">
        <v>0.5</v>
      </c>
      <c r="C285" t="s">
        <v>12</v>
      </c>
      <c r="D285" t="s">
        <v>30</v>
      </c>
      <c r="F285">
        <v>3.5</v>
      </c>
    </row>
    <row r="286" spans="1:6" x14ac:dyDescent="0.25">
      <c r="A286" s="1">
        <v>42544</v>
      </c>
      <c r="B286" s="2">
        <v>0.64583333333333337</v>
      </c>
      <c r="C286" t="s">
        <v>12</v>
      </c>
      <c r="D286" t="s">
        <v>31</v>
      </c>
      <c r="F286">
        <v>0.5</v>
      </c>
    </row>
    <row r="287" spans="1:6" x14ac:dyDescent="0.25">
      <c r="A287" s="1">
        <v>42544</v>
      </c>
      <c r="B287" s="2">
        <v>0.66666666666666663</v>
      </c>
      <c r="C287" t="s">
        <v>12</v>
      </c>
      <c r="D287" t="s">
        <v>32</v>
      </c>
      <c r="F287">
        <v>0</v>
      </c>
    </row>
    <row r="288" spans="1:6" x14ac:dyDescent="0.25">
      <c r="A288" s="1">
        <v>42544</v>
      </c>
      <c r="B288" s="2">
        <v>0.67013888888888884</v>
      </c>
      <c r="C288" t="s">
        <v>0</v>
      </c>
      <c r="D288" t="s">
        <v>2</v>
      </c>
      <c r="F288">
        <v>0</v>
      </c>
    </row>
    <row r="289" spans="1:6" x14ac:dyDescent="0.25">
      <c r="A289" s="1">
        <v>42544</v>
      </c>
      <c r="B289" s="2">
        <v>0.67361111111111116</v>
      </c>
      <c r="C289" t="s">
        <v>9</v>
      </c>
      <c r="D289" t="s">
        <v>29</v>
      </c>
      <c r="F289">
        <v>0.75</v>
      </c>
    </row>
    <row r="290" spans="1:6" x14ac:dyDescent="0.25">
      <c r="A290" s="1">
        <v>42544</v>
      </c>
      <c r="B290" s="2">
        <v>0.70000000000000007</v>
      </c>
      <c r="C290" t="s">
        <v>14</v>
      </c>
      <c r="F290">
        <v>0</v>
      </c>
    </row>
    <row r="291" spans="1:6" x14ac:dyDescent="0.25">
      <c r="A291" s="1">
        <v>42544</v>
      </c>
      <c r="B291" s="2">
        <v>0.86458333333333337</v>
      </c>
      <c r="C291" t="s">
        <v>9</v>
      </c>
      <c r="D291" t="s">
        <v>11</v>
      </c>
      <c r="F291">
        <v>1.75</v>
      </c>
    </row>
    <row r="292" spans="1:6" x14ac:dyDescent="0.25">
      <c r="A292" s="1">
        <v>42544</v>
      </c>
      <c r="B292" s="2">
        <v>0.9375</v>
      </c>
      <c r="C292" t="s">
        <v>14</v>
      </c>
      <c r="F292">
        <v>0</v>
      </c>
    </row>
    <row r="293" spans="1:6" x14ac:dyDescent="0.25">
      <c r="A293" s="1">
        <v>42545</v>
      </c>
      <c r="B293" s="2">
        <v>0.33333333333333331</v>
      </c>
      <c r="C293" t="s">
        <v>9</v>
      </c>
      <c r="D293" t="s">
        <v>10</v>
      </c>
      <c r="F293">
        <v>0.25</v>
      </c>
    </row>
    <row r="294" spans="1:6" x14ac:dyDescent="0.25">
      <c r="A294" s="1">
        <v>42545</v>
      </c>
      <c r="B294" s="2">
        <v>0.34375</v>
      </c>
      <c r="C294" t="s">
        <v>12</v>
      </c>
      <c r="D294" t="s">
        <v>24</v>
      </c>
      <c r="F294">
        <v>0.25</v>
      </c>
    </row>
    <row r="295" spans="1:6" x14ac:dyDescent="0.25">
      <c r="A295" s="1">
        <v>42545</v>
      </c>
      <c r="B295" s="2">
        <v>0.35416666666666669</v>
      </c>
      <c r="C295" t="s">
        <v>0</v>
      </c>
      <c r="D295" t="s">
        <v>37</v>
      </c>
      <c r="F295">
        <v>0.25</v>
      </c>
    </row>
    <row r="296" spans="1:6" x14ac:dyDescent="0.25">
      <c r="A296" s="1">
        <v>42545</v>
      </c>
      <c r="B296" s="2">
        <v>0.36458333333333331</v>
      </c>
      <c r="C296" t="s">
        <v>9</v>
      </c>
      <c r="D296" t="s">
        <v>40</v>
      </c>
      <c r="F296">
        <v>1.25</v>
      </c>
    </row>
    <row r="297" spans="1:6" x14ac:dyDescent="0.25">
      <c r="A297" s="1">
        <v>42545</v>
      </c>
      <c r="B297" s="2">
        <v>0.4236111111111111</v>
      </c>
      <c r="C297" t="s">
        <v>20</v>
      </c>
      <c r="D297" t="s">
        <v>39</v>
      </c>
      <c r="F297">
        <v>1.25</v>
      </c>
    </row>
    <row r="298" spans="1:6" x14ac:dyDescent="0.25">
      <c r="A298" s="1">
        <v>42545</v>
      </c>
      <c r="B298" s="2">
        <v>0.47222222222222227</v>
      </c>
      <c r="C298" t="s">
        <v>35</v>
      </c>
      <c r="D298" t="s">
        <v>36</v>
      </c>
      <c r="F298">
        <v>0.5</v>
      </c>
    </row>
    <row r="299" spans="1:6" x14ac:dyDescent="0.25">
      <c r="A299" s="1">
        <v>42545</v>
      </c>
      <c r="B299" s="2">
        <v>0.49305555555555558</v>
      </c>
      <c r="C299" t="s">
        <v>15</v>
      </c>
      <c r="F299">
        <v>0</v>
      </c>
    </row>
    <row r="300" spans="1:6" x14ac:dyDescent="0.25">
      <c r="A300" s="1">
        <v>42545</v>
      </c>
      <c r="B300" s="2">
        <v>0.51388888888888895</v>
      </c>
      <c r="C300" t="s">
        <v>12</v>
      </c>
      <c r="D300" t="s">
        <v>24</v>
      </c>
      <c r="F300">
        <v>0.75</v>
      </c>
    </row>
    <row r="301" spans="1:6" x14ac:dyDescent="0.25">
      <c r="A301" s="1">
        <v>42545</v>
      </c>
      <c r="B301" s="2">
        <v>0.54166666666666663</v>
      </c>
      <c r="C301" t="s">
        <v>3</v>
      </c>
      <c r="D301" t="s">
        <v>38</v>
      </c>
      <c r="F301">
        <v>0.5</v>
      </c>
    </row>
    <row r="302" spans="1:6" x14ac:dyDescent="0.25">
      <c r="A302" s="1">
        <v>42545</v>
      </c>
      <c r="B302" s="2">
        <v>0.56597222222222221</v>
      </c>
      <c r="C302" t="s">
        <v>12</v>
      </c>
      <c r="D302" t="s">
        <v>24</v>
      </c>
      <c r="F302">
        <v>0.5</v>
      </c>
    </row>
    <row r="303" spans="1:6" x14ac:dyDescent="0.25">
      <c r="A303" s="1">
        <v>42545</v>
      </c>
      <c r="B303" s="2">
        <v>0.78125</v>
      </c>
      <c r="C303" t="s">
        <v>14</v>
      </c>
      <c r="F303">
        <v>0</v>
      </c>
    </row>
    <row r="304" spans="1:6" x14ac:dyDescent="0.25">
      <c r="A304" s="1">
        <v>42546</v>
      </c>
      <c r="B304" s="2">
        <v>0.54166666666666663</v>
      </c>
      <c r="C304" t="s">
        <v>14</v>
      </c>
      <c r="F304">
        <v>0</v>
      </c>
    </row>
    <row r="305" spans="1:6" x14ac:dyDescent="0.25">
      <c r="A305" s="1">
        <v>42548</v>
      </c>
      <c r="B305" s="2">
        <v>0.35416666666666669</v>
      </c>
      <c r="C305" t="s">
        <v>9</v>
      </c>
      <c r="D305" t="s">
        <v>10</v>
      </c>
      <c r="F305">
        <v>0.25</v>
      </c>
    </row>
    <row r="306" spans="1:6" x14ac:dyDescent="0.25">
      <c r="A306" s="1">
        <v>42548</v>
      </c>
      <c r="B306" s="2">
        <v>0.36458333333333331</v>
      </c>
      <c r="C306" t="s">
        <v>12</v>
      </c>
      <c r="D306" t="s">
        <v>24</v>
      </c>
      <c r="F306">
        <v>1.75</v>
      </c>
    </row>
    <row r="307" spans="1:6" x14ac:dyDescent="0.25">
      <c r="A307" s="1">
        <v>42548</v>
      </c>
      <c r="B307" s="2">
        <v>0.4375</v>
      </c>
      <c r="C307" t="s">
        <v>3</v>
      </c>
      <c r="D307" t="s">
        <v>48</v>
      </c>
      <c r="F307">
        <v>1.25</v>
      </c>
    </row>
    <row r="308" spans="1:6" x14ac:dyDescent="0.25">
      <c r="A308" s="1">
        <v>42548</v>
      </c>
      <c r="B308" s="2">
        <v>0.49305555555555558</v>
      </c>
      <c r="C308" t="s">
        <v>15</v>
      </c>
      <c r="F308">
        <v>0</v>
      </c>
    </row>
    <row r="309" spans="1:6" x14ac:dyDescent="0.25">
      <c r="A309" s="1">
        <v>42548</v>
      </c>
      <c r="B309" s="2">
        <v>0.70833333333333337</v>
      </c>
      <c r="C309" t="s">
        <v>12</v>
      </c>
      <c r="D309" t="s">
        <v>13</v>
      </c>
      <c r="F309">
        <v>1</v>
      </c>
    </row>
    <row r="310" spans="1:6" x14ac:dyDescent="0.25">
      <c r="A310" s="1">
        <v>42548</v>
      </c>
      <c r="B310" s="2">
        <v>0.75</v>
      </c>
      <c r="C310" t="s">
        <v>14</v>
      </c>
      <c r="F310">
        <v>0</v>
      </c>
    </row>
    <row r="311" spans="1:6" x14ac:dyDescent="0.25">
      <c r="A311" s="1">
        <v>42549</v>
      </c>
      <c r="B311" s="2">
        <v>0.35416666666666669</v>
      </c>
      <c r="C311" t="s">
        <v>9</v>
      </c>
      <c r="D311" t="s">
        <v>10</v>
      </c>
      <c r="F311">
        <v>0.5</v>
      </c>
    </row>
    <row r="312" spans="1:6" x14ac:dyDescent="0.25">
      <c r="A312" s="1">
        <v>42549</v>
      </c>
      <c r="B312" s="2">
        <v>0.375</v>
      </c>
      <c r="C312" t="s">
        <v>52</v>
      </c>
      <c r="D312" t="s">
        <v>53</v>
      </c>
      <c r="F312">
        <v>0.25</v>
      </c>
    </row>
    <row r="313" spans="1:6" x14ac:dyDescent="0.25">
      <c r="A313" s="1">
        <v>42549</v>
      </c>
      <c r="B313" s="2">
        <v>0.40277777777777773</v>
      </c>
      <c r="C313" t="s">
        <v>9</v>
      </c>
      <c r="D313" t="s">
        <v>10</v>
      </c>
      <c r="F313">
        <v>0</v>
      </c>
    </row>
    <row r="314" spans="1:6" x14ac:dyDescent="0.25">
      <c r="A314" s="1">
        <v>42549</v>
      </c>
      <c r="B314" s="2">
        <v>0.40625</v>
      </c>
      <c r="C314" t="s">
        <v>0</v>
      </c>
      <c r="D314" t="s">
        <v>51</v>
      </c>
      <c r="F314">
        <v>0.25</v>
      </c>
    </row>
    <row r="315" spans="1:6" x14ac:dyDescent="0.25">
      <c r="A315" s="1">
        <v>42549</v>
      </c>
      <c r="B315" s="2">
        <v>0.41319444444444442</v>
      </c>
      <c r="C315" t="s">
        <v>12</v>
      </c>
      <c r="D315" t="s">
        <v>23</v>
      </c>
      <c r="F315">
        <v>1.25</v>
      </c>
    </row>
    <row r="316" spans="1:6" x14ac:dyDescent="0.25">
      <c r="A316" s="1">
        <v>42549</v>
      </c>
      <c r="B316" s="2">
        <v>0.48958333333333331</v>
      </c>
      <c r="C316" t="s">
        <v>15</v>
      </c>
      <c r="F316">
        <v>0</v>
      </c>
    </row>
    <row r="317" spans="1:6" x14ac:dyDescent="0.25">
      <c r="A317" s="1">
        <v>42549</v>
      </c>
      <c r="B317" s="2">
        <v>0.73958333333333337</v>
      </c>
      <c r="C317" t="s">
        <v>15</v>
      </c>
      <c r="F317">
        <v>0</v>
      </c>
    </row>
    <row r="318" spans="1:6" x14ac:dyDescent="0.25">
      <c r="A318" s="1">
        <v>42549</v>
      </c>
      <c r="B318" s="2">
        <v>0.75138888888888899</v>
      </c>
      <c r="C318" t="s">
        <v>12</v>
      </c>
      <c r="D318" t="s">
        <v>54</v>
      </c>
      <c r="F318">
        <v>0.75</v>
      </c>
    </row>
    <row r="319" spans="1:6" x14ac:dyDescent="0.25">
      <c r="A319" s="1">
        <v>42549</v>
      </c>
      <c r="B319" s="2">
        <v>0.85138888888888886</v>
      </c>
      <c r="C319" t="s">
        <v>14</v>
      </c>
      <c r="F319">
        <v>0</v>
      </c>
    </row>
    <row r="320" spans="1:6" x14ac:dyDescent="0.25">
      <c r="A320" s="1">
        <v>42550</v>
      </c>
      <c r="B320" s="2">
        <v>0.3611111111111111</v>
      </c>
      <c r="C320" t="s">
        <v>9</v>
      </c>
      <c r="D320" t="s">
        <v>10</v>
      </c>
      <c r="F320">
        <v>0.25</v>
      </c>
    </row>
    <row r="321" spans="1:6" x14ac:dyDescent="0.25">
      <c r="A321" s="1">
        <v>42550</v>
      </c>
      <c r="B321" s="2">
        <v>0.36805555555555558</v>
      </c>
      <c r="C321" t="s">
        <v>12</v>
      </c>
      <c r="D321" t="s">
        <v>69</v>
      </c>
      <c r="F321">
        <v>0.75</v>
      </c>
    </row>
    <row r="322" spans="1:6" x14ac:dyDescent="0.25">
      <c r="A322" s="1">
        <v>42550</v>
      </c>
      <c r="B322" s="2">
        <v>0.40277777777777773</v>
      </c>
      <c r="C322" t="s">
        <v>52</v>
      </c>
      <c r="D322" t="s">
        <v>67</v>
      </c>
      <c r="F322">
        <v>0.25</v>
      </c>
    </row>
    <row r="323" spans="1:6" x14ac:dyDescent="0.25">
      <c r="A323" s="1">
        <v>42550</v>
      </c>
      <c r="B323" s="2">
        <v>0.40972222222222227</v>
      </c>
      <c r="C323" t="s">
        <v>0</v>
      </c>
      <c r="D323" t="s">
        <v>65</v>
      </c>
      <c r="F323">
        <v>0.25</v>
      </c>
    </row>
    <row r="324" spans="1:6" x14ac:dyDescent="0.25">
      <c r="A324" s="1">
        <v>42550</v>
      </c>
      <c r="B324" s="2">
        <v>0.4201388888888889</v>
      </c>
      <c r="C324" t="s">
        <v>12</v>
      </c>
      <c r="D324" t="s">
        <v>70</v>
      </c>
      <c r="F324">
        <v>1</v>
      </c>
    </row>
    <row r="325" spans="1:6" x14ac:dyDescent="0.25">
      <c r="A325" s="1">
        <v>42550</v>
      </c>
      <c r="B325" s="2">
        <v>0.48958333333333331</v>
      </c>
      <c r="C325" t="s">
        <v>12</v>
      </c>
      <c r="D325" t="s">
        <v>30</v>
      </c>
      <c r="F325">
        <v>0.25</v>
      </c>
    </row>
    <row r="326" spans="1:6" x14ac:dyDescent="0.25">
      <c r="A326" s="1">
        <v>42550</v>
      </c>
      <c r="B326" s="2">
        <v>0.5</v>
      </c>
      <c r="C326" t="s">
        <v>15</v>
      </c>
      <c r="F326">
        <v>0</v>
      </c>
    </row>
    <row r="327" spans="1:6" x14ac:dyDescent="0.25">
      <c r="A327" s="1">
        <v>42550</v>
      </c>
      <c r="B327" s="2">
        <v>0.52083333333333337</v>
      </c>
      <c r="C327" t="s">
        <v>12</v>
      </c>
      <c r="D327" t="s">
        <v>30</v>
      </c>
      <c r="F327">
        <v>0.5</v>
      </c>
    </row>
    <row r="328" spans="1:6" x14ac:dyDescent="0.25">
      <c r="A328" s="1">
        <v>42550</v>
      </c>
      <c r="B328" s="2">
        <v>0.55208333333333337</v>
      </c>
      <c r="C328" t="s">
        <v>12</v>
      </c>
      <c r="D328" t="s">
        <v>30</v>
      </c>
      <c r="F328">
        <v>0.5</v>
      </c>
    </row>
    <row r="329" spans="1:6" x14ac:dyDescent="0.25">
      <c r="A329" s="1">
        <v>42550</v>
      </c>
      <c r="B329" s="2">
        <v>0.58680555555555558</v>
      </c>
      <c r="C329" t="s">
        <v>12</v>
      </c>
      <c r="D329" t="s">
        <v>30</v>
      </c>
      <c r="F329">
        <v>0.5</v>
      </c>
    </row>
    <row r="330" spans="1:6" x14ac:dyDescent="0.25">
      <c r="A330" s="1">
        <v>42550</v>
      </c>
      <c r="B330" s="2">
        <v>0.63888888888888895</v>
      </c>
      <c r="C330" t="s">
        <v>12</v>
      </c>
      <c r="D330" t="s">
        <v>30</v>
      </c>
      <c r="F330">
        <v>0.5</v>
      </c>
    </row>
    <row r="331" spans="1:6" x14ac:dyDescent="0.25">
      <c r="A331" s="1">
        <v>42550</v>
      </c>
      <c r="B331" s="2">
        <v>0.65625</v>
      </c>
      <c r="C331" t="s">
        <v>52</v>
      </c>
      <c r="D331" t="s">
        <v>68</v>
      </c>
      <c r="F331">
        <v>0</v>
      </c>
    </row>
    <row r="332" spans="1:6" x14ac:dyDescent="0.25">
      <c r="A332" s="1">
        <v>42550</v>
      </c>
      <c r="B332" s="2">
        <v>0.66666666666666663</v>
      </c>
      <c r="C332" t="s">
        <v>3</v>
      </c>
      <c r="D332" t="s">
        <v>66</v>
      </c>
      <c r="F332">
        <v>0.75</v>
      </c>
    </row>
    <row r="333" spans="1:6" x14ac:dyDescent="0.25">
      <c r="A333" s="1">
        <v>42550</v>
      </c>
      <c r="B333" s="2">
        <v>0.70833333333333337</v>
      </c>
      <c r="C333" t="s">
        <v>14</v>
      </c>
      <c r="F333">
        <v>0</v>
      </c>
    </row>
    <row r="334" spans="1:6" x14ac:dyDescent="0.25">
      <c r="A334" s="1">
        <v>42551</v>
      </c>
      <c r="B334" s="2">
        <v>0.375</v>
      </c>
      <c r="C334" t="s">
        <v>20</v>
      </c>
      <c r="D334" t="s">
        <v>72</v>
      </c>
      <c r="F334">
        <v>8</v>
      </c>
    </row>
    <row r="335" spans="1:6" x14ac:dyDescent="0.25">
      <c r="A335" s="1">
        <v>42551</v>
      </c>
      <c r="B335" s="2">
        <v>0.70833333333333337</v>
      </c>
      <c r="C335" t="s">
        <v>14</v>
      </c>
      <c r="F335">
        <v>0</v>
      </c>
    </row>
    <row r="336" spans="1:6" x14ac:dyDescent="0.25">
      <c r="A336" s="1">
        <v>42552</v>
      </c>
      <c r="B336" s="2">
        <v>0.375</v>
      </c>
      <c r="C336" t="s">
        <v>20</v>
      </c>
      <c r="D336" t="s">
        <v>72</v>
      </c>
      <c r="F336">
        <v>8</v>
      </c>
    </row>
    <row r="337" spans="1:6" x14ac:dyDescent="0.25">
      <c r="A337" s="1">
        <v>42552</v>
      </c>
      <c r="B337" s="2">
        <v>0.70833333333333337</v>
      </c>
      <c r="C337" t="s">
        <v>14</v>
      </c>
      <c r="F337">
        <v>0</v>
      </c>
    </row>
    <row r="338" spans="1:6" x14ac:dyDescent="0.25">
      <c r="A338" s="1">
        <v>42555</v>
      </c>
      <c r="B338" s="2">
        <v>0.375</v>
      </c>
      <c r="C338" t="s">
        <v>127</v>
      </c>
      <c r="D338" t="s">
        <v>72</v>
      </c>
      <c r="F338">
        <v>8</v>
      </c>
    </row>
    <row r="339" spans="1:6" x14ac:dyDescent="0.25">
      <c r="A339" s="1">
        <v>42555</v>
      </c>
      <c r="B339" s="2">
        <v>0.70833333333333337</v>
      </c>
      <c r="C339" t="s">
        <v>14</v>
      </c>
      <c r="F339">
        <v>0</v>
      </c>
    </row>
    <row r="340" spans="1:6" x14ac:dyDescent="0.25">
      <c r="A340" s="1">
        <v>42556</v>
      </c>
      <c r="B340" s="2">
        <v>0.375</v>
      </c>
      <c r="C340" t="s">
        <v>20</v>
      </c>
      <c r="D340" t="s">
        <v>72</v>
      </c>
      <c r="F340">
        <v>8</v>
      </c>
    </row>
    <row r="341" spans="1:6" x14ac:dyDescent="0.25">
      <c r="A341" s="1">
        <v>42556</v>
      </c>
      <c r="B341" s="2">
        <v>0.70833333333333337</v>
      </c>
      <c r="C341" t="s">
        <v>14</v>
      </c>
      <c r="F341">
        <v>0</v>
      </c>
    </row>
    <row r="342" spans="1:6" x14ac:dyDescent="0.25">
      <c r="A342" s="1">
        <v>42557</v>
      </c>
      <c r="B342" s="2">
        <v>0.375</v>
      </c>
      <c r="C342" t="s">
        <v>20</v>
      </c>
      <c r="D342" t="s">
        <v>72</v>
      </c>
      <c r="F342">
        <v>8</v>
      </c>
    </row>
    <row r="343" spans="1:6" x14ac:dyDescent="0.25">
      <c r="A343" s="1">
        <v>42557</v>
      </c>
      <c r="B343" s="2">
        <v>0.70833333333333337</v>
      </c>
      <c r="C343" t="s">
        <v>14</v>
      </c>
      <c r="F343">
        <v>0</v>
      </c>
    </row>
    <row r="344" spans="1:6" x14ac:dyDescent="0.25">
      <c r="A344" s="1">
        <v>42558</v>
      </c>
      <c r="B344" s="2">
        <v>0.375</v>
      </c>
      <c r="C344" t="s">
        <v>20</v>
      </c>
      <c r="D344" t="s">
        <v>72</v>
      </c>
      <c r="F344">
        <v>8</v>
      </c>
    </row>
    <row r="345" spans="1:6" x14ac:dyDescent="0.25">
      <c r="A345" s="1">
        <v>42558</v>
      </c>
      <c r="B345" s="2">
        <v>0.70833333333333337</v>
      </c>
      <c r="C345" t="s">
        <v>14</v>
      </c>
      <c r="F345">
        <v>0</v>
      </c>
    </row>
    <row r="346" spans="1:6" x14ac:dyDescent="0.25">
      <c r="A346" s="1">
        <v>42559</v>
      </c>
      <c r="B346" s="2">
        <v>0.375</v>
      </c>
      <c r="C346" t="s">
        <v>20</v>
      </c>
      <c r="D346" t="s">
        <v>72</v>
      </c>
      <c r="F346">
        <v>8</v>
      </c>
    </row>
    <row r="347" spans="1:6" x14ac:dyDescent="0.25">
      <c r="A347" s="1">
        <v>42559</v>
      </c>
      <c r="B347" s="2">
        <v>0.70833333333333337</v>
      </c>
      <c r="C347" t="s">
        <v>14</v>
      </c>
      <c r="F347">
        <v>0</v>
      </c>
    </row>
    <row r="348" spans="1:6" x14ac:dyDescent="0.25">
      <c r="A348" s="1">
        <v>42562</v>
      </c>
      <c r="B348" s="2">
        <v>0.375</v>
      </c>
      <c r="C348" t="s">
        <v>20</v>
      </c>
      <c r="D348" t="s">
        <v>72</v>
      </c>
      <c r="F348">
        <v>8</v>
      </c>
    </row>
    <row r="349" spans="1:6" x14ac:dyDescent="0.25">
      <c r="A349" s="1">
        <v>42562</v>
      </c>
      <c r="B349" s="2">
        <v>0.70833333333333337</v>
      </c>
      <c r="C349" t="s">
        <v>14</v>
      </c>
      <c r="F349">
        <v>0</v>
      </c>
    </row>
    <row r="350" spans="1:6" x14ac:dyDescent="0.25">
      <c r="A350" s="1">
        <v>42563</v>
      </c>
      <c r="B350" s="2">
        <v>0.35416666666666669</v>
      </c>
      <c r="C350" t="s">
        <v>9</v>
      </c>
      <c r="D350" t="s">
        <v>10</v>
      </c>
      <c r="F350">
        <v>0.5</v>
      </c>
    </row>
    <row r="351" spans="1:6" x14ac:dyDescent="0.25">
      <c r="A351" s="1">
        <v>42563</v>
      </c>
      <c r="B351" s="2">
        <v>0.375</v>
      </c>
      <c r="C351" t="s">
        <v>12</v>
      </c>
      <c r="D351" t="s">
        <v>24</v>
      </c>
      <c r="F351">
        <v>0.25</v>
      </c>
    </row>
    <row r="352" spans="1:6" x14ac:dyDescent="0.25">
      <c r="A352" s="1">
        <v>42563</v>
      </c>
      <c r="B352" s="2">
        <v>0.38541666666666669</v>
      </c>
      <c r="C352" t="s">
        <v>35</v>
      </c>
      <c r="D352" t="s">
        <v>73</v>
      </c>
      <c r="F352">
        <v>0.25</v>
      </c>
    </row>
    <row r="353" spans="1:6" x14ac:dyDescent="0.25">
      <c r="A353" s="1">
        <v>42563</v>
      </c>
      <c r="B353" s="2">
        <v>0.39583333333333331</v>
      </c>
      <c r="C353" t="s">
        <v>3</v>
      </c>
      <c r="D353" t="s">
        <v>74</v>
      </c>
      <c r="F353">
        <v>2.75</v>
      </c>
    </row>
    <row r="354" spans="1:6" x14ac:dyDescent="0.25">
      <c r="A354" s="1">
        <v>42563</v>
      </c>
      <c r="B354" s="2">
        <v>0.50694444444444442</v>
      </c>
      <c r="C354" t="s">
        <v>12</v>
      </c>
      <c r="D354" t="s">
        <v>24</v>
      </c>
      <c r="F354">
        <v>0</v>
      </c>
    </row>
    <row r="355" spans="1:6" x14ac:dyDescent="0.25">
      <c r="A355" s="1">
        <v>42563</v>
      </c>
      <c r="B355" s="2">
        <v>0.51041666666666663</v>
      </c>
      <c r="C355" t="s">
        <v>15</v>
      </c>
      <c r="F355">
        <v>0</v>
      </c>
    </row>
    <row r="356" spans="1:6" x14ac:dyDescent="0.25">
      <c r="A356" s="1">
        <v>42563</v>
      </c>
      <c r="B356" s="2">
        <v>0.56944444444444442</v>
      </c>
      <c r="C356" t="s">
        <v>12</v>
      </c>
      <c r="D356" t="s">
        <v>24</v>
      </c>
      <c r="F356">
        <v>1.25</v>
      </c>
    </row>
    <row r="357" spans="1:6" x14ac:dyDescent="0.25">
      <c r="A357" s="1">
        <v>42563</v>
      </c>
      <c r="B357" s="2">
        <v>0.63194444444444442</v>
      </c>
      <c r="C357" t="s">
        <v>52</v>
      </c>
      <c r="D357" t="s">
        <v>75</v>
      </c>
      <c r="F357">
        <v>0.25</v>
      </c>
    </row>
    <row r="358" spans="1:6" x14ac:dyDescent="0.25">
      <c r="A358" s="1">
        <v>42563</v>
      </c>
      <c r="B358" s="2">
        <v>0.74652777777777779</v>
      </c>
      <c r="C358" t="s">
        <v>14</v>
      </c>
      <c r="F358">
        <v>0</v>
      </c>
    </row>
    <row r="359" spans="1:6" x14ac:dyDescent="0.25">
      <c r="A359" s="1">
        <v>42564</v>
      </c>
      <c r="B359" s="2">
        <v>0.35416666666666669</v>
      </c>
      <c r="C359" t="s">
        <v>9</v>
      </c>
      <c r="D359" t="s">
        <v>10</v>
      </c>
      <c r="F359">
        <v>0.25</v>
      </c>
    </row>
    <row r="360" spans="1:6" x14ac:dyDescent="0.25">
      <c r="A360" s="1">
        <v>42564</v>
      </c>
      <c r="B360" s="2">
        <v>0.3611111111111111</v>
      </c>
      <c r="C360" t="s">
        <v>12</v>
      </c>
      <c r="D360" t="s">
        <v>24</v>
      </c>
      <c r="F360">
        <v>0.5</v>
      </c>
    </row>
    <row r="361" spans="1:6" x14ac:dyDescent="0.25">
      <c r="A361" s="1">
        <v>42564</v>
      </c>
      <c r="B361" s="2">
        <v>0.40972222222222227</v>
      </c>
      <c r="C361" t="s">
        <v>0</v>
      </c>
      <c r="D361" t="s">
        <v>2</v>
      </c>
      <c r="F361">
        <v>0.25</v>
      </c>
    </row>
    <row r="362" spans="1:6" x14ac:dyDescent="0.25">
      <c r="A362" s="1">
        <v>42564</v>
      </c>
      <c r="B362" s="2">
        <v>0.44444444444444442</v>
      </c>
      <c r="C362" t="s">
        <v>35</v>
      </c>
      <c r="D362" t="s">
        <v>79</v>
      </c>
      <c r="F362">
        <v>1</v>
      </c>
    </row>
    <row r="363" spans="1:6" x14ac:dyDescent="0.25">
      <c r="A363" s="1">
        <v>42564</v>
      </c>
      <c r="B363" s="2">
        <v>0.48958333333333331</v>
      </c>
      <c r="C363" t="s">
        <v>15</v>
      </c>
      <c r="F363">
        <v>0</v>
      </c>
    </row>
    <row r="364" spans="1:6" x14ac:dyDescent="0.25">
      <c r="A364" s="1">
        <v>42564</v>
      </c>
      <c r="B364" s="2">
        <v>0.51041666666666663</v>
      </c>
      <c r="C364" t="s">
        <v>12</v>
      </c>
      <c r="D364" t="s">
        <v>24</v>
      </c>
      <c r="F364">
        <v>0.75</v>
      </c>
    </row>
    <row r="365" spans="1:6" x14ac:dyDescent="0.25">
      <c r="A365" s="1">
        <v>42564</v>
      </c>
      <c r="B365" s="2">
        <v>0.54166666666666663</v>
      </c>
      <c r="C365" t="s">
        <v>35</v>
      </c>
      <c r="D365" t="s">
        <v>73</v>
      </c>
      <c r="F365">
        <v>0.5</v>
      </c>
    </row>
    <row r="366" spans="1:6" x14ac:dyDescent="0.25">
      <c r="A366" s="1">
        <v>42564</v>
      </c>
      <c r="B366" s="2">
        <v>0.5625</v>
      </c>
      <c r="C366" t="s">
        <v>12</v>
      </c>
      <c r="D366" t="s">
        <v>80</v>
      </c>
      <c r="F366">
        <v>1</v>
      </c>
    </row>
    <row r="367" spans="1:6" x14ac:dyDescent="0.25">
      <c r="A367" s="1">
        <v>42564</v>
      </c>
      <c r="B367" s="2">
        <v>0.60416666666666663</v>
      </c>
      <c r="C367" t="s">
        <v>3</v>
      </c>
      <c r="F367">
        <v>1.5</v>
      </c>
    </row>
    <row r="368" spans="1:6" x14ac:dyDescent="0.25">
      <c r="A368" s="1">
        <v>42564</v>
      </c>
      <c r="B368" s="2">
        <v>0.66666666666666663</v>
      </c>
      <c r="C368" t="s">
        <v>12</v>
      </c>
      <c r="D368" t="s">
        <v>80</v>
      </c>
      <c r="F368">
        <v>1</v>
      </c>
    </row>
    <row r="369" spans="1:6" x14ac:dyDescent="0.25">
      <c r="A369" s="1">
        <v>42564</v>
      </c>
      <c r="B369" s="2">
        <v>0.70833333333333337</v>
      </c>
      <c r="C369" t="s">
        <v>0</v>
      </c>
      <c r="D369" t="s">
        <v>2</v>
      </c>
      <c r="F369">
        <v>0.25</v>
      </c>
    </row>
    <row r="370" spans="1:6" x14ac:dyDescent="0.25">
      <c r="A370" s="1">
        <v>42564</v>
      </c>
      <c r="B370" s="2">
        <v>0.72222222222222221</v>
      </c>
      <c r="C370" t="s">
        <v>14</v>
      </c>
      <c r="F370">
        <v>0</v>
      </c>
    </row>
    <row r="371" spans="1:6" x14ac:dyDescent="0.25">
      <c r="A371" s="1">
        <v>42565</v>
      </c>
      <c r="B371" s="2">
        <v>0.41666666666666669</v>
      </c>
      <c r="C371" t="s">
        <v>9</v>
      </c>
      <c r="D371" t="s">
        <v>10</v>
      </c>
      <c r="F371">
        <v>0.25</v>
      </c>
    </row>
    <row r="372" spans="1:6" x14ac:dyDescent="0.25">
      <c r="A372" s="1">
        <v>42565</v>
      </c>
      <c r="B372" s="2">
        <v>0.43055555555555558</v>
      </c>
      <c r="C372" t="s">
        <v>0</v>
      </c>
      <c r="D372" t="s">
        <v>2</v>
      </c>
      <c r="F372">
        <v>0.25</v>
      </c>
    </row>
    <row r="373" spans="1:6" x14ac:dyDescent="0.25">
      <c r="A373" s="1">
        <v>42565</v>
      </c>
      <c r="B373" s="2">
        <v>0.4375</v>
      </c>
      <c r="C373" t="s">
        <v>12</v>
      </c>
      <c r="D373" t="s">
        <v>80</v>
      </c>
      <c r="F373">
        <v>1.5</v>
      </c>
    </row>
    <row r="374" spans="1:6" x14ac:dyDescent="0.25">
      <c r="A374" s="1">
        <v>42565</v>
      </c>
      <c r="B374" s="2">
        <v>0.5</v>
      </c>
      <c r="C374" t="s">
        <v>12</v>
      </c>
      <c r="D374" t="s">
        <v>82</v>
      </c>
      <c r="F374">
        <v>0.25</v>
      </c>
    </row>
    <row r="375" spans="1:6" x14ac:dyDescent="0.25">
      <c r="A375" s="1">
        <v>42565</v>
      </c>
      <c r="B375" s="2">
        <v>0.51041666666666663</v>
      </c>
      <c r="C375" t="s">
        <v>15</v>
      </c>
      <c r="F375">
        <v>0</v>
      </c>
    </row>
    <row r="376" spans="1:6" x14ac:dyDescent="0.25">
      <c r="A376" s="1">
        <v>42565</v>
      </c>
      <c r="B376" s="2">
        <v>0.53125</v>
      </c>
      <c r="C376" t="s">
        <v>12</v>
      </c>
      <c r="D376" t="s">
        <v>80</v>
      </c>
      <c r="F376">
        <v>2</v>
      </c>
    </row>
    <row r="377" spans="1:6" x14ac:dyDescent="0.25">
      <c r="A377" s="1">
        <v>42565</v>
      </c>
      <c r="B377" s="2">
        <v>0.61111111111111105</v>
      </c>
      <c r="C377" t="s">
        <v>12</v>
      </c>
      <c r="D377" t="s">
        <v>83</v>
      </c>
      <c r="F377">
        <v>0.25</v>
      </c>
    </row>
    <row r="378" spans="1:6" x14ac:dyDescent="0.25">
      <c r="A378" s="1">
        <v>42565</v>
      </c>
      <c r="B378" s="2">
        <v>0.6875</v>
      </c>
      <c r="C378" t="s">
        <v>12</v>
      </c>
      <c r="D378" t="s">
        <v>84</v>
      </c>
      <c r="F378">
        <v>0.25</v>
      </c>
    </row>
    <row r="379" spans="1:6" x14ac:dyDescent="0.25">
      <c r="A379" s="1">
        <v>42565</v>
      </c>
      <c r="B379" s="2">
        <v>0.70138888888888884</v>
      </c>
      <c r="C379" t="s">
        <v>14</v>
      </c>
      <c r="F379">
        <v>0</v>
      </c>
    </row>
    <row r="380" spans="1:6" x14ac:dyDescent="0.25">
      <c r="A380" s="1">
        <v>42566</v>
      </c>
      <c r="B380" s="2">
        <v>0.3611111111111111</v>
      </c>
      <c r="C380" t="s">
        <v>9</v>
      </c>
      <c r="D380" t="s">
        <v>10</v>
      </c>
      <c r="F380">
        <v>0.25</v>
      </c>
    </row>
    <row r="381" spans="1:6" x14ac:dyDescent="0.25">
      <c r="A381" s="1">
        <v>42566</v>
      </c>
      <c r="B381" s="2">
        <v>0.37152777777777773</v>
      </c>
      <c r="C381" t="s">
        <v>0</v>
      </c>
      <c r="D381" t="s">
        <v>2</v>
      </c>
      <c r="F381">
        <v>0.25</v>
      </c>
    </row>
    <row r="382" spans="1:6" x14ac:dyDescent="0.25">
      <c r="A382" s="1">
        <v>42566</v>
      </c>
      <c r="B382" s="2">
        <v>0.37847222222222227</v>
      </c>
      <c r="C382" t="s">
        <v>52</v>
      </c>
      <c r="D382" t="s">
        <v>89</v>
      </c>
      <c r="F382">
        <v>0</v>
      </c>
    </row>
    <row r="383" spans="1:6" x14ac:dyDescent="0.25">
      <c r="A383" s="1">
        <v>42566</v>
      </c>
      <c r="B383" s="2">
        <v>0.42708333333333331</v>
      </c>
      <c r="C383" t="s">
        <v>9</v>
      </c>
      <c r="D383" t="s">
        <v>11</v>
      </c>
      <c r="F383">
        <v>1.25</v>
      </c>
    </row>
    <row r="384" spans="1:6" x14ac:dyDescent="0.25">
      <c r="A384" s="1">
        <v>42566</v>
      </c>
      <c r="B384" s="2">
        <v>0.4861111111111111</v>
      </c>
      <c r="C384" t="s">
        <v>15</v>
      </c>
      <c r="F384">
        <v>0</v>
      </c>
    </row>
    <row r="385" spans="1:6" x14ac:dyDescent="0.25">
      <c r="A385" s="1">
        <v>42566</v>
      </c>
      <c r="B385" s="2">
        <v>0.51041666666666663</v>
      </c>
      <c r="C385" t="s">
        <v>12</v>
      </c>
      <c r="D385" t="s">
        <v>90</v>
      </c>
      <c r="F385">
        <v>1</v>
      </c>
    </row>
    <row r="386" spans="1:6" x14ac:dyDescent="0.25">
      <c r="A386" s="1">
        <v>42566</v>
      </c>
      <c r="B386" s="2">
        <v>0.59722222222222221</v>
      </c>
      <c r="C386" t="s">
        <v>3</v>
      </c>
      <c r="D386" t="s">
        <v>88</v>
      </c>
      <c r="F386">
        <v>1.5</v>
      </c>
    </row>
    <row r="387" spans="1:6" x14ac:dyDescent="0.25">
      <c r="A387" s="1">
        <v>42566</v>
      </c>
      <c r="B387" s="2">
        <v>0.65972222222222221</v>
      </c>
      <c r="C387" t="s">
        <v>0</v>
      </c>
      <c r="D387" t="s">
        <v>87</v>
      </c>
      <c r="F387">
        <v>0.75</v>
      </c>
    </row>
    <row r="388" spans="1:6" x14ac:dyDescent="0.25">
      <c r="A388" s="1">
        <v>42566</v>
      </c>
      <c r="B388" s="2">
        <v>0.6875</v>
      </c>
      <c r="C388" t="s">
        <v>14</v>
      </c>
      <c r="F388">
        <v>0</v>
      </c>
    </row>
    <row r="389" spans="1:6" x14ac:dyDescent="0.25">
      <c r="A389" s="1">
        <v>42569</v>
      </c>
      <c r="B389" s="2">
        <v>0.38194444444444442</v>
      </c>
      <c r="C389" t="s">
        <v>9</v>
      </c>
      <c r="D389" t="s">
        <v>10</v>
      </c>
      <c r="F389">
        <v>0.5</v>
      </c>
    </row>
    <row r="390" spans="1:6" x14ac:dyDescent="0.25">
      <c r="A390" s="1">
        <v>42569</v>
      </c>
      <c r="B390" s="2">
        <v>0.40277777777777773</v>
      </c>
      <c r="C390" t="s">
        <v>52</v>
      </c>
      <c r="D390" t="s">
        <v>98</v>
      </c>
      <c r="F390">
        <v>0</v>
      </c>
    </row>
    <row r="391" spans="1:6" x14ac:dyDescent="0.25">
      <c r="A391" s="1">
        <v>42569</v>
      </c>
      <c r="B391" s="2">
        <v>0.40625</v>
      </c>
      <c r="C391" t="s">
        <v>35</v>
      </c>
      <c r="D391" t="s">
        <v>96</v>
      </c>
      <c r="F391">
        <v>0</v>
      </c>
    </row>
    <row r="392" spans="1:6" x14ac:dyDescent="0.25">
      <c r="A392" s="1">
        <v>42569</v>
      </c>
      <c r="B392" s="2">
        <v>0.5</v>
      </c>
      <c r="C392" t="s">
        <v>35</v>
      </c>
      <c r="D392" t="s">
        <v>97</v>
      </c>
      <c r="F392">
        <v>1</v>
      </c>
    </row>
    <row r="393" spans="1:6" x14ac:dyDescent="0.25">
      <c r="A393" s="1">
        <v>42569</v>
      </c>
      <c r="B393" s="2">
        <v>0.54166666666666663</v>
      </c>
      <c r="C393" t="s">
        <v>7</v>
      </c>
      <c r="D393" t="s">
        <v>8</v>
      </c>
      <c r="F393">
        <v>0.75</v>
      </c>
    </row>
    <row r="394" spans="1:6" x14ac:dyDescent="0.25">
      <c r="A394" s="1">
        <v>42569</v>
      </c>
      <c r="B394" s="2">
        <v>0.6875</v>
      </c>
      <c r="C394" t="s">
        <v>9</v>
      </c>
      <c r="D394" t="s">
        <v>11</v>
      </c>
      <c r="F394">
        <v>0.25</v>
      </c>
    </row>
    <row r="395" spans="1:6" x14ac:dyDescent="0.25">
      <c r="A395" s="1">
        <v>42569</v>
      </c>
      <c r="B395" s="2">
        <v>0.69444444444444453</v>
      </c>
      <c r="C395" t="s">
        <v>52</v>
      </c>
      <c r="D395" t="s">
        <v>94</v>
      </c>
      <c r="F395">
        <v>0.5</v>
      </c>
    </row>
    <row r="396" spans="1:6" x14ac:dyDescent="0.25">
      <c r="A396" s="1">
        <v>42569</v>
      </c>
      <c r="B396" s="2">
        <v>0.71666666666666667</v>
      </c>
      <c r="C396" t="s">
        <v>14</v>
      </c>
      <c r="F396">
        <v>0</v>
      </c>
    </row>
    <row r="397" spans="1:6" x14ac:dyDescent="0.25">
      <c r="A397" s="1">
        <v>42570</v>
      </c>
      <c r="B397" s="2">
        <v>0.38541666666666669</v>
      </c>
      <c r="C397" t="s">
        <v>9</v>
      </c>
      <c r="D397" t="s">
        <v>10</v>
      </c>
      <c r="F397">
        <v>0.25</v>
      </c>
    </row>
    <row r="398" spans="1:6" x14ac:dyDescent="0.25">
      <c r="A398" s="1">
        <v>42570</v>
      </c>
      <c r="B398" s="2">
        <v>0.39583333333333331</v>
      </c>
      <c r="C398" t="s">
        <v>9</v>
      </c>
      <c r="D398" t="s">
        <v>11</v>
      </c>
      <c r="F398">
        <v>0.75</v>
      </c>
    </row>
    <row r="399" spans="1:6" x14ac:dyDescent="0.25">
      <c r="A399" s="1">
        <v>42570</v>
      </c>
      <c r="B399" s="2">
        <v>0.42708333333333331</v>
      </c>
      <c r="C399" t="s">
        <v>12</v>
      </c>
      <c r="D399" t="s">
        <v>13</v>
      </c>
      <c r="F399">
        <v>1</v>
      </c>
    </row>
    <row r="400" spans="1:6" x14ac:dyDescent="0.25">
      <c r="A400" s="1">
        <v>42570</v>
      </c>
      <c r="B400" s="2">
        <v>0.50694444444444442</v>
      </c>
      <c r="C400" t="s">
        <v>9</v>
      </c>
      <c r="D400" t="s">
        <v>11</v>
      </c>
      <c r="F400">
        <v>0.25</v>
      </c>
    </row>
    <row r="401" spans="1:6" x14ac:dyDescent="0.25">
      <c r="A401" s="1">
        <v>42570</v>
      </c>
      <c r="B401" s="2">
        <v>0.51736111111111105</v>
      </c>
      <c r="C401" t="s">
        <v>12</v>
      </c>
      <c r="D401" t="s">
        <v>23</v>
      </c>
      <c r="F401">
        <v>1.25</v>
      </c>
    </row>
    <row r="402" spans="1:6" x14ac:dyDescent="0.25">
      <c r="A402" s="1">
        <v>42570</v>
      </c>
      <c r="B402" s="2">
        <v>0.72222222222222221</v>
      </c>
      <c r="C402" t="s">
        <v>14</v>
      </c>
      <c r="F402">
        <v>0</v>
      </c>
    </row>
    <row r="403" spans="1:6" x14ac:dyDescent="0.25">
      <c r="A403" s="1">
        <v>42570</v>
      </c>
      <c r="B403" s="2">
        <v>0.97916666666666663</v>
      </c>
      <c r="C403" t="s">
        <v>15</v>
      </c>
      <c r="F403">
        <v>0</v>
      </c>
    </row>
    <row r="404" spans="1:6" x14ac:dyDescent="0.25">
      <c r="A404" s="1">
        <v>42571</v>
      </c>
      <c r="B404" s="2">
        <v>0.38194444444444442</v>
      </c>
      <c r="C404" t="s">
        <v>35</v>
      </c>
      <c r="D404" t="s">
        <v>108</v>
      </c>
      <c r="F404">
        <v>0.75</v>
      </c>
    </row>
    <row r="405" spans="1:6" x14ac:dyDescent="0.25">
      <c r="A405" s="1">
        <v>42571</v>
      </c>
      <c r="B405" s="2">
        <v>0.48819444444444443</v>
      </c>
      <c r="C405" t="s">
        <v>9</v>
      </c>
      <c r="D405" t="s">
        <v>10</v>
      </c>
      <c r="F405">
        <v>0</v>
      </c>
    </row>
    <row r="406" spans="1:6" x14ac:dyDescent="0.25">
      <c r="A406" s="1">
        <v>42571</v>
      </c>
      <c r="B406" s="2">
        <v>0.49305555555555558</v>
      </c>
      <c r="C406" t="s">
        <v>15</v>
      </c>
      <c r="F406">
        <v>0</v>
      </c>
    </row>
    <row r="407" spans="1:6" x14ac:dyDescent="0.25">
      <c r="A407" s="1">
        <v>42571</v>
      </c>
      <c r="B407" s="2">
        <v>0.51388888888888895</v>
      </c>
      <c r="C407" t="s">
        <v>12</v>
      </c>
      <c r="D407" t="s">
        <v>113</v>
      </c>
      <c r="F407">
        <v>0.25</v>
      </c>
    </row>
    <row r="408" spans="1:6" x14ac:dyDescent="0.25">
      <c r="A408" s="1">
        <v>42571</v>
      </c>
      <c r="B408" s="2">
        <v>0.53472222222222221</v>
      </c>
      <c r="C408" t="s">
        <v>15</v>
      </c>
      <c r="D408" t="s">
        <v>114</v>
      </c>
      <c r="F408">
        <v>0</v>
      </c>
    </row>
    <row r="409" spans="1:6" x14ac:dyDescent="0.25">
      <c r="A409" s="1">
        <v>42571</v>
      </c>
      <c r="B409" s="2">
        <v>0.57500000000000007</v>
      </c>
      <c r="C409" t="s">
        <v>7</v>
      </c>
      <c r="D409" t="s">
        <v>110</v>
      </c>
      <c r="F409">
        <v>1.25</v>
      </c>
    </row>
    <row r="410" spans="1:6" x14ac:dyDescent="0.25">
      <c r="A410" s="1">
        <v>42571</v>
      </c>
      <c r="B410" s="2">
        <v>0.625</v>
      </c>
      <c r="C410" t="s">
        <v>35</v>
      </c>
      <c r="D410" t="s">
        <v>109</v>
      </c>
      <c r="F410">
        <v>0.25</v>
      </c>
    </row>
    <row r="411" spans="1:6" x14ac:dyDescent="0.25">
      <c r="A411" s="1">
        <v>42571</v>
      </c>
      <c r="B411" s="2">
        <v>0.63541666666666663</v>
      </c>
      <c r="C411" t="s">
        <v>9</v>
      </c>
      <c r="D411" t="s">
        <v>94</v>
      </c>
      <c r="F411">
        <v>0.75</v>
      </c>
    </row>
    <row r="412" spans="1:6" x14ac:dyDescent="0.25">
      <c r="A412" s="1">
        <v>42571</v>
      </c>
      <c r="B412" s="2">
        <v>0.67083333333333339</v>
      </c>
      <c r="C412" t="s">
        <v>111</v>
      </c>
      <c r="D412" t="s">
        <v>112</v>
      </c>
      <c r="F412">
        <v>0.75</v>
      </c>
    </row>
    <row r="413" spans="1:6" x14ac:dyDescent="0.25">
      <c r="A413" s="1">
        <v>42571</v>
      </c>
      <c r="B413" s="2">
        <v>0.70486111111111116</v>
      </c>
      <c r="C413" t="s">
        <v>9</v>
      </c>
      <c r="D413" t="s">
        <v>11</v>
      </c>
      <c r="F413">
        <v>0</v>
      </c>
    </row>
    <row r="414" spans="1:6" x14ac:dyDescent="0.25">
      <c r="A414" s="1">
        <v>42571</v>
      </c>
      <c r="B414" s="2">
        <v>0.70833333333333337</v>
      </c>
      <c r="C414" t="s">
        <v>14</v>
      </c>
      <c r="F414">
        <v>0</v>
      </c>
    </row>
    <row r="415" spans="1:6" x14ac:dyDescent="0.25">
      <c r="A415" s="1">
        <v>42572</v>
      </c>
      <c r="B415" s="2">
        <v>0.39583333333333331</v>
      </c>
      <c r="C415" t="s">
        <v>9</v>
      </c>
      <c r="D415" t="s">
        <v>10</v>
      </c>
      <c r="F415">
        <v>0.25</v>
      </c>
    </row>
    <row r="416" spans="1:6" x14ac:dyDescent="0.25">
      <c r="A416" s="1">
        <v>42572</v>
      </c>
      <c r="B416" s="2">
        <v>0.40972222222222227</v>
      </c>
      <c r="C416" t="s">
        <v>9</v>
      </c>
      <c r="D416" t="s">
        <v>94</v>
      </c>
      <c r="F416">
        <v>0.75</v>
      </c>
    </row>
    <row r="417" spans="1:6" x14ac:dyDescent="0.25">
      <c r="A417" s="1">
        <v>42572</v>
      </c>
      <c r="B417" s="2">
        <v>0.44444444444444442</v>
      </c>
      <c r="C417" t="s">
        <v>111</v>
      </c>
      <c r="D417" t="s">
        <v>123</v>
      </c>
      <c r="F417">
        <v>0</v>
      </c>
    </row>
    <row r="418" spans="1:6" x14ac:dyDescent="0.25">
      <c r="A418" s="1">
        <v>42572</v>
      </c>
      <c r="B418" s="2">
        <v>0.44791666666666669</v>
      </c>
      <c r="C418" t="s">
        <v>9</v>
      </c>
      <c r="D418" t="s">
        <v>94</v>
      </c>
      <c r="F418">
        <v>0.25</v>
      </c>
    </row>
    <row r="419" spans="1:6" x14ac:dyDescent="0.25">
      <c r="A419" s="1">
        <v>42572</v>
      </c>
      <c r="B419" s="2">
        <v>0.45833333333333331</v>
      </c>
      <c r="C419" t="s">
        <v>0</v>
      </c>
      <c r="D419" t="s">
        <v>122</v>
      </c>
      <c r="F419">
        <v>0.25</v>
      </c>
    </row>
    <row r="420" spans="1:6" x14ac:dyDescent="0.25">
      <c r="A420" s="1">
        <v>42572</v>
      </c>
      <c r="B420" s="2">
        <v>0.46527777777777773</v>
      </c>
      <c r="C420" t="s">
        <v>12</v>
      </c>
      <c r="D420" t="s">
        <v>51</v>
      </c>
      <c r="F420">
        <v>0.25</v>
      </c>
    </row>
    <row r="421" spans="1:6" x14ac:dyDescent="0.25">
      <c r="A421" s="1">
        <v>42572</v>
      </c>
      <c r="B421" s="2">
        <v>0.47222222222222227</v>
      </c>
      <c r="C421" t="s">
        <v>9</v>
      </c>
      <c r="D421" t="s">
        <v>94</v>
      </c>
      <c r="F421">
        <v>0.25</v>
      </c>
    </row>
    <row r="422" spans="1:6" x14ac:dyDescent="0.25">
      <c r="A422" s="1">
        <v>42572</v>
      </c>
      <c r="B422" s="2">
        <v>0.47916666666666669</v>
      </c>
      <c r="C422" t="s">
        <v>15</v>
      </c>
      <c r="F422">
        <v>0</v>
      </c>
    </row>
    <row r="423" spans="1:6" x14ac:dyDescent="0.25">
      <c r="A423" s="1">
        <v>42572</v>
      </c>
      <c r="B423" s="2">
        <v>0.49652777777777773</v>
      </c>
      <c r="C423" t="s">
        <v>12</v>
      </c>
      <c r="D423" t="s">
        <v>125</v>
      </c>
      <c r="F423">
        <v>0</v>
      </c>
    </row>
    <row r="424" spans="1:6" x14ac:dyDescent="0.25">
      <c r="A424" s="1">
        <v>42572</v>
      </c>
      <c r="B424" s="2">
        <v>0.5</v>
      </c>
      <c r="C424" t="s">
        <v>12</v>
      </c>
      <c r="D424" t="s">
        <v>126</v>
      </c>
      <c r="F424">
        <v>0.25</v>
      </c>
    </row>
    <row r="425" spans="1:6" x14ac:dyDescent="0.25">
      <c r="A425" s="1">
        <v>42572</v>
      </c>
      <c r="B425" s="2">
        <v>0.51041666666666663</v>
      </c>
      <c r="C425" t="s">
        <v>15</v>
      </c>
      <c r="D425" t="s">
        <v>114</v>
      </c>
      <c r="F425">
        <v>0</v>
      </c>
    </row>
    <row r="426" spans="1:6" x14ac:dyDescent="0.25">
      <c r="A426" s="1">
        <v>42572</v>
      </c>
      <c r="B426" s="2">
        <v>0.52083333333333337</v>
      </c>
      <c r="C426" t="s">
        <v>12</v>
      </c>
      <c r="D426" t="s">
        <v>126</v>
      </c>
      <c r="F426">
        <v>0.75</v>
      </c>
    </row>
    <row r="427" spans="1:6" x14ac:dyDescent="0.25">
      <c r="A427" s="1">
        <v>42572</v>
      </c>
      <c r="B427" s="2">
        <v>0.55208333333333337</v>
      </c>
      <c r="C427" t="s">
        <v>9</v>
      </c>
      <c r="D427" t="s">
        <v>124</v>
      </c>
      <c r="F427">
        <v>0</v>
      </c>
    </row>
    <row r="428" spans="1:6" x14ac:dyDescent="0.25">
      <c r="A428" s="1">
        <v>42572</v>
      </c>
      <c r="B428" s="2">
        <v>0.5625</v>
      </c>
      <c r="C428" t="s">
        <v>12</v>
      </c>
      <c r="D428" t="s">
        <v>126</v>
      </c>
      <c r="F428">
        <v>0.5</v>
      </c>
    </row>
    <row r="429" spans="1:6" x14ac:dyDescent="0.25">
      <c r="A429" s="1">
        <v>42572</v>
      </c>
      <c r="B429" s="2">
        <v>0.61458333333333337</v>
      </c>
      <c r="C429" t="s">
        <v>12</v>
      </c>
      <c r="D429" t="s">
        <v>126</v>
      </c>
      <c r="F429">
        <v>0.25</v>
      </c>
    </row>
    <row r="430" spans="1:6" x14ac:dyDescent="0.25">
      <c r="A430" s="1">
        <v>42572</v>
      </c>
      <c r="B430" s="2">
        <v>0.64930555555555558</v>
      </c>
      <c r="C430" t="s">
        <v>12</v>
      </c>
      <c r="D430" t="s">
        <v>126</v>
      </c>
      <c r="F430">
        <v>0.25</v>
      </c>
    </row>
    <row r="431" spans="1:6" x14ac:dyDescent="0.25">
      <c r="A431" s="1">
        <v>42572</v>
      </c>
      <c r="B431" s="2">
        <v>0.65972222222222221</v>
      </c>
      <c r="C431" t="s">
        <v>14</v>
      </c>
      <c r="F431">
        <v>0</v>
      </c>
    </row>
  </sheetData>
  <sortState ref="A1:G431">
    <sortCondition ref="E1:E431"/>
    <sortCondition ref="A1:A431"/>
    <sortCondition ref="B1:B4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hourspertask for PTR-IHC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2016-07-21T20:16:25Z</dcterms:created>
  <dcterms:modified xsi:type="dcterms:W3CDTF">2016-07-25T21:56:15Z</dcterms:modified>
</cp:coreProperties>
</file>