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E058B24-FCDA-46F1-B2F8-C22695F2F0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0027404" sheetId="1" r:id="rId1"/>
  </sheets>
  <calcPr calcId="181029"/>
</workbook>
</file>

<file path=xl/calcChain.xml><?xml version="1.0" encoding="utf-8"?>
<calcChain xmlns="http://schemas.openxmlformats.org/spreadsheetml/2006/main">
  <c r="AB5" i="1" l="1"/>
  <c r="W3" i="1"/>
  <c r="V3" i="1"/>
</calcChain>
</file>

<file path=xl/sharedStrings.xml><?xml version="1.0" encoding="utf-8"?>
<sst xmlns="http://schemas.openxmlformats.org/spreadsheetml/2006/main" count="1681" uniqueCount="928">
  <si>
    <t>Disease</t>
  </si>
  <si>
    <t>Disease_id</t>
  </si>
  <si>
    <t>Gene</t>
  </si>
  <si>
    <t>Gene_id</t>
  </si>
  <si>
    <t>UniProt</t>
  </si>
  <si>
    <t>Gene_Full_Name</t>
  </si>
  <si>
    <t>Protein_Class</t>
  </si>
  <si>
    <t>N_diseases_g</t>
  </si>
  <si>
    <t>DSI_g</t>
  </si>
  <si>
    <t>DPI_g</t>
  </si>
  <si>
    <t>pLI</t>
  </si>
  <si>
    <t>Score_gda</t>
  </si>
  <si>
    <t>EL_gda</t>
  </si>
  <si>
    <t>EI_gda</t>
  </si>
  <si>
    <t>N_PMIDs</t>
  </si>
  <si>
    <t>N_SNPs_gda</t>
  </si>
  <si>
    <t>First_Ref</t>
  </si>
  <si>
    <t>Last_Ref</t>
  </si>
  <si>
    <t>Narcolepsy</t>
  </si>
  <si>
    <t>C0027404</t>
  </si>
  <si>
    <t>HLA-DQB1</t>
  </si>
  <si>
    <t>HLA-DRB1</t>
  </si>
  <si>
    <t>HCRT</t>
  </si>
  <si>
    <t>MOG</t>
  </si>
  <si>
    <t>HCRTR2</t>
  </si>
  <si>
    <t>P2RY11</t>
  </si>
  <si>
    <t>CTSH</t>
  </si>
  <si>
    <t>ZNF365</t>
  </si>
  <si>
    <t>CPT1B</t>
  </si>
  <si>
    <t>CHKB</t>
  </si>
  <si>
    <t>TRA</t>
  </si>
  <si>
    <t>EIF3G</t>
  </si>
  <si>
    <t>TNFSF4</t>
  </si>
  <si>
    <t>TRH</t>
  </si>
  <si>
    <t>TAC1</t>
  </si>
  <si>
    <t>SOCS2</t>
  </si>
  <si>
    <t>PENK</t>
  </si>
  <si>
    <t>HLA-DQA1</t>
  </si>
  <si>
    <t>DNMT1</t>
  </si>
  <si>
    <t>PPAN</t>
  </si>
  <si>
    <t>PPAN-P2RY11</t>
  </si>
  <si>
    <t>CHKB-CPT1B</t>
  </si>
  <si>
    <t>NOTCH4</t>
  </si>
  <si>
    <t>MAP3K7</t>
  </si>
  <si>
    <t>NRXN1</t>
  </si>
  <si>
    <t>HLA-DQA2</t>
  </si>
  <si>
    <t>TENM2</t>
  </si>
  <si>
    <t>RIT2</t>
  </si>
  <si>
    <t>FSTL5</t>
  </si>
  <si>
    <t>PSMA5</t>
  </si>
  <si>
    <t>BCR</t>
  </si>
  <si>
    <t>JPH1</t>
  </si>
  <si>
    <t>LYRM4</t>
  </si>
  <si>
    <t>CA10</t>
  </si>
  <si>
    <t>LRRC4C</t>
  </si>
  <si>
    <t>VAT1L</t>
  </si>
  <si>
    <t>LRRN1</t>
  </si>
  <si>
    <t>ADAMTSL3</t>
  </si>
  <si>
    <t>DPP10</t>
  </si>
  <si>
    <t>WDR48</t>
  </si>
  <si>
    <t>HLA-DQB2</t>
  </si>
  <si>
    <t>LRRC7</t>
  </si>
  <si>
    <t>PSMB9</t>
  </si>
  <si>
    <t>MMP26</t>
  </si>
  <si>
    <t>BTNL2</t>
  </si>
  <si>
    <t>ASIC2</t>
  </si>
  <si>
    <t>SHC4</t>
  </si>
  <si>
    <t>CATSPER4</t>
  </si>
  <si>
    <t>RPS10P7</t>
  </si>
  <si>
    <t>ITGA3</t>
  </si>
  <si>
    <t>PHF20</t>
  </si>
  <si>
    <t>FREM2</t>
  </si>
  <si>
    <t>HLA-F</t>
  </si>
  <si>
    <t>HLA-DRB9</t>
  </si>
  <si>
    <t>HLA-DRA</t>
  </si>
  <si>
    <t>HLA-DOB</t>
  </si>
  <si>
    <t>MCC</t>
  </si>
  <si>
    <t>ASTN1</t>
  </si>
  <si>
    <t>PRCP</t>
  </si>
  <si>
    <t>OXR1</t>
  </si>
  <si>
    <t>CDKAL1</t>
  </si>
  <si>
    <t>RBFOX1</t>
  </si>
  <si>
    <t>PPARA</t>
  </si>
  <si>
    <t>SERPINB5</t>
  </si>
  <si>
    <t>DYNC2LI1</t>
  </si>
  <si>
    <t>PDE4B</t>
  </si>
  <si>
    <t>NOX4</t>
  </si>
  <si>
    <t>ATP2B2</t>
  </si>
  <si>
    <t>NFRKB</t>
  </si>
  <si>
    <t>NXPH1</t>
  </si>
  <si>
    <t>ELMO1</t>
  </si>
  <si>
    <t>RNGTT</t>
  </si>
  <si>
    <t>NOL4</t>
  </si>
  <si>
    <t>DCHS1</t>
  </si>
  <si>
    <t>BARX2</t>
  </si>
  <si>
    <t>SERAC1</t>
  </si>
  <si>
    <t>CILP</t>
  </si>
  <si>
    <t>PYROXD2</t>
  </si>
  <si>
    <t>ACSS1</t>
  </si>
  <si>
    <t>ITCH</t>
  </si>
  <si>
    <t>H2AC6</t>
  </si>
  <si>
    <t>SLC14A2</t>
  </si>
  <si>
    <t>CYB5B</t>
  </si>
  <si>
    <t>KALRN</t>
  </si>
  <si>
    <t>ERI1</t>
  </si>
  <si>
    <t>ALKBH8</t>
  </si>
  <si>
    <t>JAKMIP2</t>
  </si>
  <si>
    <t>HDAC9</t>
  </si>
  <si>
    <t>MICAL2</t>
  </si>
  <si>
    <t>ATG5</t>
  </si>
  <si>
    <t>AKAP6</t>
  </si>
  <si>
    <t>FOXP2</t>
  </si>
  <si>
    <t>NDST3</t>
  </si>
  <si>
    <t>SHKBP1</t>
  </si>
  <si>
    <t>DLGAP1</t>
  </si>
  <si>
    <t>DLGAP2</t>
  </si>
  <si>
    <t>MAGI1</t>
  </si>
  <si>
    <t>SNX29</t>
  </si>
  <si>
    <t>CCDC68</t>
  </si>
  <si>
    <t>ZNF385D</t>
  </si>
  <si>
    <t>TJP1</t>
  </si>
  <si>
    <t>TIAM1</t>
  </si>
  <si>
    <t>TF</t>
  </si>
  <si>
    <t>TAP2</t>
  </si>
  <si>
    <t>TAP1</t>
  </si>
  <si>
    <t>STIM1</t>
  </si>
  <si>
    <t>TMEM108</t>
  </si>
  <si>
    <t>SLC18A2</t>
  </si>
  <si>
    <t>SFRP1</t>
  </si>
  <si>
    <t>BLMH</t>
  </si>
  <si>
    <t>SLC28A3</t>
  </si>
  <si>
    <t>ANO3</t>
  </si>
  <si>
    <t>SERPING1</t>
  </si>
  <si>
    <t>LINC00687</t>
  </si>
  <si>
    <t>DCDC2C</t>
  </si>
  <si>
    <t>TBL1XR1</t>
  </si>
  <si>
    <t>COLGALT1</t>
  </si>
  <si>
    <t>ZYG11B</t>
  </si>
  <si>
    <t>GALNT14</t>
  </si>
  <si>
    <t>MRPL24</t>
  </si>
  <si>
    <t>EPM2A</t>
  </si>
  <si>
    <t>NUP37</t>
  </si>
  <si>
    <t>DAP3</t>
  </si>
  <si>
    <t>VDR</t>
  </si>
  <si>
    <t>VAV2</t>
  </si>
  <si>
    <t>VAV1</t>
  </si>
  <si>
    <t>COL14A1</t>
  </si>
  <si>
    <t>RYR2</t>
  </si>
  <si>
    <t>GRM8</t>
  </si>
  <si>
    <t>AK5</t>
  </si>
  <si>
    <t>EPHB1</t>
  </si>
  <si>
    <t>DDAH1</t>
  </si>
  <si>
    <t>SUN5</t>
  </si>
  <si>
    <t>FOLR1</t>
  </si>
  <si>
    <t>SRGAP2</t>
  </si>
  <si>
    <t>MTUS2</t>
  </si>
  <si>
    <t>TMEM131L</t>
  </si>
  <si>
    <t>SWAP70</t>
  </si>
  <si>
    <t>PALLD</t>
  </si>
  <si>
    <t>FRMPD2</t>
  </si>
  <si>
    <t>FAUP1</t>
  </si>
  <si>
    <t>KCNE4</t>
  </si>
  <si>
    <t>FXN</t>
  </si>
  <si>
    <t>TANC2</t>
  </si>
  <si>
    <t>AGBL1</t>
  </si>
  <si>
    <t>HSD3BP4</t>
  </si>
  <si>
    <t>RBM45</t>
  </si>
  <si>
    <t>EGFLAM</t>
  </si>
  <si>
    <t>HINT3</t>
  </si>
  <si>
    <t>GABRG3</t>
  </si>
  <si>
    <t>LINC01619</t>
  </si>
  <si>
    <t>UBXN2B</t>
  </si>
  <si>
    <t>UNC5D</t>
  </si>
  <si>
    <t>ATF6</t>
  </si>
  <si>
    <t>DENND3</t>
  </si>
  <si>
    <t>EDNRA</t>
  </si>
  <si>
    <t>AGTR1</t>
  </si>
  <si>
    <t>NKAIN2</t>
  </si>
  <si>
    <t>LINC00964</t>
  </si>
  <si>
    <t>DPYD</t>
  </si>
  <si>
    <t>DPP6</t>
  </si>
  <si>
    <t>DNAH8</t>
  </si>
  <si>
    <t>DHODH</t>
  </si>
  <si>
    <t>GLIS3</t>
  </si>
  <si>
    <t>TOGARAM2</t>
  </si>
  <si>
    <t>CEP112</t>
  </si>
  <si>
    <t>LINC00691</t>
  </si>
  <si>
    <t>PLB1</t>
  </si>
  <si>
    <t>CTNNA2</t>
  </si>
  <si>
    <t>MRAS</t>
  </si>
  <si>
    <t>FHIT</t>
  </si>
  <si>
    <t>GPC5</t>
  </si>
  <si>
    <t>FGF10</t>
  </si>
  <si>
    <t>SDK1</t>
  </si>
  <si>
    <t>CTNND2</t>
  </si>
  <si>
    <t>NT5DC1</t>
  </si>
  <si>
    <t>FAM171A1</t>
  </si>
  <si>
    <t>ZEB1-AS1</t>
  </si>
  <si>
    <t>MDGA2</t>
  </si>
  <si>
    <t>GRM5</t>
  </si>
  <si>
    <t>SUMF1</t>
  </si>
  <si>
    <t>GNAO1</t>
  </si>
  <si>
    <t>SPRY4-AS1</t>
  </si>
  <si>
    <t>LINC01847</t>
  </si>
  <si>
    <t>LINC01687</t>
  </si>
  <si>
    <t>CDK8</t>
  </si>
  <si>
    <t>LINC01182</t>
  </si>
  <si>
    <t>TSBP1-AS1</t>
  </si>
  <si>
    <t>RBMS3</t>
  </si>
  <si>
    <t>LINC01500</t>
  </si>
  <si>
    <t>FRY</t>
  </si>
  <si>
    <t>IQCM</t>
  </si>
  <si>
    <t>REM1</t>
  </si>
  <si>
    <t>PIK3AP1</t>
  </si>
  <si>
    <t>MAPT-AS1</t>
  </si>
  <si>
    <t>C9orf92</t>
  </si>
  <si>
    <t>LINC00861</t>
  </si>
  <si>
    <t>ATP5MC1P6</t>
  </si>
  <si>
    <t>HOXD-AS2</t>
  </si>
  <si>
    <t>RAD50</t>
  </si>
  <si>
    <t>NKAIN3</t>
  </si>
  <si>
    <t>HLA-F-AS1</t>
  </si>
  <si>
    <t>CACNG2</t>
  </si>
  <si>
    <t>BBS9</t>
  </si>
  <si>
    <t>PDE7B</t>
  </si>
  <si>
    <t>KLF12</t>
  </si>
  <si>
    <t>PIK3IP1</t>
  </si>
  <si>
    <t>TRIM9</t>
  </si>
  <si>
    <t>GRID1</t>
  </si>
  <si>
    <t>TMEM132B</t>
  </si>
  <si>
    <t>C8orf34</t>
  </si>
  <si>
    <t>ANTXR2</t>
  </si>
  <si>
    <t>FHOD3</t>
  </si>
  <si>
    <t>POLI</t>
  </si>
  <si>
    <t>TCERG1</t>
  </si>
  <si>
    <t>NPFFR2</t>
  </si>
  <si>
    <t>LINC02336</t>
  </si>
  <si>
    <t>LINC01839</t>
  </si>
  <si>
    <t>LINC02511</t>
  </si>
  <si>
    <t>CENPC</t>
  </si>
  <si>
    <t>TSBP1</t>
  </si>
  <si>
    <t>CSMD3</t>
  </si>
  <si>
    <t>LINC02248</t>
  </si>
  <si>
    <t>HS6ST3</t>
  </si>
  <si>
    <t>TNF</t>
  </si>
  <si>
    <t>COMT</t>
  </si>
  <si>
    <t>HLA-DRB5</t>
  </si>
  <si>
    <t>HRH3</t>
  </si>
  <si>
    <t>CCR3</t>
  </si>
  <si>
    <t>P2RX5-TAX1BP3</t>
  </si>
  <si>
    <t>TNFRSF1B</t>
  </si>
  <si>
    <t>P2RX6</t>
  </si>
  <si>
    <t>P2RX7</t>
  </si>
  <si>
    <t>P2RX1</t>
  </si>
  <si>
    <t>P2RX3</t>
  </si>
  <si>
    <t>P2RX4</t>
  </si>
  <si>
    <t>P2RX5</t>
  </si>
  <si>
    <t>P2RY1</t>
  </si>
  <si>
    <t>P2RY2</t>
  </si>
  <si>
    <t>P2RX2</t>
  </si>
  <si>
    <t>TRIB2</t>
  </si>
  <si>
    <t>ATXN3</t>
  </si>
  <si>
    <t>MX2</t>
  </si>
  <si>
    <t>TAAR1</t>
  </si>
  <si>
    <t>HCRTR1</t>
  </si>
  <si>
    <t>HLA-A</t>
  </si>
  <si>
    <t>HLA-DPB1</t>
  </si>
  <si>
    <t>PICSAR</t>
  </si>
  <si>
    <t>NFATC2</t>
  </si>
  <si>
    <t>PSG5</t>
  </si>
  <si>
    <t>LEP</t>
  </si>
  <si>
    <t>GDNF</t>
  </si>
  <si>
    <t>IFN1@</t>
  </si>
  <si>
    <t>IFNA1</t>
  </si>
  <si>
    <t>IFNA13</t>
  </si>
  <si>
    <t>IFNA17</t>
  </si>
  <si>
    <t>SMUG1</t>
  </si>
  <si>
    <t>QRFP</t>
  </si>
  <si>
    <t>CXCL8</t>
  </si>
  <si>
    <t>GHRH</t>
  </si>
  <si>
    <t>GH1</t>
  </si>
  <si>
    <t>SKOR1</t>
  </si>
  <si>
    <t>GLP1R</t>
  </si>
  <si>
    <t>HDC</t>
  </si>
  <si>
    <t>ABCG1</t>
  </si>
  <si>
    <t>CD40LG</t>
  </si>
  <si>
    <t>CLOCK</t>
  </si>
  <si>
    <t>TRAC</t>
  </si>
  <si>
    <t>TRAJ60</t>
  </si>
  <si>
    <t>ABCC9</t>
  </si>
  <si>
    <t>MIR4455</t>
  </si>
  <si>
    <t>GDNF-AS1</t>
  </si>
  <si>
    <t>TRAV29DV5</t>
  </si>
  <si>
    <t>HLA-DRB4</t>
  </si>
  <si>
    <t>HTR2A</t>
  </si>
  <si>
    <t>CCS</t>
  </si>
  <si>
    <t>MIR130A</t>
  </si>
  <si>
    <t>MIR30C1</t>
  </si>
  <si>
    <t>LINC00163</t>
  </si>
  <si>
    <t>SLC6A2</t>
  </si>
  <si>
    <t>TNFRSF1A</t>
  </si>
  <si>
    <t>PRKN</t>
  </si>
  <si>
    <t>IFNG</t>
  </si>
  <si>
    <t>CRP</t>
  </si>
  <si>
    <t>PDYN</t>
  </si>
  <si>
    <t>POLE</t>
  </si>
  <si>
    <t>CSF3</t>
  </si>
  <si>
    <t>SALL4</t>
  </si>
  <si>
    <t>FBXO15</t>
  </si>
  <si>
    <t>PTPRD</t>
  </si>
  <si>
    <t>RANGAP1</t>
  </si>
  <si>
    <t>CD200R1</t>
  </si>
  <si>
    <t>FAM3D</t>
  </si>
  <si>
    <t>GAD2</t>
  </si>
  <si>
    <t>MIR30C2</t>
  </si>
  <si>
    <t>MIR320A</t>
  </si>
  <si>
    <t>MAOA</t>
  </si>
  <si>
    <t>SLC17A5</t>
  </si>
  <si>
    <t>NAA50</t>
  </si>
  <si>
    <t>ZGLP1</t>
  </si>
  <si>
    <t>EHMT1</t>
  </si>
  <si>
    <t>CIITA</t>
  </si>
  <si>
    <t>IFNA2</t>
  </si>
  <si>
    <t>GCG</t>
  </si>
  <si>
    <t>MS</t>
  </si>
  <si>
    <t>FGF21</t>
  </si>
  <si>
    <t>CCR1</t>
  </si>
  <si>
    <t>SLC6A3</t>
  </si>
  <si>
    <t>P01920</t>
  </si>
  <si>
    <t>P01911</t>
  </si>
  <si>
    <t>O43612</t>
  </si>
  <si>
    <t>Q16653</t>
  </si>
  <si>
    <t>O43614</t>
  </si>
  <si>
    <t>Q96G91</t>
  </si>
  <si>
    <t>P09668</t>
  </si>
  <si>
    <t>Q70YC4;Q70YC5</t>
  </si>
  <si>
    <t>Q92523</t>
  </si>
  <si>
    <t>Q9Y259</t>
  </si>
  <si>
    <t>P0DSE1</t>
  </si>
  <si>
    <t>O75821</t>
  </si>
  <si>
    <t>P23510</t>
  </si>
  <si>
    <t>P20396</t>
  </si>
  <si>
    <t>P20366</t>
  </si>
  <si>
    <t>O14508</t>
  </si>
  <si>
    <t>P01210</t>
  </si>
  <si>
    <t>P01909</t>
  </si>
  <si>
    <t>P26358</t>
  </si>
  <si>
    <t>Q9NQ55</t>
  </si>
  <si>
    <t>Q99466</t>
  </si>
  <si>
    <t>O43318</t>
  </si>
  <si>
    <t>P58400;Q9ULB1</t>
  </si>
  <si>
    <t>P01906</t>
  </si>
  <si>
    <t>Q9NT68</t>
  </si>
  <si>
    <t>Q99578</t>
  </si>
  <si>
    <t>Q8N475</t>
  </si>
  <si>
    <t>P28066</t>
  </si>
  <si>
    <t>P11274</t>
  </si>
  <si>
    <t>Q9HDC5</t>
  </si>
  <si>
    <t>Q9HD34</t>
  </si>
  <si>
    <t>Q9NS85</t>
  </si>
  <si>
    <t>Q9HCJ2</t>
  </si>
  <si>
    <t>Q9HCJ6</t>
  </si>
  <si>
    <t>Q6UXK5</t>
  </si>
  <si>
    <t>P82987</t>
  </si>
  <si>
    <t>Q8N608</t>
  </si>
  <si>
    <t>Q8TAF3</t>
  </si>
  <si>
    <t>P05538</t>
  </si>
  <si>
    <t>Q96NW7</t>
  </si>
  <si>
    <t>P28065</t>
  </si>
  <si>
    <t>Q9NRE1</t>
  </si>
  <si>
    <t>Q9UIR0</t>
  </si>
  <si>
    <t>Q16515</t>
  </si>
  <si>
    <t>Q6S5L8</t>
  </si>
  <si>
    <t>Q7RTX7</t>
  </si>
  <si>
    <t>P26006</t>
  </si>
  <si>
    <t>Q9BVI0</t>
  </si>
  <si>
    <t>Q5SZK8</t>
  </si>
  <si>
    <t>P30511</t>
  </si>
  <si>
    <t>P01903</t>
  </si>
  <si>
    <t>P13765</t>
  </si>
  <si>
    <t>P23508</t>
  </si>
  <si>
    <t>O14525</t>
  </si>
  <si>
    <t>P42785</t>
  </si>
  <si>
    <t>Q8N573</t>
  </si>
  <si>
    <t>Q5VV42</t>
  </si>
  <si>
    <t>Q9NWB1</t>
  </si>
  <si>
    <t>Q07869</t>
  </si>
  <si>
    <t>P36952</t>
  </si>
  <si>
    <t>Q8TCX1</t>
  </si>
  <si>
    <t>Q07343</t>
  </si>
  <si>
    <t>Q9NPH5</t>
  </si>
  <si>
    <t>Q01814</t>
  </si>
  <si>
    <t>Q6P4R8</t>
  </si>
  <si>
    <t>P58417</t>
  </si>
  <si>
    <t>Q92556</t>
  </si>
  <si>
    <t>O60942</t>
  </si>
  <si>
    <t>O94818</t>
  </si>
  <si>
    <t>Q96JQ0</t>
  </si>
  <si>
    <t>Q9UMQ3</t>
  </si>
  <si>
    <t>Q96JX3</t>
  </si>
  <si>
    <t>O75339</t>
  </si>
  <si>
    <t>Q8N2H3</t>
  </si>
  <si>
    <t>Q9NUB1</t>
  </si>
  <si>
    <t>Q96J02</t>
  </si>
  <si>
    <t>Q93077</t>
  </si>
  <si>
    <t>Q15849</t>
  </si>
  <si>
    <t>O43169</t>
  </si>
  <si>
    <t>O60229</t>
  </si>
  <si>
    <t>Q8IV48</t>
  </si>
  <si>
    <t>Q96BT7</t>
  </si>
  <si>
    <t>Q96AA8</t>
  </si>
  <si>
    <t>Q9UKV0</t>
  </si>
  <si>
    <t>O94851</t>
  </si>
  <si>
    <t>Q9H1Y0</t>
  </si>
  <si>
    <t>Q13023</t>
  </si>
  <si>
    <t>O15409</t>
  </si>
  <si>
    <t>O95803</t>
  </si>
  <si>
    <t>Q8TBC3</t>
  </si>
  <si>
    <t>O14490</t>
  </si>
  <si>
    <t>Q9P1A6</t>
  </si>
  <si>
    <t>Q96QZ7</t>
  </si>
  <si>
    <t>Q8TEQ0</t>
  </si>
  <si>
    <t>Q9H2F9</t>
  </si>
  <si>
    <t>Q9H6B1</t>
  </si>
  <si>
    <t>Q07157</t>
  </si>
  <si>
    <t>Q13009</t>
  </si>
  <si>
    <t>P02787</t>
  </si>
  <si>
    <t>Q03519</t>
  </si>
  <si>
    <t>Q03518</t>
  </si>
  <si>
    <t>Q13586</t>
  </si>
  <si>
    <t>Q6UXF1</t>
  </si>
  <si>
    <t>Q05940</t>
  </si>
  <si>
    <t>Q8N474</t>
  </si>
  <si>
    <t>Q13867</t>
  </si>
  <si>
    <t>Q9HAS3</t>
  </si>
  <si>
    <t>Q9BYT9</t>
  </si>
  <si>
    <t>P05155</t>
  </si>
  <si>
    <t>A8MYV0</t>
  </si>
  <si>
    <t>Q9BZK7</t>
  </si>
  <si>
    <t>Q8NBJ5</t>
  </si>
  <si>
    <t>Q9C0D3</t>
  </si>
  <si>
    <t>Q96FL9</t>
  </si>
  <si>
    <t>Q96A35</t>
  </si>
  <si>
    <t>O95278</t>
  </si>
  <si>
    <t>Q8NFH4</t>
  </si>
  <si>
    <t>P51398</t>
  </si>
  <si>
    <t>P11473</t>
  </si>
  <si>
    <t>P52735</t>
  </si>
  <si>
    <t>P15498</t>
  </si>
  <si>
    <t>Q05707</t>
  </si>
  <si>
    <t>Q92736</t>
  </si>
  <si>
    <t>O00222</t>
  </si>
  <si>
    <t>Q9Y6K8</t>
  </si>
  <si>
    <t>P54762</t>
  </si>
  <si>
    <t>O94760</t>
  </si>
  <si>
    <t>Q8TC36</t>
  </si>
  <si>
    <t>P15328</t>
  </si>
  <si>
    <t>O75044</t>
  </si>
  <si>
    <t>Q5JR59</t>
  </si>
  <si>
    <t>A2VDJ0</t>
  </si>
  <si>
    <t>Q9UH65</t>
  </si>
  <si>
    <t>Q8WX93</t>
  </si>
  <si>
    <t>Q68DX3</t>
  </si>
  <si>
    <t>Q8WWG9</t>
  </si>
  <si>
    <t>Q16595</t>
  </si>
  <si>
    <t>Q9HCD6</t>
  </si>
  <si>
    <t>Q96MI9</t>
  </si>
  <si>
    <t>Q8IUH3</t>
  </si>
  <si>
    <t>Q63HQ2</t>
  </si>
  <si>
    <t>Q9NQE9</t>
  </si>
  <si>
    <t>Q99928</t>
  </si>
  <si>
    <t>G3V211</t>
  </si>
  <si>
    <t>Q14CS0</t>
  </si>
  <si>
    <t>Q6UXZ4</t>
  </si>
  <si>
    <t>P18850</t>
  </si>
  <si>
    <t>A2RUS2</t>
  </si>
  <si>
    <t>P25101</t>
  </si>
  <si>
    <t>P30556</t>
  </si>
  <si>
    <t>Q5VXU1</t>
  </si>
  <si>
    <t>Q12882</t>
  </si>
  <si>
    <t>P42658</t>
  </si>
  <si>
    <t>Q96JB1</t>
  </si>
  <si>
    <t>Q02127</t>
  </si>
  <si>
    <t>Q8NEA6</t>
  </si>
  <si>
    <t>Q6ZUX3</t>
  </si>
  <si>
    <t>Q8N8E3</t>
  </si>
  <si>
    <t>Q6P1J6</t>
  </si>
  <si>
    <t>P26232</t>
  </si>
  <si>
    <t>O14807</t>
  </si>
  <si>
    <t>P49789</t>
  </si>
  <si>
    <t>P78333</t>
  </si>
  <si>
    <t>O15520</t>
  </si>
  <si>
    <t>Q7Z5N4</t>
  </si>
  <si>
    <t>Q9UQB3</t>
  </si>
  <si>
    <t>Q5TFE4</t>
  </si>
  <si>
    <t>Q5VUB5</t>
  </si>
  <si>
    <t>Q7Z553</t>
  </si>
  <si>
    <t>P41594</t>
  </si>
  <si>
    <t>Q8NBK3</t>
  </si>
  <si>
    <t>P09471</t>
  </si>
  <si>
    <t>P49336</t>
  </si>
  <si>
    <t>Q6XE24</t>
  </si>
  <si>
    <t>Q5TBA9</t>
  </si>
  <si>
    <t>A0A1B0GVH7</t>
  </si>
  <si>
    <t>O75628</t>
  </si>
  <si>
    <t>Q6ZUJ8</t>
  </si>
  <si>
    <t>A6NGG3</t>
  </si>
  <si>
    <t>Q92878</t>
  </si>
  <si>
    <t>Q8N8D7</t>
  </si>
  <si>
    <t>Q9Y698</t>
  </si>
  <si>
    <t>Q3SYG4</t>
  </si>
  <si>
    <t>Q9NP56</t>
  </si>
  <si>
    <t>Q9Y4X4</t>
  </si>
  <si>
    <t>Q96FE7</t>
  </si>
  <si>
    <t>Q9C026</t>
  </si>
  <si>
    <t>Q9ULK0</t>
  </si>
  <si>
    <t>Q14DG7</t>
  </si>
  <si>
    <t>Q49A92</t>
  </si>
  <si>
    <t>P58335</t>
  </si>
  <si>
    <t>Q2V2M9</t>
  </si>
  <si>
    <t>Q9UNA4</t>
  </si>
  <si>
    <t>O14776</t>
  </si>
  <si>
    <t>Q9Y5X5</t>
  </si>
  <si>
    <t>Q03188</t>
  </si>
  <si>
    <t>Q5SRN2</t>
  </si>
  <si>
    <t>Q7Z407</t>
  </si>
  <si>
    <t>Q8IZP7</t>
  </si>
  <si>
    <t>P01375</t>
  </si>
  <si>
    <t>P21964</t>
  </si>
  <si>
    <t>Q30154</t>
  </si>
  <si>
    <t>Q9Y5N1</t>
  </si>
  <si>
    <t>P51677</t>
  </si>
  <si>
    <t>P20333</t>
  </si>
  <si>
    <t>O15547</t>
  </si>
  <si>
    <t>Q99572</t>
  </si>
  <si>
    <t>P51575</t>
  </si>
  <si>
    <t>P56373</t>
  </si>
  <si>
    <t>Q99571</t>
  </si>
  <si>
    <t>Q93086</t>
  </si>
  <si>
    <t>P47900</t>
  </si>
  <si>
    <t>P41231</t>
  </si>
  <si>
    <t>Q9UBL9</t>
  </si>
  <si>
    <t>Q92519</t>
  </si>
  <si>
    <t>P54252</t>
  </si>
  <si>
    <t>P20592</t>
  </si>
  <si>
    <t>Q96RJ0</t>
  </si>
  <si>
    <t>O43613</t>
  </si>
  <si>
    <t>P04439</t>
  </si>
  <si>
    <t>P04440</t>
  </si>
  <si>
    <t>Q13469</t>
  </si>
  <si>
    <t>Q15238</t>
  </si>
  <si>
    <t>P41159</t>
  </si>
  <si>
    <t>P39905</t>
  </si>
  <si>
    <t>P01562</t>
  </si>
  <si>
    <t>P01571</t>
  </si>
  <si>
    <t>Q53HV7</t>
  </si>
  <si>
    <t>P83859</t>
  </si>
  <si>
    <t>P10145</t>
  </si>
  <si>
    <t>P01286</t>
  </si>
  <si>
    <t>P01241</t>
  </si>
  <si>
    <t>P84550</t>
  </si>
  <si>
    <t>P43220</t>
  </si>
  <si>
    <t>P19113</t>
  </si>
  <si>
    <t>P45844</t>
  </si>
  <si>
    <t>P29965</t>
  </si>
  <si>
    <t>O15516</t>
  </si>
  <si>
    <t>P01848</t>
  </si>
  <si>
    <t>O60706</t>
  </si>
  <si>
    <t>P04437</t>
  </si>
  <si>
    <t>P13762</t>
  </si>
  <si>
    <t>P28223</t>
  </si>
  <si>
    <t>O14618</t>
  </si>
  <si>
    <t>P23975</t>
  </si>
  <si>
    <t>P19438</t>
  </si>
  <si>
    <t>O60260</t>
  </si>
  <si>
    <t>P01579</t>
  </si>
  <si>
    <t>P02741</t>
  </si>
  <si>
    <t>P01213</t>
  </si>
  <si>
    <t>Q07864</t>
  </si>
  <si>
    <t>P09919</t>
  </si>
  <si>
    <t>Q9UJQ4</t>
  </si>
  <si>
    <t>Q8NCQ5</t>
  </si>
  <si>
    <t>P23468</t>
  </si>
  <si>
    <t>P46060</t>
  </si>
  <si>
    <t>Q8TD46</t>
  </si>
  <si>
    <t>Q96BQ1</t>
  </si>
  <si>
    <t>Q05329</t>
  </si>
  <si>
    <t>P21397</t>
  </si>
  <si>
    <t>Q9NRA2</t>
  </si>
  <si>
    <t>Q9GZZ1</t>
  </si>
  <si>
    <t>P0C6A0</t>
  </si>
  <si>
    <t>Q9H9B1</t>
  </si>
  <si>
    <t>P33076</t>
  </si>
  <si>
    <t>P01563</t>
  </si>
  <si>
    <t>P01275</t>
  </si>
  <si>
    <t>Q9NSA1</t>
  </si>
  <si>
    <t>P32246</t>
  </si>
  <si>
    <t>Q01959</t>
  </si>
  <si>
    <t>major histocompatibility complex, class II, DQ beta 1</t>
  </si>
  <si>
    <t>major histocompatibility complex, class II, DR beta 1</t>
  </si>
  <si>
    <t>hypocretin neuropeptide precursor</t>
  </si>
  <si>
    <t>myelin oligodendrocyte glycoprotein</t>
  </si>
  <si>
    <t>hypocretin receptor 2</t>
  </si>
  <si>
    <t>purinergic receptor P2Y11</t>
  </si>
  <si>
    <t>cathepsin H</t>
  </si>
  <si>
    <t>zinc finger protein 365</t>
  </si>
  <si>
    <t>carnitine palmitoyltransferase 1B</t>
  </si>
  <si>
    <t>choline kinase beta</t>
  </si>
  <si>
    <t>T cell receptor alpha locus</t>
  </si>
  <si>
    <t>eukaryotic translation initiation factor 3 subunit G</t>
  </si>
  <si>
    <t>TNF superfamily member 4</t>
  </si>
  <si>
    <t>thyrotropin releasing hormone</t>
  </si>
  <si>
    <t>tachykinin precursor 1</t>
  </si>
  <si>
    <t>suppressor of cytokine signaling 2</t>
  </si>
  <si>
    <t>proenkephalin</t>
  </si>
  <si>
    <t>major histocompatibility complex, class II, DQ alpha 1</t>
  </si>
  <si>
    <t>DNA methyltransferase 1</t>
  </si>
  <si>
    <t>peter pan homolog</t>
  </si>
  <si>
    <t>PPAN-P2RY11 readthrough</t>
  </si>
  <si>
    <t>CHKB-CPT1B readthrough (NMD candidate)</t>
  </si>
  <si>
    <t>notch receptor 4</t>
  </si>
  <si>
    <t>mitogen-activated protein kinase kinase kinase 7</t>
  </si>
  <si>
    <t>neurexin 1</t>
  </si>
  <si>
    <t>major histocompatibility complex, class II, DQ alpha 2</t>
  </si>
  <si>
    <t>teneurin transmembrane protein 2</t>
  </si>
  <si>
    <t>Ras like without CAAX 2</t>
  </si>
  <si>
    <t>follistatin like 5</t>
  </si>
  <si>
    <t>proteasome 20S subunit alpha 5</t>
  </si>
  <si>
    <t>BCR activator of RhoGEF and GTPase</t>
  </si>
  <si>
    <t>junctophilin 1</t>
  </si>
  <si>
    <t>LYR motif containing 4</t>
  </si>
  <si>
    <t>carbonic anhydrase 10</t>
  </si>
  <si>
    <t>leucine rich repeat containing 4C</t>
  </si>
  <si>
    <t>vesicle amine transport 1 like</t>
  </si>
  <si>
    <t>leucine rich repeat neuronal 1</t>
  </si>
  <si>
    <t>ADAMTS like 3</t>
  </si>
  <si>
    <t>dipeptidyl peptidase like 10</t>
  </si>
  <si>
    <t>WD repeat domain 48</t>
  </si>
  <si>
    <t>major histocompatibility complex, class II, DQ beta 2</t>
  </si>
  <si>
    <t>leucine rich repeat containing 7</t>
  </si>
  <si>
    <t>proteasome 20S subunit beta 9</t>
  </si>
  <si>
    <t>matrix metallopeptidase 26</t>
  </si>
  <si>
    <t>butyrophilin like 2</t>
  </si>
  <si>
    <t>acid sensing ion channel subunit 2</t>
  </si>
  <si>
    <t>SHC adaptor protein 4</t>
  </si>
  <si>
    <t>cation channel sperm associated 4</t>
  </si>
  <si>
    <t>ribosomal protein S10 pseudogene 7</t>
  </si>
  <si>
    <t>integrin subunit alpha 3</t>
  </si>
  <si>
    <t>PHD finger protein 20</t>
  </si>
  <si>
    <t>FRAS1 related extracellular matrix 2</t>
  </si>
  <si>
    <t>major histocompatibility complex, class I, F</t>
  </si>
  <si>
    <t>major histocompatibility complex, class II, DR beta 9 (pseudogene)</t>
  </si>
  <si>
    <t>major histocompatibility complex, class II, DR alpha</t>
  </si>
  <si>
    <t>major histocompatibility complex, class II, DO beta</t>
  </si>
  <si>
    <t>MCC regulator of WNT signaling pathway</t>
  </si>
  <si>
    <t>astrotactin 1</t>
  </si>
  <si>
    <t>prolylcarboxypeptidase</t>
  </si>
  <si>
    <t>oxidation resistance 1</t>
  </si>
  <si>
    <t>CDK5 regulatory subunit associated protein 1 like 1</t>
  </si>
  <si>
    <t>RNA binding fox-1 homolog 1</t>
  </si>
  <si>
    <t>peroxisome proliferator activated receptor alpha</t>
  </si>
  <si>
    <t>serpin family B member 5</t>
  </si>
  <si>
    <t>dynein cytoplasmic 2 light intermediate chain 1</t>
  </si>
  <si>
    <t>phosphodiesterase 4B</t>
  </si>
  <si>
    <t>NADPH oxidase 4</t>
  </si>
  <si>
    <t>ATPase plasma membrane Ca2+ transporting 2</t>
  </si>
  <si>
    <t>nuclear factor related to kappaB binding protein</t>
  </si>
  <si>
    <t>neurexophilin 1</t>
  </si>
  <si>
    <t>engulfment and cell motility 1</t>
  </si>
  <si>
    <t>RNA guanylyltransferase and 5'-phosphatase</t>
  </si>
  <si>
    <t>nucleolar protein 4</t>
  </si>
  <si>
    <t>dachsous cadherin-related 1</t>
  </si>
  <si>
    <t>BARX homeobox 2</t>
  </si>
  <si>
    <t>serine active site containing 1</t>
  </si>
  <si>
    <t>cartilage intermediate layer protein</t>
  </si>
  <si>
    <t>pyridine nucleotide-disulphide oxidoreductase domain 2</t>
  </si>
  <si>
    <t>acyl-CoA synthetase short chain family member 1</t>
  </si>
  <si>
    <t>itchy E3 ubiquitin protein ligase</t>
  </si>
  <si>
    <t>H2A clustered histone 6</t>
  </si>
  <si>
    <t>solute carrier family 14 member 2</t>
  </si>
  <si>
    <t>cytochrome b5 type B</t>
  </si>
  <si>
    <t>kalirin RhoGEF kinase</t>
  </si>
  <si>
    <t>exoribonuclease 1</t>
  </si>
  <si>
    <t>alkB homolog 8, tRNA methyltransferase</t>
  </si>
  <si>
    <t>janus kinase and microtubule interacting protein 2</t>
  </si>
  <si>
    <t>histone deacetylase 9</t>
  </si>
  <si>
    <t>microtubule associated monooxygenase, calponin and LIM domain containing 2</t>
  </si>
  <si>
    <t>autophagy related 5</t>
  </si>
  <si>
    <t>A-kinase anchoring protein 6</t>
  </si>
  <si>
    <t>forkhead box P2</t>
  </si>
  <si>
    <t>N-deacetylase and N-sulfotransferase 3</t>
  </si>
  <si>
    <t>SH3KBP1 binding protein 1</t>
  </si>
  <si>
    <t>DLG associated protein 1</t>
  </si>
  <si>
    <t>DLG associated protein 2</t>
  </si>
  <si>
    <t>membrane associated guanylate kinase, WW and PDZ domain containing 1</t>
  </si>
  <si>
    <t>sorting nexin 29</t>
  </si>
  <si>
    <t>coiled-coil domain containing 68</t>
  </si>
  <si>
    <t>zinc finger protein 385D</t>
  </si>
  <si>
    <t>tight junction protein 1</t>
  </si>
  <si>
    <t>TIAM Rac1 associated GEF 1</t>
  </si>
  <si>
    <t>transferrin</t>
  </si>
  <si>
    <t>transporter 2, ATP binding cassette subfamily B member</t>
  </si>
  <si>
    <t>transporter 1, ATP binding cassette subfamily B member</t>
  </si>
  <si>
    <t>stromal interaction molecule 1</t>
  </si>
  <si>
    <t>transmembrane protein 108</t>
  </si>
  <si>
    <t>solute carrier family 18 member A2</t>
  </si>
  <si>
    <t>secreted frizzled related protein 1</t>
  </si>
  <si>
    <t>bleomycin hydrolase</t>
  </si>
  <si>
    <t>solute carrier family 28 member 3</t>
  </si>
  <si>
    <t>anoctamin 3</t>
  </si>
  <si>
    <t>serpin family G member 1</t>
  </si>
  <si>
    <t>long intergenic non-protein coding RNA 687</t>
  </si>
  <si>
    <t>doublecortin domain containing 2C</t>
  </si>
  <si>
    <t>TBL1X receptor 1</t>
  </si>
  <si>
    <t>collagen beta(1-O)galactosyltransferase 1</t>
  </si>
  <si>
    <t>zyg-11 family member B, cell cycle regulator</t>
  </si>
  <si>
    <t>polypeptide N-acetylgalactosaminyltransferase 14</t>
  </si>
  <si>
    <t>mitochondrial ribosomal protein L24</t>
  </si>
  <si>
    <t>EPM2A glucan phosphatase, laforin</t>
  </si>
  <si>
    <t>nucleoporin 37</t>
  </si>
  <si>
    <t>death associated protein 3</t>
  </si>
  <si>
    <t>vitamin D receptor</t>
  </si>
  <si>
    <t>vav guanine nucleotide exchange factor 2</t>
  </si>
  <si>
    <t>vav guanine nucleotide exchange factor 1</t>
  </si>
  <si>
    <t>collagen type XIV alpha 1 chain</t>
  </si>
  <si>
    <t>ryanodine receptor 2</t>
  </si>
  <si>
    <t>glutamate metabotropic receptor 8</t>
  </si>
  <si>
    <t>adenylate kinase 5</t>
  </si>
  <si>
    <t>EPH receptor B1</t>
  </si>
  <si>
    <t>dimethylarginine dimethylaminohydrolase 1</t>
  </si>
  <si>
    <t>Sad1 and UNC84 domain containing 5</t>
  </si>
  <si>
    <t>folate receptor alpha</t>
  </si>
  <si>
    <t>SLIT-ROBO Rho GTPase activating protein 2</t>
  </si>
  <si>
    <t>microtubule associated scaffold protein 2</t>
  </si>
  <si>
    <t>transmembrane 131 like</t>
  </si>
  <si>
    <t>switching B cell complex subunit SWAP70</t>
  </si>
  <si>
    <t>palladin, cytoskeletal associated protein</t>
  </si>
  <si>
    <t>FERM and PDZ domain containing 2</t>
  </si>
  <si>
    <t>FAU pseudogene 1</t>
  </si>
  <si>
    <t>potassium voltage-gated channel subfamily E regulatory subunit 4</t>
  </si>
  <si>
    <t>frataxin</t>
  </si>
  <si>
    <t>tetratricopeptide repeat, ankyrin repeat and coiled-coil containing 2</t>
  </si>
  <si>
    <t>ATP/GTP binding protein like 1</t>
  </si>
  <si>
    <t>hydroxy-delta-5-steroid dehydrogenase, 3 beta, pseudogene 4</t>
  </si>
  <si>
    <t>RNA binding motif protein 45</t>
  </si>
  <si>
    <t>EGF like, fibronectin type III and laminin G domains</t>
  </si>
  <si>
    <t>histidine triad nucleotide binding protein 3</t>
  </si>
  <si>
    <t>gamma-aminobutyric acid type A receptor subunit gamma3</t>
  </si>
  <si>
    <t>long intergenic non-protein coding RNA 1619</t>
  </si>
  <si>
    <t>UBX domain protein 2B</t>
  </si>
  <si>
    <t>unc-5 netrin receptor D</t>
  </si>
  <si>
    <t>activating transcription factor 6</t>
  </si>
  <si>
    <t>DENN domain containing 3</t>
  </si>
  <si>
    <t>endothelin receptor type A</t>
  </si>
  <si>
    <t>angiotensin II receptor type 1</t>
  </si>
  <si>
    <t>sodium/potassium transporting ATPase interacting 2</t>
  </si>
  <si>
    <t>long intergenic non-protein coding RNA 964</t>
  </si>
  <si>
    <t>dihydropyrimidine dehydrogenase</t>
  </si>
  <si>
    <t>dipeptidyl peptidase like 6</t>
  </si>
  <si>
    <t>dynein axonemal heavy chain 8</t>
  </si>
  <si>
    <t>dihydroorotate dehydrogenase (quinone)</t>
  </si>
  <si>
    <t>GLIS family zinc finger 3</t>
  </si>
  <si>
    <t>TOG array regulator of axonemal microtubules 2</t>
  </si>
  <si>
    <t>centrosomal protein 112</t>
  </si>
  <si>
    <t>long intergenic non-protein coding RNA 691</t>
  </si>
  <si>
    <t>phospholipase B1</t>
  </si>
  <si>
    <t>catenin alpha 2</t>
  </si>
  <si>
    <t>muscle RAS oncogene homolog</t>
  </si>
  <si>
    <t>fragile histidine triad diadenosine triphosphatase</t>
  </si>
  <si>
    <t>glypican 5</t>
  </si>
  <si>
    <t>fibroblast growth factor 10</t>
  </si>
  <si>
    <t>sidekick cell adhesion molecule 1</t>
  </si>
  <si>
    <t>catenin delta 2</t>
  </si>
  <si>
    <t>5'-nucleotidase domain containing 1</t>
  </si>
  <si>
    <t>family with sequence similarity 171 member A1</t>
  </si>
  <si>
    <t>ZEB1 antisense RNA 1</t>
  </si>
  <si>
    <t>MAM domain containing glycosylphosphatidylinositol anchor 2</t>
  </si>
  <si>
    <t>glutamate metabotropic receptor 5</t>
  </si>
  <si>
    <t>sulfatase modifying factor 1</t>
  </si>
  <si>
    <t>G protein subunit alpha o1</t>
  </si>
  <si>
    <t>SPRY4 antisense RNA 1</t>
  </si>
  <si>
    <t>long intergenic non-protein coding RNA 1847</t>
  </si>
  <si>
    <t>long intergenic non-protein coding RNA 1687</t>
  </si>
  <si>
    <t>cyclin dependent kinase 8</t>
  </si>
  <si>
    <t>long intergenic non-protein coding RNA 1182</t>
  </si>
  <si>
    <t>TSBP1 and BTNL2 antisense RNA 1</t>
  </si>
  <si>
    <t>RNA binding motif single stranded interacting protein 3</t>
  </si>
  <si>
    <t>long intergenic non-protein coding RNA 1500</t>
  </si>
  <si>
    <t>FRY microtubule binding protein</t>
  </si>
  <si>
    <t>IQ motif containing M</t>
  </si>
  <si>
    <t>RRAD and GEM like GTPase 1</t>
  </si>
  <si>
    <t>phosphoinositide-3-kinase adaptor protein 1</t>
  </si>
  <si>
    <t>MAPT antisense RNA 1</t>
  </si>
  <si>
    <t>chromosome 9 open reading frame 92</t>
  </si>
  <si>
    <t>long intergenic non-protein coding RNA 861</t>
  </si>
  <si>
    <t>ATP synthase membrane subunit c locus 1 pseudogene 6</t>
  </si>
  <si>
    <t>HOXD cluster antisense RNA 2</t>
  </si>
  <si>
    <t>RAD50 double strand break repair protein</t>
  </si>
  <si>
    <t>sodium/potassium transporting ATPase interacting 3</t>
  </si>
  <si>
    <t>HLA-F antisense RNA 1</t>
  </si>
  <si>
    <t>calcium voltage-gated channel auxiliary subunit gamma 2</t>
  </si>
  <si>
    <t>Bardet-Biedl syndrome 9</t>
  </si>
  <si>
    <t>phosphodiesterase 7B</t>
  </si>
  <si>
    <t>Kruppel like factor 12</t>
  </si>
  <si>
    <t>phosphoinositide-3-kinase interacting protein 1</t>
  </si>
  <si>
    <t>tripartite motif containing 9</t>
  </si>
  <si>
    <t>glutamate ionotropic receptor delta type subunit 1</t>
  </si>
  <si>
    <t>transmembrane protein 132B</t>
  </si>
  <si>
    <t>chromosome 8 open reading frame 34</t>
  </si>
  <si>
    <t>ANTXR cell adhesion molecule 2</t>
  </si>
  <si>
    <t>formin homology 2 domain containing 3</t>
  </si>
  <si>
    <t>DNA polymerase iota</t>
  </si>
  <si>
    <t>transcription elongation regulator 1</t>
  </si>
  <si>
    <t>neuropeptide FF receptor 2</t>
  </si>
  <si>
    <t>long intergenic non-protein coding RNA 2336</t>
  </si>
  <si>
    <t>long intergenic non-protein coding RNA 1839</t>
  </si>
  <si>
    <t>long intergenic non-protein coding RNA 2511</t>
  </si>
  <si>
    <t>centromere protein C</t>
  </si>
  <si>
    <t>testis expressed basic protein 1</t>
  </si>
  <si>
    <t>CUB and Sushi multiple domains 3</t>
  </si>
  <si>
    <t>long intergenic non-protein coding RNA 2248</t>
  </si>
  <si>
    <t>heparan sulfate 6-O-sulfotransferase 3</t>
  </si>
  <si>
    <t>tumor necrosis factor</t>
  </si>
  <si>
    <t>catechol-O-methyltransferase</t>
  </si>
  <si>
    <t>major histocompatibility complex, class II, DR beta 5</t>
  </si>
  <si>
    <t>histamine receptor H3</t>
  </si>
  <si>
    <t>C-C motif chemokine receptor 3</t>
  </si>
  <si>
    <t>P2RX5-TAX1BP3 readthrough (NMD candidate)</t>
  </si>
  <si>
    <t>TNF receptor superfamily member 1B</t>
  </si>
  <si>
    <t>purinergic receptor P2X 6</t>
  </si>
  <si>
    <t>purinergic receptor P2X 7</t>
  </si>
  <si>
    <t>purinergic receptor P2X 1</t>
  </si>
  <si>
    <t>purinergic receptor P2X 3</t>
  </si>
  <si>
    <t>purinergic receptor P2X 4</t>
  </si>
  <si>
    <t>purinergic receptor P2X 5</t>
  </si>
  <si>
    <t>purinergic receptor P2Y1</t>
  </si>
  <si>
    <t>purinergic receptor P2Y2</t>
  </si>
  <si>
    <t>purinergic receptor P2X 2</t>
  </si>
  <si>
    <t>tribbles pseudokinase 2</t>
  </si>
  <si>
    <t>ataxin 3</t>
  </si>
  <si>
    <t>MX dynamin like GTPase 2</t>
  </si>
  <si>
    <t>trace amine associated receptor 1</t>
  </si>
  <si>
    <t>hypocretin receptor 1</t>
  </si>
  <si>
    <t>major histocompatibility complex, class I, A</t>
  </si>
  <si>
    <t>major histocompatibility complex, class II, DP beta 1</t>
  </si>
  <si>
    <t>P38 inhibited cutaneous squamous cell carcinoma associated lincRNA</t>
  </si>
  <si>
    <t>nuclear factor of activated T cells 2</t>
  </si>
  <si>
    <t>pregnancy specific beta-1-glycoprotein 5</t>
  </si>
  <si>
    <t>leptin</t>
  </si>
  <si>
    <t>glial cell derived neurotrophic factor</t>
  </si>
  <si>
    <t>interferon, type 1, cluster</t>
  </si>
  <si>
    <t>interferon alpha 1</t>
  </si>
  <si>
    <t>interferon alpha 13</t>
  </si>
  <si>
    <t>interferon alpha 17</t>
  </si>
  <si>
    <t>single-strand-selective monofunctional uracil-DNA glycosylase 1</t>
  </si>
  <si>
    <t>pyroglutamylated RFamide peptide</t>
  </si>
  <si>
    <t>C-X-C motif chemokine ligand 8</t>
  </si>
  <si>
    <t>growth hormone releasing hormone</t>
  </si>
  <si>
    <t>growth hormone 1</t>
  </si>
  <si>
    <t>SKI family transcriptional corepressor 1</t>
  </si>
  <si>
    <t>glucagon like peptide 1 receptor</t>
  </si>
  <si>
    <t>histidine decarboxylase</t>
  </si>
  <si>
    <t>ATP binding cassette subfamily G member 1</t>
  </si>
  <si>
    <t>CD40 ligand</t>
  </si>
  <si>
    <t>clock circadian regulator</t>
  </si>
  <si>
    <t>T cell receptor alpha constant</t>
  </si>
  <si>
    <t>T cell receptor alpha joining 60 (pseudogene)</t>
  </si>
  <si>
    <t>ATP binding cassette subfamily C member 9</t>
  </si>
  <si>
    <t>microRNA 4455</t>
  </si>
  <si>
    <t>GDNF antisense RNA 1</t>
  </si>
  <si>
    <t>T cell receptor alpha variable 29/delta variable 5 (gene/pseudogene)</t>
  </si>
  <si>
    <t>major histocompatibility complex, class II, DR beta 4</t>
  </si>
  <si>
    <t>5-hydroxytryptamine receptor 2A</t>
  </si>
  <si>
    <t>copper chaperone for superoxide dismutase</t>
  </si>
  <si>
    <t>microRNA 130a</t>
  </si>
  <si>
    <t>microRNA 30c-1</t>
  </si>
  <si>
    <t>long intergenic non-protein coding RNA 163</t>
  </si>
  <si>
    <t>solute carrier family 6 member 2</t>
  </si>
  <si>
    <t>TNF receptor superfamily member 1A</t>
  </si>
  <si>
    <t>parkin RBR E3 ubiquitin protein ligase</t>
  </si>
  <si>
    <t>interferon gamma</t>
  </si>
  <si>
    <t>C-reactive protein</t>
  </si>
  <si>
    <t>prodynorphin</t>
  </si>
  <si>
    <t>DNA polymerase epsilon, catalytic subunit</t>
  </si>
  <si>
    <t>colony stimulating factor 3</t>
  </si>
  <si>
    <t>spalt like transcription factor 4</t>
  </si>
  <si>
    <t>F-box protein 15</t>
  </si>
  <si>
    <t>protein tyrosine phosphatase receptor type D</t>
  </si>
  <si>
    <t>Ran GTPase activating protein 1</t>
  </si>
  <si>
    <t>CD200 receptor 1</t>
  </si>
  <si>
    <t>FAM3 metabolism regulating signaling molecule D</t>
  </si>
  <si>
    <t>glutamate decarboxylase 2</t>
  </si>
  <si>
    <t>microRNA 30c-2</t>
  </si>
  <si>
    <t>microRNA 320a</t>
  </si>
  <si>
    <t>monoamine oxidase A</t>
  </si>
  <si>
    <t>solute carrier family 17 member 5</t>
  </si>
  <si>
    <t>N-alpha-acetyltransferase 50, NatE catalytic subunit</t>
  </si>
  <si>
    <t>zinc finger GATA like protein 1</t>
  </si>
  <si>
    <t>euchromatic histone lysine methyltransferase 1</t>
  </si>
  <si>
    <t>class II major histocompatibility complex transactivator</t>
  </si>
  <si>
    <t>interferon alpha 2</t>
  </si>
  <si>
    <t>glucagon</t>
  </si>
  <si>
    <t>multiple sclerosis</t>
  </si>
  <si>
    <t>fibroblast growth factor 21</t>
  </si>
  <si>
    <t>C-C motif chemokine receptor 1</t>
  </si>
  <si>
    <t>solute carrier family 6 member 3</t>
  </si>
  <si>
    <t>Immune response</t>
  </si>
  <si>
    <t>Enzyme modulator</t>
  </si>
  <si>
    <t>G-protein coupled receptor</t>
  </si>
  <si>
    <t>Enzyme</t>
  </si>
  <si>
    <t>Kinase</t>
  </si>
  <si>
    <t>Signaling</t>
  </si>
  <si>
    <t>Epigenetic regulator</t>
  </si>
  <si>
    <t>Receptor</t>
  </si>
  <si>
    <t>Ion channel</t>
  </si>
  <si>
    <t>Nucleic acid binding</t>
  </si>
  <si>
    <t>Nuclear receptor</t>
  </si>
  <si>
    <t>Cellular structure</t>
  </si>
  <si>
    <t>Transporter</t>
  </si>
  <si>
    <t>Transcription factor</t>
  </si>
  <si>
    <t>Cell-cell junction</t>
  </si>
  <si>
    <t>limited</t>
  </si>
  <si>
    <t xml:space="preserve">Median P value = </t>
  </si>
  <si>
    <t>The following criteria had to be met (Wang et al., 2020): 1) the expression level of transcripts mapped to a single organ system was &gt;10 times the median, and 2) the second-highest level was not more than one-third of the highest expression level.</t>
  </si>
  <si>
    <t>Thus row 161</t>
  </si>
  <si>
    <t>Therefore taking genes till row 161</t>
  </si>
  <si>
    <t>2nd highest expression = 1.15E-60</t>
  </si>
  <si>
    <t xml:space="preserve">one third of highest expression level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</si>
</sst>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9"/>
  <sheetViews>
    <sheetView tabSelected="1" topLeftCell="C1" workbookViewId="0">
      <selection activeCell="T15" sqref="T15"/>
    </sheetView>
  </sheetViews>
  <sheetFormatPr defaultRowHeight="15" x14ac:dyDescent="0.25"/>
  <cols>
    <col min="28" max="28" width="12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8" x14ac:dyDescent="0.25">
      <c r="A2" t="s">
        <v>18</v>
      </c>
      <c r="B2" t="s">
        <v>19</v>
      </c>
      <c r="C2" t="s">
        <v>187</v>
      </c>
      <c r="D2">
        <v>151056</v>
      </c>
      <c r="E2" t="s">
        <v>486</v>
      </c>
      <c r="F2" t="s">
        <v>765</v>
      </c>
      <c r="H2">
        <v>219</v>
      </c>
      <c r="I2">
        <v>0.48799999999999999</v>
      </c>
      <c r="J2">
        <v>0.84599999999999997</v>
      </c>
      <c r="K2">
        <v>1.7315000000000001E-72</v>
      </c>
      <c r="L2">
        <v>0.1</v>
      </c>
      <c r="N2">
        <v>1</v>
      </c>
      <c r="O2">
        <v>1</v>
      </c>
      <c r="P2">
        <v>1</v>
      </c>
      <c r="Q2">
        <v>2009</v>
      </c>
      <c r="R2">
        <v>2009</v>
      </c>
    </row>
    <row r="3" spans="1:28" x14ac:dyDescent="0.25">
      <c r="A3" t="s">
        <v>18</v>
      </c>
      <c r="B3" t="s">
        <v>19</v>
      </c>
      <c r="C3" t="s">
        <v>181</v>
      </c>
      <c r="D3">
        <v>1769</v>
      </c>
      <c r="E3" t="s">
        <v>481</v>
      </c>
      <c r="F3" t="s">
        <v>759</v>
      </c>
      <c r="G3" t="s">
        <v>909</v>
      </c>
      <c r="H3">
        <v>120</v>
      </c>
      <c r="I3">
        <v>0.55600000000000005</v>
      </c>
      <c r="J3">
        <v>0.73099999999999998</v>
      </c>
      <c r="K3">
        <v>1.1489E-60</v>
      </c>
      <c r="L3">
        <v>0.1</v>
      </c>
      <c r="N3">
        <v>1</v>
      </c>
      <c r="O3">
        <v>1</v>
      </c>
      <c r="P3">
        <v>1</v>
      </c>
      <c r="Q3">
        <v>2009</v>
      </c>
      <c r="R3">
        <v>2009</v>
      </c>
      <c r="T3" t="s">
        <v>922</v>
      </c>
      <c r="V3">
        <f>MEDIAN(K2:K309)</f>
        <v>2.9748E-2</v>
      </c>
      <c r="W3">
        <f>10*V3</f>
        <v>0.29748000000000002</v>
      </c>
    </row>
    <row r="4" spans="1:28" x14ac:dyDescent="0.25">
      <c r="A4" t="s">
        <v>18</v>
      </c>
      <c r="B4" t="s">
        <v>19</v>
      </c>
      <c r="C4" t="s">
        <v>185</v>
      </c>
      <c r="D4">
        <v>201134</v>
      </c>
      <c r="E4" t="s">
        <v>485</v>
      </c>
      <c r="F4" t="s">
        <v>763</v>
      </c>
      <c r="H4">
        <v>10</v>
      </c>
      <c r="I4">
        <v>0.93100000000000005</v>
      </c>
      <c r="J4">
        <v>7.6999999999999999E-2</v>
      </c>
      <c r="K4">
        <v>7.0861000000000006E-39</v>
      </c>
      <c r="L4">
        <v>0.1</v>
      </c>
      <c r="N4">
        <v>1</v>
      </c>
      <c r="O4">
        <v>1</v>
      </c>
      <c r="P4">
        <v>1</v>
      </c>
      <c r="Q4">
        <v>2009</v>
      </c>
      <c r="R4">
        <v>2009</v>
      </c>
      <c r="T4" t="s">
        <v>924</v>
      </c>
      <c r="V4" t="s">
        <v>925</v>
      </c>
    </row>
    <row r="5" spans="1:28" x14ac:dyDescent="0.25">
      <c r="A5" t="s">
        <v>18</v>
      </c>
      <c r="B5" t="s">
        <v>19</v>
      </c>
      <c r="C5" t="s">
        <v>159</v>
      </c>
      <c r="D5">
        <v>143162</v>
      </c>
      <c r="E5" t="s">
        <v>462</v>
      </c>
      <c r="F5" t="s">
        <v>737</v>
      </c>
      <c r="H5">
        <v>5</v>
      </c>
      <c r="I5">
        <v>0.83899999999999997</v>
      </c>
      <c r="J5">
        <v>0.26900000000000002</v>
      </c>
      <c r="K5">
        <v>1.5122999999999999E-32</v>
      </c>
      <c r="L5">
        <v>0.1</v>
      </c>
      <c r="N5">
        <v>1</v>
      </c>
      <c r="O5">
        <v>1</v>
      </c>
      <c r="P5">
        <v>1</v>
      </c>
      <c r="Q5">
        <v>2009</v>
      </c>
      <c r="R5">
        <v>2009</v>
      </c>
      <c r="T5" t="s">
        <v>926</v>
      </c>
      <c r="X5" t="s">
        <v>927</v>
      </c>
      <c r="AB5">
        <f>1/3*K2</f>
        <v>5.7716666666666666E-73</v>
      </c>
    </row>
    <row r="6" spans="1:28" x14ac:dyDescent="0.25">
      <c r="A6" t="s">
        <v>18</v>
      </c>
      <c r="B6" t="s">
        <v>19</v>
      </c>
      <c r="C6" t="s">
        <v>164</v>
      </c>
      <c r="D6">
        <v>123624</v>
      </c>
      <c r="E6" t="s">
        <v>466</v>
      </c>
      <c r="F6" t="s">
        <v>742</v>
      </c>
      <c r="G6" t="s">
        <v>909</v>
      </c>
      <c r="H6">
        <v>15</v>
      </c>
      <c r="I6">
        <v>0.78</v>
      </c>
      <c r="J6">
        <v>0.23100000000000001</v>
      </c>
      <c r="K6">
        <v>1.4377E-30</v>
      </c>
      <c r="L6">
        <v>0.1</v>
      </c>
      <c r="N6">
        <v>1</v>
      </c>
      <c r="O6">
        <v>1</v>
      </c>
      <c r="P6">
        <v>1</v>
      </c>
      <c r="Q6">
        <v>2009</v>
      </c>
      <c r="R6">
        <v>2009</v>
      </c>
      <c r="T6" t="s">
        <v>923</v>
      </c>
    </row>
    <row r="7" spans="1:28" x14ac:dyDescent="0.25">
      <c r="A7" t="s">
        <v>18</v>
      </c>
      <c r="B7" t="s">
        <v>19</v>
      </c>
      <c r="C7" t="s">
        <v>219</v>
      </c>
      <c r="D7">
        <v>10111</v>
      </c>
      <c r="E7" t="s">
        <v>507</v>
      </c>
      <c r="F7" t="s">
        <v>797</v>
      </c>
      <c r="H7">
        <v>110</v>
      </c>
      <c r="I7">
        <v>0.55600000000000005</v>
      </c>
      <c r="J7">
        <v>0.80800000000000005</v>
      </c>
      <c r="K7">
        <v>3.4391999999999997E-27</v>
      </c>
      <c r="L7">
        <v>0.1</v>
      </c>
      <c r="N7">
        <v>1</v>
      </c>
      <c r="O7">
        <v>1</v>
      </c>
      <c r="P7">
        <v>1</v>
      </c>
      <c r="Q7">
        <v>2009</v>
      </c>
      <c r="R7">
        <v>2009</v>
      </c>
    </row>
    <row r="8" spans="1:28" x14ac:dyDescent="0.25">
      <c r="A8" t="s">
        <v>18</v>
      </c>
      <c r="B8" t="s">
        <v>19</v>
      </c>
      <c r="C8" t="s">
        <v>305</v>
      </c>
      <c r="D8">
        <v>5426</v>
      </c>
      <c r="E8" t="s">
        <v>578</v>
      </c>
      <c r="F8" t="s">
        <v>883</v>
      </c>
      <c r="H8">
        <v>151</v>
      </c>
      <c r="I8">
        <v>0.52600000000000002</v>
      </c>
      <c r="J8">
        <v>0.73099999999999998</v>
      </c>
      <c r="K8">
        <v>8.0488E-27</v>
      </c>
      <c r="L8">
        <v>0.01</v>
      </c>
      <c r="N8">
        <v>1</v>
      </c>
      <c r="O8">
        <v>1</v>
      </c>
      <c r="P8">
        <v>0</v>
      </c>
      <c r="Q8">
        <v>2010</v>
      </c>
      <c r="R8">
        <v>2010</v>
      </c>
    </row>
    <row r="9" spans="1:28" x14ac:dyDescent="0.25">
      <c r="A9" t="s">
        <v>18</v>
      </c>
      <c r="B9" t="s">
        <v>19</v>
      </c>
      <c r="C9" t="s">
        <v>96</v>
      </c>
      <c r="D9">
        <v>8483</v>
      </c>
      <c r="E9" t="s">
        <v>400</v>
      </c>
      <c r="F9" t="s">
        <v>674</v>
      </c>
      <c r="H9">
        <v>19</v>
      </c>
      <c r="I9">
        <v>0.73599999999999999</v>
      </c>
      <c r="J9">
        <v>0.42299999999999999</v>
      </c>
      <c r="K9">
        <v>5.3653999999999997E-26</v>
      </c>
      <c r="L9">
        <v>0.1</v>
      </c>
      <c r="N9">
        <v>1</v>
      </c>
      <c r="O9">
        <v>1</v>
      </c>
      <c r="P9">
        <v>1</v>
      </c>
      <c r="Q9">
        <v>2009</v>
      </c>
      <c r="R9">
        <v>2009</v>
      </c>
    </row>
    <row r="10" spans="1:28" x14ac:dyDescent="0.25">
      <c r="A10" t="s">
        <v>18</v>
      </c>
      <c r="B10" t="s">
        <v>19</v>
      </c>
      <c r="C10" t="s">
        <v>42</v>
      </c>
      <c r="D10">
        <v>4855</v>
      </c>
      <c r="E10" t="s">
        <v>348</v>
      </c>
      <c r="F10" t="s">
        <v>620</v>
      </c>
      <c r="H10">
        <v>150</v>
      </c>
      <c r="I10">
        <v>0.53400000000000003</v>
      </c>
      <c r="J10">
        <v>0.73099999999999998</v>
      </c>
      <c r="K10">
        <v>2.0544000000000001E-23</v>
      </c>
      <c r="L10">
        <v>0.11</v>
      </c>
      <c r="N10">
        <v>1</v>
      </c>
      <c r="O10">
        <v>2</v>
      </c>
      <c r="P10">
        <v>2</v>
      </c>
      <c r="Q10">
        <v>1997</v>
      </c>
      <c r="R10">
        <v>2009</v>
      </c>
    </row>
    <row r="11" spans="1:28" x14ac:dyDescent="0.25">
      <c r="A11" t="s">
        <v>18</v>
      </c>
      <c r="B11" t="s">
        <v>19</v>
      </c>
      <c r="C11" t="s">
        <v>130</v>
      </c>
      <c r="D11">
        <v>64078</v>
      </c>
      <c r="E11" t="s">
        <v>434</v>
      </c>
      <c r="F11" t="s">
        <v>708</v>
      </c>
      <c r="G11" t="s">
        <v>918</v>
      </c>
      <c r="H11">
        <v>32</v>
      </c>
      <c r="I11">
        <v>0.67400000000000004</v>
      </c>
      <c r="J11">
        <v>0.61499999999999999</v>
      </c>
      <c r="K11">
        <v>2.6549000000000002E-23</v>
      </c>
      <c r="L11">
        <v>0.1</v>
      </c>
      <c r="N11">
        <v>1</v>
      </c>
      <c r="O11">
        <v>1</v>
      </c>
      <c r="P11">
        <v>1</v>
      </c>
      <c r="Q11">
        <v>2009</v>
      </c>
      <c r="R11">
        <v>2009</v>
      </c>
    </row>
    <row r="12" spans="1:28" x14ac:dyDescent="0.25">
      <c r="A12" t="s">
        <v>18</v>
      </c>
      <c r="B12" t="s">
        <v>19</v>
      </c>
      <c r="C12" t="s">
        <v>179</v>
      </c>
      <c r="D12">
        <v>1806</v>
      </c>
      <c r="E12" t="s">
        <v>479</v>
      </c>
      <c r="F12" t="s">
        <v>757</v>
      </c>
      <c r="G12" t="s">
        <v>909</v>
      </c>
      <c r="H12">
        <v>249</v>
      </c>
      <c r="I12">
        <v>0.49299999999999999</v>
      </c>
      <c r="J12">
        <v>0.84599999999999997</v>
      </c>
      <c r="K12">
        <v>3.3685999999999999E-22</v>
      </c>
      <c r="L12">
        <v>0.1</v>
      </c>
      <c r="N12">
        <v>1</v>
      </c>
      <c r="O12">
        <v>1</v>
      </c>
      <c r="P12">
        <v>1</v>
      </c>
      <c r="Q12">
        <v>2009</v>
      </c>
      <c r="R12">
        <v>2009</v>
      </c>
    </row>
    <row r="13" spans="1:28" x14ac:dyDescent="0.25">
      <c r="A13" t="s">
        <v>18</v>
      </c>
      <c r="B13" t="s">
        <v>19</v>
      </c>
      <c r="C13" t="s">
        <v>269</v>
      </c>
      <c r="D13">
        <v>5673</v>
      </c>
      <c r="E13" t="s">
        <v>550</v>
      </c>
      <c r="F13" t="s">
        <v>847</v>
      </c>
      <c r="H13">
        <v>61</v>
      </c>
      <c r="I13">
        <v>0.63100000000000001</v>
      </c>
      <c r="J13">
        <v>0.61499999999999999</v>
      </c>
      <c r="K13">
        <v>8.8239000000000006E-22</v>
      </c>
      <c r="L13">
        <v>0.02</v>
      </c>
      <c r="N13">
        <v>1</v>
      </c>
      <c r="O13">
        <v>2</v>
      </c>
      <c r="P13">
        <v>0</v>
      </c>
      <c r="Q13">
        <v>2017</v>
      </c>
      <c r="R13">
        <v>2018</v>
      </c>
    </row>
    <row r="14" spans="1:28" x14ac:dyDescent="0.25">
      <c r="A14" t="s">
        <v>18</v>
      </c>
      <c r="B14" t="s">
        <v>19</v>
      </c>
      <c r="C14" t="s">
        <v>86</v>
      </c>
      <c r="D14">
        <v>50507</v>
      </c>
      <c r="E14" t="s">
        <v>390</v>
      </c>
      <c r="F14" t="s">
        <v>664</v>
      </c>
      <c r="G14" t="s">
        <v>909</v>
      </c>
      <c r="H14">
        <v>260</v>
      </c>
      <c r="I14">
        <v>0.47099999999999997</v>
      </c>
      <c r="J14">
        <v>0.88500000000000001</v>
      </c>
      <c r="K14">
        <v>5.7554999999999999E-20</v>
      </c>
      <c r="L14">
        <v>0.1</v>
      </c>
      <c r="N14">
        <v>1</v>
      </c>
      <c r="O14">
        <v>1</v>
      </c>
      <c r="P14">
        <v>1</v>
      </c>
      <c r="Q14">
        <v>2009</v>
      </c>
      <c r="R14">
        <v>2009</v>
      </c>
    </row>
    <row r="15" spans="1:28" x14ac:dyDescent="0.25">
      <c r="A15" t="s">
        <v>18</v>
      </c>
      <c r="B15" t="s">
        <v>19</v>
      </c>
      <c r="C15" t="s">
        <v>57</v>
      </c>
      <c r="D15">
        <v>57188</v>
      </c>
      <c r="E15" t="s">
        <v>363</v>
      </c>
      <c r="F15" t="s">
        <v>635</v>
      </c>
      <c r="G15" t="s">
        <v>909</v>
      </c>
      <c r="H15">
        <v>35</v>
      </c>
      <c r="I15">
        <v>0.72899999999999998</v>
      </c>
      <c r="J15">
        <v>0.34599999999999997</v>
      </c>
      <c r="K15">
        <v>1.3662E-19</v>
      </c>
      <c r="L15">
        <v>0.1</v>
      </c>
      <c r="N15">
        <v>1</v>
      </c>
      <c r="O15">
        <v>1</v>
      </c>
      <c r="P15">
        <v>1</v>
      </c>
      <c r="Q15">
        <v>2009</v>
      </c>
      <c r="R15">
        <v>2009</v>
      </c>
    </row>
    <row r="16" spans="1:28" x14ac:dyDescent="0.25">
      <c r="A16" t="s">
        <v>18</v>
      </c>
      <c r="B16" t="s">
        <v>19</v>
      </c>
      <c r="C16" t="s">
        <v>167</v>
      </c>
      <c r="D16">
        <v>133584</v>
      </c>
      <c r="E16" t="s">
        <v>468</v>
      </c>
      <c r="F16" t="s">
        <v>745</v>
      </c>
      <c r="G16" t="s">
        <v>907</v>
      </c>
      <c r="H16">
        <v>16</v>
      </c>
      <c r="I16">
        <v>0.74299999999999999</v>
      </c>
      <c r="J16">
        <v>0.46200000000000002</v>
      </c>
      <c r="K16">
        <v>3.7564000000000002E-19</v>
      </c>
      <c r="L16">
        <v>0.1</v>
      </c>
      <c r="N16">
        <v>1</v>
      </c>
      <c r="O16">
        <v>1</v>
      </c>
      <c r="P16">
        <v>1</v>
      </c>
      <c r="Q16">
        <v>2009</v>
      </c>
      <c r="R16">
        <v>2009</v>
      </c>
    </row>
    <row r="17" spans="1:18" x14ac:dyDescent="0.25">
      <c r="A17" t="s">
        <v>18</v>
      </c>
      <c r="B17" t="s">
        <v>19</v>
      </c>
      <c r="C17" t="s">
        <v>101</v>
      </c>
      <c r="D17">
        <v>8170</v>
      </c>
      <c r="E17" t="s">
        <v>405</v>
      </c>
      <c r="F17" t="s">
        <v>679</v>
      </c>
      <c r="G17" t="s">
        <v>918</v>
      </c>
      <c r="H17">
        <v>71</v>
      </c>
      <c r="I17">
        <v>0.60599999999999998</v>
      </c>
      <c r="J17">
        <v>0.69199999999999995</v>
      </c>
      <c r="K17">
        <v>1.0646E-17</v>
      </c>
      <c r="L17">
        <v>0.1</v>
      </c>
      <c r="N17">
        <v>1</v>
      </c>
      <c r="O17">
        <v>1</v>
      </c>
      <c r="P17">
        <v>1</v>
      </c>
      <c r="Q17">
        <v>2009</v>
      </c>
      <c r="R17">
        <v>2009</v>
      </c>
    </row>
    <row r="18" spans="1:18" x14ac:dyDescent="0.25">
      <c r="A18" t="s">
        <v>18</v>
      </c>
      <c r="B18" t="s">
        <v>19</v>
      </c>
      <c r="C18" t="s">
        <v>131</v>
      </c>
      <c r="D18">
        <v>63982</v>
      </c>
      <c r="E18" t="s">
        <v>435</v>
      </c>
      <c r="F18" t="s">
        <v>709</v>
      </c>
      <c r="H18">
        <v>37</v>
      </c>
      <c r="I18">
        <v>0.71599999999999997</v>
      </c>
      <c r="J18">
        <v>0.38500000000000001</v>
      </c>
      <c r="K18">
        <v>1.2489E-17</v>
      </c>
      <c r="L18">
        <v>0.1</v>
      </c>
      <c r="N18">
        <v>1</v>
      </c>
      <c r="O18">
        <v>1</v>
      </c>
      <c r="P18">
        <v>1</v>
      </c>
      <c r="Q18">
        <v>2009</v>
      </c>
      <c r="R18">
        <v>2009</v>
      </c>
    </row>
    <row r="19" spans="1:18" x14ac:dyDescent="0.25">
      <c r="A19" t="s">
        <v>18</v>
      </c>
      <c r="B19" t="s">
        <v>19</v>
      </c>
      <c r="C19" t="s">
        <v>223</v>
      </c>
      <c r="D19">
        <v>27241</v>
      </c>
      <c r="E19" t="s">
        <v>510</v>
      </c>
      <c r="F19" t="s">
        <v>801</v>
      </c>
      <c r="H19">
        <v>82</v>
      </c>
      <c r="I19">
        <v>0.61499999999999999</v>
      </c>
      <c r="J19">
        <v>0.57699999999999996</v>
      </c>
      <c r="K19">
        <v>4.2116999999999999E-17</v>
      </c>
      <c r="L19">
        <v>0.1</v>
      </c>
      <c r="N19">
        <v>1</v>
      </c>
      <c r="O19">
        <v>1</v>
      </c>
      <c r="P19">
        <v>1</v>
      </c>
      <c r="Q19">
        <v>2009</v>
      </c>
      <c r="R19">
        <v>2009</v>
      </c>
    </row>
    <row r="20" spans="1:18" x14ac:dyDescent="0.25">
      <c r="A20" t="s">
        <v>18</v>
      </c>
      <c r="B20" t="s">
        <v>19</v>
      </c>
      <c r="C20" t="s">
        <v>138</v>
      </c>
      <c r="D20">
        <v>79623</v>
      </c>
      <c r="E20" t="s">
        <v>441</v>
      </c>
      <c r="F20" t="s">
        <v>716</v>
      </c>
      <c r="G20" t="s">
        <v>909</v>
      </c>
      <c r="H20">
        <v>48</v>
      </c>
      <c r="I20">
        <v>0.63100000000000001</v>
      </c>
      <c r="J20">
        <v>0.53800000000000003</v>
      </c>
      <c r="K20">
        <v>7.0648000000000002E-17</v>
      </c>
      <c r="L20">
        <v>0.1</v>
      </c>
      <c r="N20">
        <v>1</v>
      </c>
      <c r="O20">
        <v>1</v>
      </c>
      <c r="P20">
        <v>1</v>
      </c>
      <c r="Q20">
        <v>2009</v>
      </c>
      <c r="R20">
        <v>2009</v>
      </c>
    </row>
    <row r="21" spans="1:18" x14ac:dyDescent="0.25">
      <c r="A21" t="s">
        <v>18</v>
      </c>
      <c r="B21" t="s">
        <v>19</v>
      </c>
      <c r="C21" t="s">
        <v>184</v>
      </c>
      <c r="D21">
        <v>165186</v>
      </c>
      <c r="E21" t="s">
        <v>484</v>
      </c>
      <c r="F21" t="s">
        <v>762</v>
      </c>
      <c r="G21" t="s">
        <v>917</v>
      </c>
      <c r="H21">
        <v>3</v>
      </c>
      <c r="I21">
        <v>1</v>
      </c>
      <c r="J21">
        <v>7.6999999999999999E-2</v>
      </c>
      <c r="K21">
        <v>1.3100000000000001E-16</v>
      </c>
      <c r="L21">
        <v>0.1</v>
      </c>
      <c r="N21">
        <v>1</v>
      </c>
      <c r="O21">
        <v>1</v>
      </c>
      <c r="P21">
        <v>1</v>
      </c>
      <c r="Q21">
        <v>2009</v>
      </c>
      <c r="R21">
        <v>2009</v>
      </c>
    </row>
    <row r="22" spans="1:18" x14ac:dyDescent="0.25">
      <c r="A22" t="s">
        <v>18</v>
      </c>
      <c r="B22" t="s">
        <v>19</v>
      </c>
      <c r="C22" t="s">
        <v>240</v>
      </c>
      <c r="D22">
        <v>10665</v>
      </c>
      <c r="E22" t="s">
        <v>524</v>
      </c>
      <c r="F22" t="s">
        <v>818</v>
      </c>
      <c r="H22">
        <v>48</v>
      </c>
      <c r="I22">
        <v>0.63800000000000001</v>
      </c>
      <c r="J22">
        <v>0.69199999999999995</v>
      </c>
      <c r="K22">
        <v>1.4756E-16</v>
      </c>
      <c r="L22">
        <v>0.1</v>
      </c>
      <c r="N22">
        <v>1</v>
      </c>
      <c r="O22">
        <v>2</v>
      </c>
      <c r="P22">
        <v>11</v>
      </c>
      <c r="Q22">
        <v>2009</v>
      </c>
      <c r="R22">
        <v>2010</v>
      </c>
    </row>
    <row r="23" spans="1:18" x14ac:dyDescent="0.25">
      <c r="A23" t="s">
        <v>18</v>
      </c>
      <c r="B23" t="s">
        <v>19</v>
      </c>
      <c r="C23" t="s">
        <v>76</v>
      </c>
      <c r="D23">
        <v>4163</v>
      </c>
      <c r="E23" t="s">
        <v>380</v>
      </c>
      <c r="F23" t="s">
        <v>654</v>
      </c>
      <c r="H23">
        <v>110</v>
      </c>
      <c r="I23">
        <v>0.56799999999999995</v>
      </c>
      <c r="J23">
        <v>0.73099999999999998</v>
      </c>
      <c r="K23">
        <v>4.6576999999999997E-16</v>
      </c>
      <c r="L23">
        <v>0.1</v>
      </c>
      <c r="N23">
        <v>1</v>
      </c>
      <c r="O23">
        <v>1</v>
      </c>
      <c r="P23">
        <v>1</v>
      </c>
      <c r="Q23">
        <v>2009</v>
      </c>
      <c r="R23">
        <v>2009</v>
      </c>
    </row>
    <row r="24" spans="1:18" x14ac:dyDescent="0.25">
      <c r="A24" t="s">
        <v>18</v>
      </c>
      <c r="B24" t="s">
        <v>19</v>
      </c>
      <c r="C24" t="s">
        <v>97</v>
      </c>
      <c r="D24">
        <v>84795</v>
      </c>
      <c r="E24" t="s">
        <v>401</v>
      </c>
      <c r="F24" t="s">
        <v>675</v>
      </c>
      <c r="H24">
        <v>12</v>
      </c>
      <c r="I24">
        <v>0.79200000000000004</v>
      </c>
      <c r="J24">
        <v>0.308</v>
      </c>
      <c r="K24">
        <v>1.0026999999999999E-15</v>
      </c>
      <c r="L24">
        <v>0.1</v>
      </c>
      <c r="N24">
        <v>1</v>
      </c>
      <c r="O24">
        <v>1</v>
      </c>
      <c r="P24">
        <v>1</v>
      </c>
      <c r="Q24">
        <v>2009</v>
      </c>
      <c r="R24">
        <v>2009</v>
      </c>
    </row>
    <row r="25" spans="1:18" x14ac:dyDescent="0.25">
      <c r="A25" t="s">
        <v>18</v>
      </c>
      <c r="B25" t="s">
        <v>19</v>
      </c>
      <c r="C25" t="s">
        <v>146</v>
      </c>
      <c r="D25">
        <v>7373</v>
      </c>
      <c r="E25" t="s">
        <v>449</v>
      </c>
      <c r="F25" t="s">
        <v>724</v>
      </c>
      <c r="G25" t="s">
        <v>913</v>
      </c>
      <c r="H25">
        <v>33</v>
      </c>
      <c r="I25">
        <v>0.67400000000000004</v>
      </c>
      <c r="J25">
        <v>0.61499999999999999</v>
      </c>
      <c r="K25">
        <v>1.4327000000000001E-14</v>
      </c>
      <c r="L25">
        <v>0.1</v>
      </c>
      <c r="N25">
        <v>1</v>
      </c>
      <c r="O25">
        <v>1</v>
      </c>
      <c r="P25">
        <v>1</v>
      </c>
      <c r="Q25">
        <v>2009</v>
      </c>
      <c r="R25">
        <v>2009</v>
      </c>
    </row>
    <row r="26" spans="1:18" x14ac:dyDescent="0.25">
      <c r="A26" t="s">
        <v>18</v>
      </c>
      <c r="B26" t="s">
        <v>19</v>
      </c>
      <c r="C26" t="s">
        <v>152</v>
      </c>
      <c r="D26">
        <v>140732</v>
      </c>
      <c r="E26" t="s">
        <v>455</v>
      </c>
      <c r="F26" t="s">
        <v>730</v>
      </c>
      <c r="G26" t="s">
        <v>917</v>
      </c>
      <c r="H26">
        <v>10</v>
      </c>
      <c r="I26">
        <v>0.80500000000000005</v>
      </c>
      <c r="J26">
        <v>0.154</v>
      </c>
      <c r="K26">
        <v>7.7476000000000002E-14</v>
      </c>
      <c r="L26">
        <v>0.1</v>
      </c>
      <c r="N26">
        <v>1</v>
      </c>
      <c r="O26">
        <v>1</v>
      </c>
      <c r="P26">
        <v>1</v>
      </c>
      <c r="Q26">
        <v>2009</v>
      </c>
      <c r="R26">
        <v>2009</v>
      </c>
    </row>
    <row r="27" spans="1:18" x14ac:dyDescent="0.25">
      <c r="A27" t="s">
        <v>18</v>
      </c>
      <c r="B27" t="s">
        <v>19</v>
      </c>
      <c r="C27" t="s">
        <v>256</v>
      </c>
      <c r="D27">
        <v>5026</v>
      </c>
      <c r="E27" t="s">
        <v>538</v>
      </c>
      <c r="F27" t="s">
        <v>834</v>
      </c>
      <c r="G27" t="s">
        <v>914</v>
      </c>
      <c r="H27">
        <v>132</v>
      </c>
      <c r="I27">
        <v>0.54800000000000004</v>
      </c>
      <c r="J27">
        <v>0.76900000000000002</v>
      </c>
      <c r="K27">
        <v>2.8545999999999998E-13</v>
      </c>
      <c r="L27">
        <v>0.03</v>
      </c>
      <c r="N27">
        <v>1</v>
      </c>
      <c r="O27">
        <v>3</v>
      </c>
      <c r="P27">
        <v>0</v>
      </c>
      <c r="Q27">
        <v>2011</v>
      </c>
      <c r="R27">
        <v>2013</v>
      </c>
    </row>
    <row r="28" spans="1:18" x14ac:dyDescent="0.25">
      <c r="A28" t="s">
        <v>18</v>
      </c>
      <c r="B28" t="s">
        <v>19</v>
      </c>
      <c r="C28" t="s">
        <v>118</v>
      </c>
      <c r="D28">
        <v>80323</v>
      </c>
      <c r="E28" t="s">
        <v>422</v>
      </c>
      <c r="F28" t="s">
        <v>696</v>
      </c>
      <c r="H28">
        <v>9</v>
      </c>
      <c r="I28">
        <v>0.82099999999999995</v>
      </c>
      <c r="J28">
        <v>0.34599999999999997</v>
      </c>
      <c r="K28">
        <v>8.7053000000000003E-13</v>
      </c>
      <c r="L28">
        <v>0.1</v>
      </c>
      <c r="N28">
        <v>1</v>
      </c>
      <c r="O28">
        <v>1</v>
      </c>
      <c r="P28">
        <v>1</v>
      </c>
      <c r="Q28">
        <v>2009</v>
      </c>
      <c r="R28">
        <v>2009</v>
      </c>
    </row>
    <row r="29" spans="1:18" x14ac:dyDescent="0.25">
      <c r="A29" t="s">
        <v>18</v>
      </c>
      <c r="B29" t="s">
        <v>19</v>
      </c>
      <c r="C29" t="s">
        <v>259</v>
      </c>
      <c r="D29">
        <v>22953</v>
      </c>
      <c r="E29" t="s">
        <v>541</v>
      </c>
      <c r="F29" t="s">
        <v>837</v>
      </c>
      <c r="G29" t="s">
        <v>914</v>
      </c>
      <c r="H29">
        <v>99</v>
      </c>
      <c r="I29">
        <v>0.58499999999999996</v>
      </c>
      <c r="J29">
        <v>0.76900000000000002</v>
      </c>
      <c r="K29">
        <v>9.6507999999999996E-13</v>
      </c>
      <c r="L29">
        <v>0.03</v>
      </c>
      <c r="N29">
        <v>1</v>
      </c>
      <c r="O29">
        <v>3</v>
      </c>
      <c r="P29">
        <v>0</v>
      </c>
      <c r="Q29">
        <v>2011</v>
      </c>
      <c r="R29">
        <v>2013</v>
      </c>
    </row>
    <row r="30" spans="1:18" x14ac:dyDescent="0.25">
      <c r="A30" t="s">
        <v>18</v>
      </c>
      <c r="B30" t="s">
        <v>19</v>
      </c>
      <c r="C30" t="s">
        <v>230</v>
      </c>
      <c r="D30">
        <v>116328</v>
      </c>
      <c r="E30" t="s">
        <v>517</v>
      </c>
      <c r="F30" t="s">
        <v>808</v>
      </c>
      <c r="H30">
        <v>7</v>
      </c>
      <c r="I30">
        <v>0.93100000000000005</v>
      </c>
      <c r="J30">
        <v>0.154</v>
      </c>
      <c r="K30">
        <v>1.4855000000000001E-12</v>
      </c>
      <c r="L30">
        <v>0.1</v>
      </c>
      <c r="N30">
        <v>1</v>
      </c>
      <c r="O30">
        <v>1</v>
      </c>
      <c r="P30">
        <v>1</v>
      </c>
      <c r="Q30">
        <v>2009</v>
      </c>
      <c r="R30">
        <v>2009</v>
      </c>
    </row>
    <row r="31" spans="1:18" x14ac:dyDescent="0.25">
      <c r="A31" t="s">
        <v>18</v>
      </c>
      <c r="B31" t="s">
        <v>19</v>
      </c>
      <c r="C31" t="s">
        <v>39</v>
      </c>
      <c r="D31">
        <v>56342</v>
      </c>
      <c r="E31" t="s">
        <v>347</v>
      </c>
      <c r="F31" t="s">
        <v>617</v>
      </c>
      <c r="H31">
        <v>18</v>
      </c>
      <c r="I31">
        <v>0.72899999999999998</v>
      </c>
      <c r="J31">
        <v>0.57699999999999996</v>
      </c>
      <c r="K31">
        <v>1.7244E-12</v>
      </c>
      <c r="L31">
        <v>0.14000000000000001</v>
      </c>
      <c r="N31">
        <v>1</v>
      </c>
      <c r="O31">
        <v>5</v>
      </c>
      <c r="P31">
        <v>1</v>
      </c>
      <c r="Q31">
        <v>2013</v>
      </c>
      <c r="R31">
        <v>2019</v>
      </c>
    </row>
    <row r="32" spans="1:18" x14ac:dyDescent="0.25">
      <c r="A32" t="s">
        <v>18</v>
      </c>
      <c r="B32" t="s">
        <v>19</v>
      </c>
      <c r="C32" t="s">
        <v>40</v>
      </c>
      <c r="D32">
        <v>692312</v>
      </c>
      <c r="E32" t="s">
        <v>347</v>
      </c>
      <c r="F32" t="s">
        <v>618</v>
      </c>
      <c r="H32">
        <v>17</v>
      </c>
      <c r="I32">
        <v>0.73599999999999999</v>
      </c>
      <c r="J32">
        <v>0.57699999999999996</v>
      </c>
      <c r="K32">
        <v>1.7244E-12</v>
      </c>
      <c r="L32">
        <v>0.13</v>
      </c>
      <c r="N32">
        <v>1</v>
      </c>
      <c r="O32">
        <v>4</v>
      </c>
      <c r="P32">
        <v>2</v>
      </c>
      <c r="Q32">
        <v>2013</v>
      </c>
      <c r="R32">
        <v>2019</v>
      </c>
    </row>
    <row r="33" spans="1:18" x14ac:dyDescent="0.25">
      <c r="A33" t="s">
        <v>18</v>
      </c>
      <c r="B33" t="s">
        <v>19</v>
      </c>
      <c r="C33" t="s">
        <v>108</v>
      </c>
      <c r="D33">
        <v>9645</v>
      </c>
      <c r="E33" t="s">
        <v>412</v>
      </c>
      <c r="F33" t="s">
        <v>686</v>
      </c>
      <c r="H33">
        <v>28</v>
      </c>
      <c r="I33">
        <v>0.71599999999999997</v>
      </c>
      <c r="J33">
        <v>0.308</v>
      </c>
      <c r="K33">
        <v>2.1765999999999998E-12</v>
      </c>
      <c r="L33">
        <v>0.1</v>
      </c>
      <c r="N33">
        <v>1</v>
      </c>
      <c r="O33">
        <v>1</v>
      </c>
      <c r="P33">
        <v>1</v>
      </c>
      <c r="Q33">
        <v>2009</v>
      </c>
      <c r="R33">
        <v>2009</v>
      </c>
    </row>
    <row r="34" spans="1:18" x14ac:dyDescent="0.25">
      <c r="A34" t="s">
        <v>18</v>
      </c>
      <c r="B34" t="s">
        <v>19</v>
      </c>
      <c r="C34" t="s">
        <v>255</v>
      </c>
      <c r="D34">
        <v>5025</v>
      </c>
      <c r="E34" t="s">
        <v>537</v>
      </c>
      <c r="F34" t="s">
        <v>833</v>
      </c>
      <c r="G34" t="s">
        <v>914</v>
      </c>
      <c r="H34">
        <v>138</v>
      </c>
      <c r="I34">
        <v>0.54700000000000004</v>
      </c>
      <c r="J34">
        <v>0.80800000000000005</v>
      </c>
      <c r="K34">
        <v>4.9835000000000003E-12</v>
      </c>
      <c r="L34">
        <v>0.03</v>
      </c>
      <c r="N34">
        <v>1</v>
      </c>
      <c r="O34">
        <v>3</v>
      </c>
      <c r="P34">
        <v>0</v>
      </c>
      <c r="Q34">
        <v>2011</v>
      </c>
      <c r="R34">
        <v>2013</v>
      </c>
    </row>
    <row r="35" spans="1:18" x14ac:dyDescent="0.25">
      <c r="A35" t="s">
        <v>18</v>
      </c>
      <c r="B35" t="s">
        <v>19</v>
      </c>
      <c r="C35" t="s">
        <v>78</v>
      </c>
      <c r="D35">
        <v>5547</v>
      </c>
      <c r="E35" t="s">
        <v>382</v>
      </c>
      <c r="F35" t="s">
        <v>656</v>
      </c>
      <c r="G35" t="s">
        <v>909</v>
      </c>
      <c r="H35">
        <v>68</v>
      </c>
      <c r="I35">
        <v>0.63300000000000001</v>
      </c>
      <c r="J35">
        <v>0.69199999999999995</v>
      </c>
      <c r="K35">
        <v>8.7576999999999993E-12</v>
      </c>
      <c r="L35">
        <v>0.1</v>
      </c>
      <c r="N35">
        <v>1</v>
      </c>
      <c r="O35">
        <v>1</v>
      </c>
      <c r="P35">
        <v>1</v>
      </c>
      <c r="Q35">
        <v>2009</v>
      </c>
      <c r="R35">
        <v>2009</v>
      </c>
    </row>
    <row r="36" spans="1:18" x14ac:dyDescent="0.25">
      <c r="A36" t="s">
        <v>18</v>
      </c>
      <c r="B36" t="s">
        <v>19</v>
      </c>
      <c r="C36" t="s">
        <v>174</v>
      </c>
      <c r="D36">
        <v>22898</v>
      </c>
      <c r="E36" t="s">
        <v>475</v>
      </c>
      <c r="F36" t="s">
        <v>752</v>
      </c>
      <c r="H36">
        <v>3</v>
      </c>
      <c r="I36">
        <v>0.93100000000000005</v>
      </c>
      <c r="J36">
        <v>7.6999999999999999E-2</v>
      </c>
      <c r="K36">
        <v>1.3007000000000001E-11</v>
      </c>
      <c r="L36">
        <v>0.1</v>
      </c>
      <c r="N36">
        <v>1</v>
      </c>
      <c r="O36">
        <v>1</v>
      </c>
      <c r="P36">
        <v>1</v>
      </c>
      <c r="Q36">
        <v>2009</v>
      </c>
      <c r="R36">
        <v>2009</v>
      </c>
    </row>
    <row r="37" spans="1:18" x14ac:dyDescent="0.25">
      <c r="A37" t="s">
        <v>18</v>
      </c>
      <c r="B37" t="s">
        <v>19</v>
      </c>
      <c r="C37" t="s">
        <v>28</v>
      </c>
      <c r="D37">
        <v>1375</v>
      </c>
      <c r="E37" t="s">
        <v>336</v>
      </c>
      <c r="F37" t="s">
        <v>606</v>
      </c>
      <c r="G37" t="s">
        <v>909</v>
      </c>
      <c r="H37">
        <v>42</v>
      </c>
      <c r="I37">
        <v>0.65300000000000002</v>
      </c>
      <c r="J37">
        <v>0.53800000000000003</v>
      </c>
      <c r="K37">
        <v>1.5290999999999999E-11</v>
      </c>
      <c r="L37">
        <v>0.36</v>
      </c>
      <c r="N37">
        <v>1</v>
      </c>
      <c r="O37">
        <v>6</v>
      </c>
      <c r="P37">
        <v>1</v>
      </c>
      <c r="Q37">
        <v>2008</v>
      </c>
      <c r="R37">
        <v>2016</v>
      </c>
    </row>
    <row r="38" spans="1:18" x14ac:dyDescent="0.25">
      <c r="A38" t="s">
        <v>18</v>
      </c>
      <c r="B38" t="s">
        <v>19</v>
      </c>
      <c r="C38" t="s">
        <v>252</v>
      </c>
      <c r="D38">
        <v>5027</v>
      </c>
      <c r="E38" t="s">
        <v>534</v>
      </c>
      <c r="F38" t="s">
        <v>830</v>
      </c>
      <c r="G38" t="s">
        <v>914</v>
      </c>
      <c r="H38">
        <v>337</v>
      </c>
      <c r="I38">
        <v>0.45</v>
      </c>
      <c r="J38">
        <v>0.80800000000000005</v>
      </c>
      <c r="K38">
        <v>3.3344E-11</v>
      </c>
      <c r="L38">
        <v>0.03</v>
      </c>
      <c r="N38">
        <v>1</v>
      </c>
      <c r="O38">
        <v>3</v>
      </c>
      <c r="P38">
        <v>0</v>
      </c>
      <c r="Q38">
        <v>2011</v>
      </c>
      <c r="R38">
        <v>2013</v>
      </c>
    </row>
    <row r="39" spans="1:18" x14ac:dyDescent="0.25">
      <c r="A39" t="s">
        <v>18</v>
      </c>
      <c r="B39" t="s">
        <v>19</v>
      </c>
      <c r="C39" t="s">
        <v>71</v>
      </c>
      <c r="D39">
        <v>341640</v>
      </c>
      <c r="E39" t="s">
        <v>376</v>
      </c>
      <c r="F39" t="s">
        <v>649</v>
      </c>
      <c r="H39">
        <v>103</v>
      </c>
      <c r="I39">
        <v>0.56599999999999995</v>
      </c>
      <c r="J39">
        <v>0.57699999999999996</v>
      </c>
      <c r="K39">
        <v>3.5958E-11</v>
      </c>
      <c r="L39">
        <v>0.1</v>
      </c>
      <c r="N39">
        <v>1</v>
      </c>
      <c r="O39">
        <v>1</v>
      </c>
      <c r="P39">
        <v>1</v>
      </c>
      <c r="Q39">
        <v>2009</v>
      </c>
      <c r="R39">
        <v>2009</v>
      </c>
    </row>
    <row r="40" spans="1:18" x14ac:dyDescent="0.25">
      <c r="A40" t="s">
        <v>18</v>
      </c>
      <c r="B40" t="s">
        <v>19</v>
      </c>
      <c r="C40" t="s">
        <v>63</v>
      </c>
      <c r="D40">
        <v>56547</v>
      </c>
      <c r="E40" t="s">
        <v>369</v>
      </c>
      <c r="F40" t="s">
        <v>641</v>
      </c>
      <c r="G40" t="s">
        <v>909</v>
      </c>
      <c r="H40">
        <v>58</v>
      </c>
      <c r="I40">
        <v>0.65</v>
      </c>
      <c r="J40">
        <v>0.61499999999999999</v>
      </c>
      <c r="K40">
        <v>5.3573999999999998E-11</v>
      </c>
      <c r="L40">
        <v>0.1</v>
      </c>
      <c r="N40">
        <v>1</v>
      </c>
      <c r="O40">
        <v>1</v>
      </c>
      <c r="P40">
        <v>1</v>
      </c>
      <c r="Q40">
        <v>2009</v>
      </c>
      <c r="R40">
        <v>2009</v>
      </c>
    </row>
    <row r="41" spans="1:18" x14ac:dyDescent="0.25">
      <c r="A41" t="s">
        <v>18</v>
      </c>
      <c r="B41" t="s">
        <v>19</v>
      </c>
      <c r="C41" t="s">
        <v>67</v>
      </c>
      <c r="D41">
        <v>378807</v>
      </c>
      <c r="E41" t="s">
        <v>373</v>
      </c>
      <c r="F41" t="s">
        <v>645</v>
      </c>
      <c r="H41">
        <v>3</v>
      </c>
      <c r="I41">
        <v>1</v>
      </c>
      <c r="J41">
        <v>7.6999999999999999E-2</v>
      </c>
      <c r="K41">
        <v>5.7136E-11</v>
      </c>
      <c r="L41">
        <v>0.1</v>
      </c>
      <c r="N41">
        <v>1</v>
      </c>
      <c r="O41">
        <v>1</v>
      </c>
      <c r="P41">
        <v>1</v>
      </c>
      <c r="Q41">
        <v>2009</v>
      </c>
      <c r="R41">
        <v>2009</v>
      </c>
    </row>
    <row r="42" spans="1:18" x14ac:dyDescent="0.25">
      <c r="A42" t="s">
        <v>18</v>
      </c>
      <c r="B42" t="s">
        <v>19</v>
      </c>
      <c r="C42" t="s">
        <v>253</v>
      </c>
      <c r="D42">
        <v>5023</v>
      </c>
      <c r="E42" t="s">
        <v>535</v>
      </c>
      <c r="F42" t="s">
        <v>831</v>
      </c>
      <c r="G42" t="s">
        <v>914</v>
      </c>
      <c r="H42">
        <v>94</v>
      </c>
      <c r="I42">
        <v>0.58399999999999996</v>
      </c>
      <c r="J42">
        <v>0.80800000000000005</v>
      </c>
      <c r="K42">
        <v>6.7631999999999995E-11</v>
      </c>
      <c r="L42">
        <v>0.03</v>
      </c>
      <c r="N42">
        <v>1</v>
      </c>
      <c r="O42">
        <v>3</v>
      </c>
      <c r="P42">
        <v>0</v>
      </c>
      <c r="Q42">
        <v>2011</v>
      </c>
      <c r="R42">
        <v>2013</v>
      </c>
    </row>
    <row r="43" spans="1:18" x14ac:dyDescent="0.25">
      <c r="A43" t="s">
        <v>18</v>
      </c>
      <c r="B43" t="s">
        <v>19</v>
      </c>
      <c r="C43" t="s">
        <v>123</v>
      </c>
      <c r="D43">
        <v>6891</v>
      </c>
      <c r="E43" t="s">
        <v>427</v>
      </c>
      <c r="F43" t="s">
        <v>701</v>
      </c>
      <c r="G43" t="s">
        <v>918</v>
      </c>
      <c r="H43">
        <v>155</v>
      </c>
      <c r="I43">
        <v>0.51700000000000002</v>
      </c>
      <c r="J43">
        <v>0.80800000000000005</v>
      </c>
      <c r="K43">
        <v>6.8911000000000006E-11</v>
      </c>
      <c r="L43">
        <v>0.1</v>
      </c>
      <c r="N43">
        <v>1</v>
      </c>
      <c r="O43">
        <v>1</v>
      </c>
      <c r="P43">
        <v>1</v>
      </c>
      <c r="Q43">
        <v>2009</v>
      </c>
      <c r="R43">
        <v>2009</v>
      </c>
    </row>
    <row r="44" spans="1:18" x14ac:dyDescent="0.25">
      <c r="A44" t="s">
        <v>18</v>
      </c>
      <c r="B44" t="s">
        <v>19</v>
      </c>
      <c r="C44" t="s">
        <v>66</v>
      </c>
      <c r="D44">
        <v>399694</v>
      </c>
      <c r="E44" t="s">
        <v>372</v>
      </c>
      <c r="F44" t="s">
        <v>644</v>
      </c>
      <c r="H44">
        <v>12</v>
      </c>
      <c r="I44">
        <v>0.80500000000000005</v>
      </c>
      <c r="J44">
        <v>0.154</v>
      </c>
      <c r="K44">
        <v>7.1127000000000004E-11</v>
      </c>
      <c r="L44">
        <v>0.1</v>
      </c>
      <c r="N44">
        <v>1</v>
      </c>
      <c r="O44">
        <v>1</v>
      </c>
      <c r="P44">
        <v>1</v>
      </c>
      <c r="Q44">
        <v>2009</v>
      </c>
      <c r="R44">
        <v>2009</v>
      </c>
    </row>
    <row r="45" spans="1:18" x14ac:dyDescent="0.25">
      <c r="A45" t="s">
        <v>18</v>
      </c>
      <c r="B45" t="s">
        <v>19</v>
      </c>
      <c r="C45" t="s">
        <v>64</v>
      </c>
      <c r="D45">
        <v>56244</v>
      </c>
      <c r="E45" t="s">
        <v>370</v>
      </c>
      <c r="F45" t="s">
        <v>642</v>
      </c>
      <c r="G45" t="s">
        <v>907</v>
      </c>
      <c r="H45">
        <v>145</v>
      </c>
      <c r="I45">
        <v>0.54600000000000004</v>
      </c>
      <c r="J45">
        <v>0.80800000000000005</v>
      </c>
      <c r="K45">
        <v>8.5607000000000002E-11</v>
      </c>
      <c r="L45">
        <v>0.1</v>
      </c>
      <c r="N45">
        <v>1</v>
      </c>
      <c r="O45">
        <v>1</v>
      </c>
      <c r="P45">
        <v>4</v>
      </c>
      <c r="Q45">
        <v>2009</v>
      </c>
      <c r="R45">
        <v>2009</v>
      </c>
    </row>
    <row r="46" spans="1:18" x14ac:dyDescent="0.25">
      <c r="A46" t="s">
        <v>18</v>
      </c>
      <c r="B46" t="s">
        <v>19</v>
      </c>
      <c r="C46" t="s">
        <v>166</v>
      </c>
      <c r="D46">
        <v>129831</v>
      </c>
      <c r="E46" t="s">
        <v>467</v>
      </c>
      <c r="F46" t="s">
        <v>744</v>
      </c>
      <c r="H46">
        <v>557</v>
      </c>
      <c r="I46">
        <v>0.38300000000000001</v>
      </c>
      <c r="J46">
        <v>0.84599999999999997</v>
      </c>
      <c r="K46">
        <v>2.1132E-10</v>
      </c>
      <c r="L46">
        <v>0.1</v>
      </c>
      <c r="N46">
        <v>0.76900000000000002</v>
      </c>
      <c r="O46">
        <v>13</v>
      </c>
      <c r="P46">
        <v>0</v>
      </c>
      <c r="Q46">
        <v>1994</v>
      </c>
      <c r="R46">
        <v>2012</v>
      </c>
    </row>
    <row r="47" spans="1:18" x14ac:dyDescent="0.25">
      <c r="A47" t="s">
        <v>18</v>
      </c>
      <c r="B47" t="s">
        <v>19</v>
      </c>
      <c r="C47" t="s">
        <v>117</v>
      </c>
      <c r="D47">
        <v>92017</v>
      </c>
      <c r="E47" t="s">
        <v>421</v>
      </c>
      <c r="F47" t="s">
        <v>695</v>
      </c>
      <c r="H47">
        <v>16</v>
      </c>
      <c r="I47">
        <v>0.80500000000000005</v>
      </c>
      <c r="J47">
        <v>0.115</v>
      </c>
      <c r="K47">
        <v>2.6166999999999999E-10</v>
      </c>
      <c r="L47">
        <v>0.1</v>
      </c>
      <c r="N47">
        <v>1</v>
      </c>
      <c r="O47">
        <v>1</v>
      </c>
      <c r="P47">
        <v>1</v>
      </c>
      <c r="Q47">
        <v>2009</v>
      </c>
      <c r="R47">
        <v>2009</v>
      </c>
    </row>
    <row r="48" spans="1:18" x14ac:dyDescent="0.25">
      <c r="A48" t="s">
        <v>18</v>
      </c>
      <c r="B48" t="s">
        <v>19</v>
      </c>
      <c r="C48" t="s">
        <v>191</v>
      </c>
      <c r="D48">
        <v>2262</v>
      </c>
      <c r="E48" t="s">
        <v>490</v>
      </c>
      <c r="F48" t="s">
        <v>769</v>
      </c>
      <c r="H48">
        <v>65</v>
      </c>
      <c r="I48">
        <v>0.626</v>
      </c>
      <c r="J48">
        <v>0.65400000000000003</v>
      </c>
      <c r="K48">
        <v>3.9863999999999998E-10</v>
      </c>
      <c r="L48">
        <v>0.1</v>
      </c>
      <c r="N48">
        <v>1</v>
      </c>
      <c r="O48">
        <v>1</v>
      </c>
      <c r="P48">
        <v>1</v>
      </c>
      <c r="Q48">
        <v>2009</v>
      </c>
      <c r="R48">
        <v>2009</v>
      </c>
    </row>
    <row r="49" spans="1:18" x14ac:dyDescent="0.25">
      <c r="A49" t="s">
        <v>18</v>
      </c>
      <c r="B49" t="s">
        <v>19</v>
      </c>
      <c r="C49" t="s">
        <v>266</v>
      </c>
      <c r="D49">
        <v>3115</v>
      </c>
      <c r="E49" t="s">
        <v>548</v>
      </c>
      <c r="F49" t="s">
        <v>844</v>
      </c>
      <c r="G49" t="s">
        <v>906</v>
      </c>
      <c r="H49">
        <v>324</v>
      </c>
      <c r="I49">
        <v>0.45300000000000001</v>
      </c>
      <c r="J49">
        <v>0.92300000000000004</v>
      </c>
      <c r="K49">
        <v>5.3254E-10</v>
      </c>
      <c r="L49">
        <v>0.02</v>
      </c>
      <c r="N49">
        <v>1</v>
      </c>
      <c r="O49">
        <v>2</v>
      </c>
      <c r="P49">
        <v>0</v>
      </c>
      <c r="Q49">
        <v>2015</v>
      </c>
      <c r="R49">
        <v>2016</v>
      </c>
    </row>
    <row r="50" spans="1:18" x14ac:dyDescent="0.25">
      <c r="A50" t="s">
        <v>18</v>
      </c>
      <c r="B50" t="s">
        <v>19</v>
      </c>
      <c r="C50" t="s">
        <v>317</v>
      </c>
      <c r="D50">
        <v>26503</v>
      </c>
      <c r="E50" t="s">
        <v>588</v>
      </c>
      <c r="F50" t="s">
        <v>895</v>
      </c>
      <c r="G50" t="s">
        <v>918</v>
      </c>
      <c r="H50">
        <v>252</v>
      </c>
      <c r="I50">
        <v>0.49099999999999999</v>
      </c>
      <c r="J50">
        <v>0.80800000000000005</v>
      </c>
      <c r="K50">
        <v>6.8513999999999997E-10</v>
      </c>
      <c r="L50">
        <v>0.01</v>
      </c>
      <c r="N50">
        <v>1</v>
      </c>
      <c r="O50">
        <v>1</v>
      </c>
      <c r="P50">
        <v>0</v>
      </c>
      <c r="Q50">
        <v>2019</v>
      </c>
      <c r="R50">
        <v>2019</v>
      </c>
    </row>
    <row r="51" spans="1:18" x14ac:dyDescent="0.25">
      <c r="A51" t="s">
        <v>18</v>
      </c>
      <c r="B51" t="s">
        <v>19</v>
      </c>
      <c r="C51" t="s">
        <v>142</v>
      </c>
      <c r="D51">
        <v>7818</v>
      </c>
      <c r="E51" t="s">
        <v>445</v>
      </c>
      <c r="F51" t="s">
        <v>720</v>
      </c>
      <c r="G51" t="s">
        <v>915</v>
      </c>
      <c r="H51">
        <v>34</v>
      </c>
      <c r="I51">
        <v>0.68600000000000005</v>
      </c>
      <c r="J51">
        <v>0.38500000000000001</v>
      </c>
      <c r="K51">
        <v>1.1143E-9</v>
      </c>
      <c r="L51">
        <v>0.1</v>
      </c>
      <c r="N51">
        <v>1</v>
      </c>
      <c r="O51">
        <v>1</v>
      </c>
      <c r="P51">
        <v>1</v>
      </c>
      <c r="Q51">
        <v>2009</v>
      </c>
      <c r="R51">
        <v>2009</v>
      </c>
    </row>
    <row r="52" spans="1:18" x14ac:dyDescent="0.25">
      <c r="A52" t="s">
        <v>18</v>
      </c>
      <c r="B52" t="s">
        <v>19</v>
      </c>
      <c r="C52" t="s">
        <v>84</v>
      </c>
      <c r="D52">
        <v>51626</v>
      </c>
      <c r="E52" t="s">
        <v>388</v>
      </c>
      <c r="F52" t="s">
        <v>662</v>
      </c>
      <c r="G52" t="s">
        <v>917</v>
      </c>
      <c r="H52">
        <v>97</v>
      </c>
      <c r="I52">
        <v>0.60099999999999998</v>
      </c>
      <c r="J52">
        <v>0.5</v>
      </c>
      <c r="K52">
        <v>3.1540000000000001E-9</v>
      </c>
      <c r="L52">
        <v>0.1</v>
      </c>
      <c r="N52">
        <v>1</v>
      </c>
      <c r="O52">
        <v>1</v>
      </c>
      <c r="P52">
        <v>1</v>
      </c>
      <c r="Q52">
        <v>2009</v>
      </c>
      <c r="R52">
        <v>2009</v>
      </c>
    </row>
    <row r="53" spans="1:18" x14ac:dyDescent="0.25">
      <c r="A53" t="s">
        <v>18</v>
      </c>
      <c r="B53" t="s">
        <v>19</v>
      </c>
      <c r="C53" t="s">
        <v>311</v>
      </c>
      <c r="D53">
        <v>131450</v>
      </c>
      <c r="E53" t="s">
        <v>584</v>
      </c>
      <c r="F53" t="s">
        <v>889</v>
      </c>
      <c r="H53">
        <v>70</v>
      </c>
      <c r="I53">
        <v>0.623</v>
      </c>
      <c r="J53">
        <v>0.76900000000000002</v>
      </c>
      <c r="K53">
        <v>4.3137000000000001E-9</v>
      </c>
      <c r="L53">
        <v>0.01</v>
      </c>
      <c r="N53">
        <v>1</v>
      </c>
      <c r="O53">
        <v>1</v>
      </c>
      <c r="P53">
        <v>0</v>
      </c>
      <c r="Q53">
        <v>2004</v>
      </c>
      <c r="R53">
        <v>2004</v>
      </c>
    </row>
    <row r="54" spans="1:18" x14ac:dyDescent="0.25">
      <c r="A54" t="s">
        <v>18</v>
      </c>
      <c r="B54" t="s">
        <v>19</v>
      </c>
      <c r="C54" t="s">
        <v>251</v>
      </c>
      <c r="D54">
        <v>9127</v>
      </c>
      <c r="E54" t="s">
        <v>533</v>
      </c>
      <c r="F54" t="s">
        <v>829</v>
      </c>
      <c r="G54" t="s">
        <v>914</v>
      </c>
      <c r="H54">
        <v>85</v>
      </c>
      <c r="I54">
        <v>0.59899999999999998</v>
      </c>
      <c r="J54">
        <v>0.76900000000000002</v>
      </c>
      <c r="K54">
        <v>4.4679999999999999E-9</v>
      </c>
      <c r="L54">
        <v>0.03</v>
      </c>
      <c r="N54">
        <v>1</v>
      </c>
      <c r="O54">
        <v>3</v>
      </c>
      <c r="P54">
        <v>0</v>
      </c>
      <c r="Q54">
        <v>2011</v>
      </c>
      <c r="R54">
        <v>2013</v>
      </c>
    </row>
    <row r="55" spans="1:18" x14ac:dyDescent="0.25">
      <c r="A55" t="s">
        <v>18</v>
      </c>
      <c r="B55" t="s">
        <v>19</v>
      </c>
      <c r="C55" t="s">
        <v>262</v>
      </c>
      <c r="D55">
        <v>4600</v>
      </c>
      <c r="E55" t="s">
        <v>544</v>
      </c>
      <c r="F55" t="s">
        <v>840</v>
      </c>
      <c r="G55" t="s">
        <v>907</v>
      </c>
      <c r="H55">
        <v>14</v>
      </c>
      <c r="I55">
        <v>0.751</v>
      </c>
      <c r="J55">
        <v>0.23100000000000001</v>
      </c>
      <c r="K55">
        <v>6.4791999999999997E-9</v>
      </c>
      <c r="L55">
        <v>0.02</v>
      </c>
      <c r="N55">
        <v>1</v>
      </c>
      <c r="O55">
        <v>2</v>
      </c>
      <c r="P55">
        <v>0</v>
      </c>
      <c r="Q55">
        <v>2007</v>
      </c>
      <c r="R55">
        <v>2008</v>
      </c>
    </row>
    <row r="56" spans="1:18" x14ac:dyDescent="0.25">
      <c r="A56" t="s">
        <v>18</v>
      </c>
      <c r="B56" t="s">
        <v>19</v>
      </c>
      <c r="C56" t="s">
        <v>281</v>
      </c>
      <c r="D56">
        <v>390598</v>
      </c>
      <c r="E56" t="s">
        <v>560</v>
      </c>
      <c r="F56" t="s">
        <v>859</v>
      </c>
      <c r="H56">
        <v>9</v>
      </c>
      <c r="I56">
        <v>0.79200000000000004</v>
      </c>
      <c r="J56">
        <v>0.26900000000000002</v>
      </c>
      <c r="K56">
        <v>6.8995E-9</v>
      </c>
      <c r="L56">
        <v>0.01</v>
      </c>
      <c r="N56">
        <v>1</v>
      </c>
      <c r="O56">
        <v>1</v>
      </c>
      <c r="P56">
        <v>0</v>
      </c>
      <c r="Q56">
        <v>2011</v>
      </c>
      <c r="R56">
        <v>2011</v>
      </c>
    </row>
    <row r="57" spans="1:18" x14ac:dyDescent="0.25">
      <c r="A57" t="s">
        <v>18</v>
      </c>
      <c r="B57" t="s">
        <v>19</v>
      </c>
      <c r="C57" t="s">
        <v>289</v>
      </c>
      <c r="D57">
        <v>10060</v>
      </c>
      <c r="E57" t="s">
        <v>567</v>
      </c>
      <c r="F57" t="s">
        <v>867</v>
      </c>
      <c r="G57" t="s">
        <v>918</v>
      </c>
      <c r="H57">
        <v>175</v>
      </c>
      <c r="I57">
        <v>0.55200000000000005</v>
      </c>
      <c r="J57">
        <v>0.69199999999999995</v>
      </c>
      <c r="K57">
        <v>9.3524000000000001E-9</v>
      </c>
      <c r="L57">
        <v>0.01</v>
      </c>
      <c r="N57">
        <v>1</v>
      </c>
      <c r="O57">
        <v>1</v>
      </c>
      <c r="P57">
        <v>0</v>
      </c>
      <c r="Q57">
        <v>2015</v>
      </c>
      <c r="R57">
        <v>2015</v>
      </c>
    </row>
    <row r="58" spans="1:18" x14ac:dyDescent="0.25">
      <c r="A58" t="s">
        <v>18</v>
      </c>
      <c r="B58" t="s">
        <v>19</v>
      </c>
      <c r="C58" t="s">
        <v>26</v>
      </c>
      <c r="D58">
        <v>1512</v>
      </c>
      <c r="E58" t="s">
        <v>334</v>
      </c>
      <c r="F58" t="s">
        <v>604</v>
      </c>
      <c r="G58" t="s">
        <v>909</v>
      </c>
      <c r="H58">
        <v>63</v>
      </c>
      <c r="I58">
        <v>0.626</v>
      </c>
      <c r="J58">
        <v>0.65400000000000003</v>
      </c>
      <c r="K58">
        <v>1.2518E-8</v>
      </c>
      <c r="L58">
        <v>0.43</v>
      </c>
      <c r="N58">
        <v>1</v>
      </c>
      <c r="O58">
        <v>4</v>
      </c>
      <c r="P58">
        <v>1</v>
      </c>
      <c r="Q58">
        <v>2013</v>
      </c>
      <c r="R58">
        <v>2015</v>
      </c>
    </row>
    <row r="59" spans="1:18" x14ac:dyDescent="0.25">
      <c r="A59" t="s">
        <v>18</v>
      </c>
      <c r="B59" t="s">
        <v>19</v>
      </c>
      <c r="C59" t="s">
        <v>200</v>
      </c>
      <c r="D59">
        <v>285362</v>
      </c>
      <c r="E59" t="s">
        <v>498</v>
      </c>
      <c r="F59" t="s">
        <v>778</v>
      </c>
      <c r="H59">
        <v>80</v>
      </c>
      <c r="I59">
        <v>0.64100000000000001</v>
      </c>
      <c r="J59">
        <v>0.53800000000000003</v>
      </c>
      <c r="K59">
        <v>2.2828000000000001E-8</v>
      </c>
      <c r="L59">
        <v>0.1</v>
      </c>
      <c r="N59">
        <v>1</v>
      </c>
      <c r="O59">
        <v>1</v>
      </c>
      <c r="P59">
        <v>1</v>
      </c>
      <c r="Q59">
        <v>2009</v>
      </c>
      <c r="R59">
        <v>2009</v>
      </c>
    </row>
    <row r="60" spans="1:18" x14ac:dyDescent="0.25">
      <c r="A60" t="s">
        <v>18</v>
      </c>
      <c r="B60" t="s">
        <v>19</v>
      </c>
      <c r="C60" t="s">
        <v>233</v>
      </c>
      <c r="D60">
        <v>11201</v>
      </c>
      <c r="E60" t="s">
        <v>520</v>
      </c>
      <c r="F60" t="s">
        <v>811</v>
      </c>
      <c r="H60">
        <v>32</v>
      </c>
      <c r="I60">
        <v>0.69099999999999995</v>
      </c>
      <c r="J60">
        <v>0.42299999999999999</v>
      </c>
      <c r="K60">
        <v>3.1763999999999999E-8</v>
      </c>
      <c r="L60">
        <v>0.1</v>
      </c>
      <c r="N60">
        <v>1</v>
      </c>
      <c r="O60">
        <v>1</v>
      </c>
      <c r="P60">
        <v>1</v>
      </c>
      <c r="Q60">
        <v>2009</v>
      </c>
      <c r="R60">
        <v>2009</v>
      </c>
    </row>
    <row r="61" spans="1:18" x14ac:dyDescent="0.25">
      <c r="A61" t="s">
        <v>18</v>
      </c>
      <c r="B61" t="s">
        <v>19</v>
      </c>
      <c r="C61" t="s">
        <v>122</v>
      </c>
      <c r="D61">
        <v>7018</v>
      </c>
      <c r="E61" t="s">
        <v>426</v>
      </c>
      <c r="F61" t="s">
        <v>700</v>
      </c>
      <c r="G61" t="s">
        <v>909</v>
      </c>
      <c r="H61">
        <v>168</v>
      </c>
      <c r="I61">
        <v>0.52700000000000002</v>
      </c>
      <c r="J61">
        <v>0.84599999999999997</v>
      </c>
      <c r="K61">
        <v>4.1000999999999998E-8</v>
      </c>
      <c r="L61">
        <v>0.1</v>
      </c>
      <c r="N61">
        <v>1</v>
      </c>
      <c r="O61">
        <v>1</v>
      </c>
      <c r="P61">
        <v>1</v>
      </c>
      <c r="Q61">
        <v>2009</v>
      </c>
      <c r="R61">
        <v>2009</v>
      </c>
    </row>
    <row r="62" spans="1:18" x14ac:dyDescent="0.25">
      <c r="A62" t="s">
        <v>18</v>
      </c>
      <c r="B62" t="s">
        <v>19</v>
      </c>
      <c r="C62" t="s">
        <v>215</v>
      </c>
      <c r="D62">
        <v>100129385</v>
      </c>
      <c r="E62" t="s">
        <v>506</v>
      </c>
      <c r="F62" t="s">
        <v>793</v>
      </c>
      <c r="H62">
        <v>7</v>
      </c>
      <c r="I62">
        <v>0.89</v>
      </c>
      <c r="J62">
        <v>0.115</v>
      </c>
      <c r="K62">
        <v>4.1133000000000002E-8</v>
      </c>
      <c r="L62">
        <v>0.1</v>
      </c>
      <c r="N62">
        <v>1</v>
      </c>
      <c r="O62">
        <v>1</v>
      </c>
      <c r="P62">
        <v>1</v>
      </c>
      <c r="Q62">
        <v>2009</v>
      </c>
      <c r="R62">
        <v>2009</v>
      </c>
    </row>
    <row r="63" spans="1:18" x14ac:dyDescent="0.25">
      <c r="A63" t="s">
        <v>18</v>
      </c>
      <c r="B63" t="s">
        <v>19</v>
      </c>
      <c r="C63" t="s">
        <v>212</v>
      </c>
      <c r="D63">
        <v>28954</v>
      </c>
      <c r="E63" t="s">
        <v>504</v>
      </c>
      <c r="F63" t="s">
        <v>790</v>
      </c>
      <c r="H63">
        <v>177</v>
      </c>
      <c r="I63">
        <v>0.53100000000000003</v>
      </c>
      <c r="J63">
        <v>0.88500000000000001</v>
      </c>
      <c r="K63">
        <v>5.3362999999999999E-8</v>
      </c>
      <c r="L63">
        <v>0.1</v>
      </c>
      <c r="N63">
        <v>1</v>
      </c>
      <c r="O63">
        <v>13</v>
      </c>
      <c r="P63">
        <v>0</v>
      </c>
      <c r="Q63">
        <v>1979</v>
      </c>
      <c r="R63">
        <v>2018</v>
      </c>
    </row>
    <row r="64" spans="1:18" x14ac:dyDescent="0.25">
      <c r="A64" t="s">
        <v>18</v>
      </c>
      <c r="B64" t="s">
        <v>19</v>
      </c>
      <c r="C64" t="s">
        <v>183</v>
      </c>
      <c r="D64">
        <v>169792</v>
      </c>
      <c r="E64" t="s">
        <v>483</v>
      </c>
      <c r="F64" t="s">
        <v>761</v>
      </c>
      <c r="H64">
        <v>105</v>
      </c>
      <c r="I64">
        <v>0.59</v>
      </c>
      <c r="J64">
        <v>0.65400000000000003</v>
      </c>
      <c r="K64">
        <v>5.5976999999999999E-8</v>
      </c>
      <c r="L64">
        <v>0.1</v>
      </c>
      <c r="N64">
        <v>1</v>
      </c>
      <c r="O64">
        <v>1</v>
      </c>
      <c r="P64">
        <v>1</v>
      </c>
      <c r="Q64">
        <v>2009</v>
      </c>
      <c r="R64">
        <v>2009</v>
      </c>
    </row>
    <row r="65" spans="1:18" x14ac:dyDescent="0.25">
      <c r="A65" t="s">
        <v>18</v>
      </c>
      <c r="B65" t="s">
        <v>19</v>
      </c>
      <c r="C65" t="s">
        <v>136</v>
      </c>
      <c r="D65">
        <v>79709</v>
      </c>
      <c r="E65" t="s">
        <v>439</v>
      </c>
      <c r="F65" t="s">
        <v>714</v>
      </c>
      <c r="G65" t="s">
        <v>909</v>
      </c>
      <c r="H65">
        <v>17</v>
      </c>
      <c r="I65">
        <v>0.76</v>
      </c>
      <c r="J65">
        <v>0.34599999999999997</v>
      </c>
      <c r="K65">
        <v>5.9073999999999997E-8</v>
      </c>
      <c r="L65">
        <v>0.1</v>
      </c>
      <c r="N65">
        <v>1</v>
      </c>
      <c r="O65">
        <v>1</v>
      </c>
      <c r="P65">
        <v>1</v>
      </c>
      <c r="Q65">
        <v>2009</v>
      </c>
      <c r="R65">
        <v>2009</v>
      </c>
    </row>
    <row r="66" spans="1:18" x14ac:dyDescent="0.25">
      <c r="A66" t="s">
        <v>18</v>
      </c>
      <c r="B66" t="s">
        <v>19</v>
      </c>
      <c r="C66" t="s">
        <v>113</v>
      </c>
      <c r="D66">
        <v>92799</v>
      </c>
      <c r="E66" t="s">
        <v>417</v>
      </c>
      <c r="F66" t="s">
        <v>691</v>
      </c>
      <c r="H66">
        <v>9</v>
      </c>
      <c r="I66">
        <v>0.82099999999999995</v>
      </c>
      <c r="J66">
        <v>0.192</v>
      </c>
      <c r="K66">
        <v>7.8108E-8</v>
      </c>
      <c r="L66">
        <v>0.1</v>
      </c>
      <c r="N66">
        <v>1</v>
      </c>
      <c r="O66">
        <v>1</v>
      </c>
      <c r="P66">
        <v>1</v>
      </c>
      <c r="Q66">
        <v>2009</v>
      </c>
      <c r="R66">
        <v>2009</v>
      </c>
    </row>
    <row r="67" spans="1:18" x14ac:dyDescent="0.25">
      <c r="A67" t="s">
        <v>18</v>
      </c>
      <c r="B67" t="s">
        <v>19</v>
      </c>
      <c r="C67" t="s">
        <v>295</v>
      </c>
      <c r="D67">
        <v>9973</v>
      </c>
      <c r="E67" t="s">
        <v>571</v>
      </c>
      <c r="F67" t="s">
        <v>873</v>
      </c>
      <c r="G67" t="s">
        <v>909</v>
      </c>
      <c r="H67">
        <v>56</v>
      </c>
      <c r="I67">
        <v>0.628</v>
      </c>
      <c r="J67">
        <v>0.42299999999999999</v>
      </c>
      <c r="K67">
        <v>8.6291000000000002E-8</v>
      </c>
      <c r="L67">
        <v>0.01</v>
      </c>
      <c r="N67">
        <v>1</v>
      </c>
      <c r="O67">
        <v>1</v>
      </c>
      <c r="P67">
        <v>0</v>
      </c>
      <c r="Q67">
        <v>2017</v>
      </c>
      <c r="R67">
        <v>2017</v>
      </c>
    </row>
    <row r="68" spans="1:18" x14ac:dyDescent="0.25">
      <c r="A68" t="s">
        <v>18</v>
      </c>
      <c r="B68" t="s">
        <v>19</v>
      </c>
      <c r="C68" t="s">
        <v>321</v>
      </c>
      <c r="D68">
        <v>4261</v>
      </c>
      <c r="E68" t="s">
        <v>592</v>
      </c>
      <c r="F68" t="s">
        <v>899</v>
      </c>
      <c r="H68">
        <v>149</v>
      </c>
      <c r="I68">
        <v>0.53600000000000003</v>
      </c>
      <c r="J68">
        <v>0.80800000000000005</v>
      </c>
      <c r="K68">
        <v>1.3617999999999999E-7</v>
      </c>
      <c r="L68">
        <v>0.01</v>
      </c>
      <c r="N68">
        <v>1</v>
      </c>
      <c r="O68">
        <v>1</v>
      </c>
      <c r="P68">
        <v>1</v>
      </c>
      <c r="Q68">
        <v>2006</v>
      </c>
      <c r="R68">
        <v>2006</v>
      </c>
    </row>
    <row r="69" spans="1:18" x14ac:dyDescent="0.25">
      <c r="A69" t="s">
        <v>18</v>
      </c>
      <c r="B69" t="s">
        <v>19</v>
      </c>
      <c r="C69" t="s">
        <v>235</v>
      </c>
      <c r="D69">
        <v>10886</v>
      </c>
      <c r="E69" t="s">
        <v>522</v>
      </c>
      <c r="F69" t="s">
        <v>813</v>
      </c>
      <c r="G69" t="s">
        <v>908</v>
      </c>
      <c r="H69">
        <v>13</v>
      </c>
      <c r="I69">
        <v>0.79200000000000004</v>
      </c>
      <c r="J69">
        <v>0.23100000000000001</v>
      </c>
      <c r="K69">
        <v>1.6686E-7</v>
      </c>
      <c r="L69">
        <v>0.1</v>
      </c>
      <c r="N69">
        <v>1</v>
      </c>
      <c r="O69">
        <v>1</v>
      </c>
      <c r="P69">
        <v>1</v>
      </c>
      <c r="Q69">
        <v>2009</v>
      </c>
      <c r="R69">
        <v>2009</v>
      </c>
    </row>
    <row r="70" spans="1:18" x14ac:dyDescent="0.25">
      <c r="A70" t="s">
        <v>18</v>
      </c>
      <c r="B70" t="s">
        <v>19</v>
      </c>
      <c r="C70" t="s">
        <v>98</v>
      </c>
      <c r="D70">
        <v>84532</v>
      </c>
      <c r="E70" t="s">
        <v>402</v>
      </c>
      <c r="F70" t="s">
        <v>676</v>
      </c>
      <c r="G70" t="s">
        <v>909</v>
      </c>
      <c r="H70">
        <v>21</v>
      </c>
      <c r="I70">
        <v>0.74299999999999999</v>
      </c>
      <c r="J70">
        <v>0.34599999999999997</v>
      </c>
      <c r="K70">
        <v>3.0776E-7</v>
      </c>
      <c r="L70">
        <v>0.1</v>
      </c>
      <c r="N70">
        <v>1</v>
      </c>
      <c r="O70">
        <v>1</v>
      </c>
      <c r="P70">
        <v>1</v>
      </c>
      <c r="Q70">
        <v>2009</v>
      </c>
      <c r="R70">
        <v>2009</v>
      </c>
    </row>
    <row r="71" spans="1:18" x14ac:dyDescent="0.25">
      <c r="A71" t="s">
        <v>18</v>
      </c>
      <c r="B71" t="s">
        <v>19</v>
      </c>
      <c r="C71" t="s">
        <v>173</v>
      </c>
      <c r="D71">
        <v>22926</v>
      </c>
      <c r="E71" t="s">
        <v>474</v>
      </c>
      <c r="F71" t="s">
        <v>751</v>
      </c>
      <c r="H71">
        <v>179</v>
      </c>
      <c r="I71">
        <v>0.51600000000000001</v>
      </c>
      <c r="J71">
        <v>0.84599999999999997</v>
      </c>
      <c r="K71">
        <v>3.2333000000000002E-7</v>
      </c>
      <c r="L71">
        <v>0.1</v>
      </c>
      <c r="N71">
        <v>1</v>
      </c>
      <c r="O71">
        <v>1</v>
      </c>
      <c r="P71">
        <v>1</v>
      </c>
      <c r="Q71">
        <v>2009</v>
      </c>
      <c r="R71">
        <v>2009</v>
      </c>
    </row>
    <row r="72" spans="1:18" x14ac:dyDescent="0.25">
      <c r="A72" t="s">
        <v>18</v>
      </c>
      <c r="B72" t="s">
        <v>19</v>
      </c>
      <c r="C72" t="s">
        <v>69</v>
      </c>
      <c r="D72">
        <v>3675</v>
      </c>
      <c r="E72" t="s">
        <v>374</v>
      </c>
      <c r="F72" t="s">
        <v>647</v>
      </c>
      <c r="H72">
        <v>111</v>
      </c>
      <c r="I72">
        <v>0.57299999999999995</v>
      </c>
      <c r="J72">
        <v>0.73099999999999998</v>
      </c>
      <c r="K72">
        <v>3.5545000000000002E-7</v>
      </c>
      <c r="L72">
        <v>0.1</v>
      </c>
      <c r="N72">
        <v>1</v>
      </c>
      <c r="O72">
        <v>1</v>
      </c>
      <c r="P72">
        <v>1</v>
      </c>
      <c r="Q72">
        <v>2009</v>
      </c>
      <c r="R72">
        <v>2009</v>
      </c>
    </row>
    <row r="73" spans="1:18" x14ac:dyDescent="0.25">
      <c r="A73" t="s">
        <v>18</v>
      </c>
      <c r="B73" t="s">
        <v>19</v>
      </c>
      <c r="C73" t="s">
        <v>246</v>
      </c>
      <c r="D73">
        <v>3127</v>
      </c>
      <c r="E73" t="s">
        <v>529</v>
      </c>
      <c r="F73" t="s">
        <v>824</v>
      </c>
      <c r="G73" t="s">
        <v>906</v>
      </c>
      <c r="H73">
        <v>62</v>
      </c>
      <c r="I73">
        <v>0.60799999999999998</v>
      </c>
      <c r="J73">
        <v>0.73099999999999998</v>
      </c>
      <c r="K73">
        <v>3.6358999999999999E-7</v>
      </c>
      <c r="L73">
        <v>0.04</v>
      </c>
      <c r="N73">
        <v>0.75</v>
      </c>
      <c r="O73">
        <v>4</v>
      </c>
      <c r="P73">
        <v>0</v>
      </c>
      <c r="Q73">
        <v>1986</v>
      </c>
      <c r="R73">
        <v>1989</v>
      </c>
    </row>
    <row r="74" spans="1:18" x14ac:dyDescent="0.25">
      <c r="A74" t="s">
        <v>18</v>
      </c>
      <c r="B74" t="s">
        <v>19</v>
      </c>
      <c r="C74" t="s">
        <v>29</v>
      </c>
      <c r="D74">
        <v>1120</v>
      </c>
      <c r="E74" t="s">
        <v>337</v>
      </c>
      <c r="F74" t="s">
        <v>607</v>
      </c>
      <c r="G74" t="s">
        <v>910</v>
      </c>
      <c r="H74">
        <v>48</v>
      </c>
      <c r="I74">
        <v>0.66300000000000003</v>
      </c>
      <c r="J74">
        <v>0.42299999999999999</v>
      </c>
      <c r="K74">
        <v>3.7831E-7</v>
      </c>
      <c r="L74">
        <v>0.34</v>
      </c>
      <c r="N74">
        <v>1</v>
      </c>
      <c r="O74">
        <v>4</v>
      </c>
      <c r="P74">
        <v>1</v>
      </c>
      <c r="Q74">
        <v>2008</v>
      </c>
      <c r="R74">
        <v>2014</v>
      </c>
    </row>
    <row r="75" spans="1:18" x14ac:dyDescent="0.25">
      <c r="A75" t="s">
        <v>18</v>
      </c>
      <c r="B75" t="s">
        <v>19</v>
      </c>
      <c r="C75" t="s">
        <v>148</v>
      </c>
      <c r="D75">
        <v>2918</v>
      </c>
      <c r="E75" t="s">
        <v>451</v>
      </c>
      <c r="F75" t="s">
        <v>726</v>
      </c>
      <c r="G75" t="s">
        <v>908</v>
      </c>
      <c r="H75">
        <v>56</v>
      </c>
      <c r="I75">
        <v>0.63600000000000001</v>
      </c>
      <c r="J75">
        <v>0.57699999999999996</v>
      </c>
      <c r="K75">
        <v>4.5334000000000001E-7</v>
      </c>
      <c r="L75">
        <v>0.1</v>
      </c>
      <c r="N75">
        <v>1</v>
      </c>
      <c r="O75">
        <v>1</v>
      </c>
      <c r="P75">
        <v>1</v>
      </c>
      <c r="Q75">
        <v>2009</v>
      </c>
      <c r="R75">
        <v>2009</v>
      </c>
    </row>
    <row r="76" spans="1:18" x14ac:dyDescent="0.25">
      <c r="A76" t="s">
        <v>18</v>
      </c>
      <c r="B76" t="s">
        <v>19</v>
      </c>
      <c r="C76" t="s">
        <v>195</v>
      </c>
      <c r="D76">
        <v>221294</v>
      </c>
      <c r="E76" t="s">
        <v>494</v>
      </c>
      <c r="F76" t="s">
        <v>773</v>
      </c>
      <c r="G76" t="s">
        <v>909</v>
      </c>
      <c r="H76">
        <v>8</v>
      </c>
      <c r="I76">
        <v>0.79200000000000004</v>
      </c>
      <c r="J76">
        <v>0.26900000000000002</v>
      </c>
      <c r="K76">
        <v>5.1356999999999996E-7</v>
      </c>
      <c r="L76">
        <v>0.1</v>
      </c>
      <c r="N76">
        <v>1</v>
      </c>
      <c r="O76">
        <v>1</v>
      </c>
      <c r="P76">
        <v>1</v>
      </c>
      <c r="Q76">
        <v>2009</v>
      </c>
      <c r="R76">
        <v>2009</v>
      </c>
    </row>
    <row r="77" spans="1:18" x14ac:dyDescent="0.25">
      <c r="A77" t="s">
        <v>18</v>
      </c>
      <c r="B77" t="s">
        <v>19</v>
      </c>
      <c r="C77" t="s">
        <v>301</v>
      </c>
      <c r="D77">
        <v>5071</v>
      </c>
      <c r="E77" t="s">
        <v>574</v>
      </c>
      <c r="F77" t="s">
        <v>879</v>
      </c>
      <c r="G77" t="s">
        <v>909</v>
      </c>
      <c r="H77">
        <v>409</v>
      </c>
      <c r="I77">
        <v>0.43099999999999999</v>
      </c>
      <c r="J77">
        <v>0.84599999999999997</v>
      </c>
      <c r="K77">
        <v>6.9345999999999996E-7</v>
      </c>
      <c r="L77">
        <v>0.01</v>
      </c>
      <c r="N77">
        <v>1</v>
      </c>
      <c r="O77">
        <v>1</v>
      </c>
      <c r="P77">
        <v>0</v>
      </c>
      <c r="Q77">
        <v>2014</v>
      </c>
      <c r="R77">
        <v>2014</v>
      </c>
    </row>
    <row r="78" spans="1:18" x14ac:dyDescent="0.25">
      <c r="A78" t="s">
        <v>18</v>
      </c>
      <c r="B78" t="s">
        <v>19</v>
      </c>
      <c r="C78" t="s">
        <v>55</v>
      </c>
      <c r="D78">
        <v>57687</v>
      </c>
      <c r="E78" t="s">
        <v>361</v>
      </c>
      <c r="F78" t="s">
        <v>633</v>
      </c>
      <c r="H78">
        <v>2</v>
      </c>
      <c r="I78">
        <v>0.93100000000000005</v>
      </c>
      <c r="J78">
        <v>7.6999999999999999E-2</v>
      </c>
      <c r="K78">
        <v>9.9386000000000009E-7</v>
      </c>
      <c r="L78">
        <v>0.1</v>
      </c>
      <c r="N78">
        <v>1</v>
      </c>
      <c r="O78">
        <v>1</v>
      </c>
      <c r="P78">
        <v>1</v>
      </c>
      <c r="Q78">
        <v>2009</v>
      </c>
      <c r="R78">
        <v>2009</v>
      </c>
    </row>
    <row r="79" spans="1:18" x14ac:dyDescent="0.25">
      <c r="A79" t="s">
        <v>18</v>
      </c>
      <c r="B79" t="s">
        <v>19</v>
      </c>
      <c r="C79" t="s">
        <v>254</v>
      </c>
      <c r="D79">
        <v>5024</v>
      </c>
      <c r="E79" t="s">
        <v>536</v>
      </c>
      <c r="F79" t="s">
        <v>832</v>
      </c>
      <c r="G79" t="s">
        <v>914</v>
      </c>
      <c r="H79">
        <v>125</v>
      </c>
      <c r="I79">
        <v>0.56499999999999995</v>
      </c>
      <c r="J79">
        <v>0.76900000000000002</v>
      </c>
      <c r="K79">
        <v>1.0318E-6</v>
      </c>
      <c r="L79">
        <v>0.03</v>
      </c>
      <c r="N79">
        <v>1</v>
      </c>
      <c r="O79">
        <v>3</v>
      </c>
      <c r="P79">
        <v>0</v>
      </c>
      <c r="Q79">
        <v>2011</v>
      </c>
      <c r="R79">
        <v>2013</v>
      </c>
    </row>
    <row r="80" spans="1:18" x14ac:dyDescent="0.25">
      <c r="A80" t="s">
        <v>18</v>
      </c>
      <c r="B80" t="s">
        <v>19</v>
      </c>
      <c r="C80" t="s">
        <v>245</v>
      </c>
      <c r="D80">
        <v>1312</v>
      </c>
      <c r="E80" t="s">
        <v>528</v>
      </c>
      <c r="F80" t="s">
        <v>823</v>
      </c>
      <c r="G80" t="s">
        <v>909</v>
      </c>
      <c r="H80">
        <v>622</v>
      </c>
      <c r="I80">
        <v>0.4</v>
      </c>
      <c r="J80">
        <v>0.92300000000000004</v>
      </c>
      <c r="K80">
        <v>1.1376999999999999E-6</v>
      </c>
      <c r="L80">
        <v>0.05</v>
      </c>
      <c r="N80">
        <v>1</v>
      </c>
      <c r="O80">
        <v>5</v>
      </c>
      <c r="P80">
        <v>0</v>
      </c>
      <c r="Q80">
        <v>2001</v>
      </c>
      <c r="R80">
        <v>2015</v>
      </c>
    </row>
    <row r="81" spans="1:18" x14ac:dyDescent="0.25">
      <c r="A81" t="s">
        <v>18</v>
      </c>
      <c r="B81" t="s">
        <v>19</v>
      </c>
      <c r="C81" t="s">
        <v>48</v>
      </c>
      <c r="D81">
        <v>56884</v>
      </c>
      <c r="E81" t="s">
        <v>354</v>
      </c>
      <c r="F81" t="s">
        <v>626</v>
      </c>
      <c r="G81" t="s">
        <v>907</v>
      </c>
      <c r="H81">
        <v>25</v>
      </c>
      <c r="I81">
        <v>0.71599999999999997</v>
      </c>
      <c r="J81">
        <v>0.192</v>
      </c>
      <c r="K81">
        <v>1.4042E-6</v>
      </c>
      <c r="L81">
        <v>0.1</v>
      </c>
      <c r="N81">
        <v>1</v>
      </c>
      <c r="O81">
        <v>1</v>
      </c>
      <c r="P81">
        <v>1</v>
      </c>
      <c r="Q81">
        <v>2009</v>
      </c>
      <c r="R81">
        <v>2009</v>
      </c>
    </row>
    <row r="82" spans="1:18" x14ac:dyDescent="0.25">
      <c r="A82" t="s">
        <v>18</v>
      </c>
      <c r="B82" t="s">
        <v>19</v>
      </c>
      <c r="C82" t="s">
        <v>139</v>
      </c>
      <c r="D82">
        <v>79590</v>
      </c>
      <c r="E82" t="s">
        <v>442</v>
      </c>
      <c r="F82" t="s">
        <v>717</v>
      </c>
      <c r="G82" t="s">
        <v>915</v>
      </c>
      <c r="H82">
        <v>5</v>
      </c>
      <c r="I82">
        <v>0.86099999999999999</v>
      </c>
      <c r="J82">
        <v>0.192</v>
      </c>
      <c r="K82">
        <v>1.9122999999999999E-6</v>
      </c>
      <c r="L82">
        <v>0.1</v>
      </c>
      <c r="N82">
        <v>1</v>
      </c>
      <c r="O82">
        <v>1</v>
      </c>
      <c r="P82">
        <v>1</v>
      </c>
      <c r="Q82">
        <v>2009</v>
      </c>
      <c r="R82">
        <v>2009</v>
      </c>
    </row>
    <row r="83" spans="1:18" x14ac:dyDescent="0.25">
      <c r="A83" t="s">
        <v>18</v>
      </c>
      <c r="B83" t="s">
        <v>19</v>
      </c>
      <c r="C83" t="s">
        <v>75</v>
      </c>
      <c r="D83">
        <v>3112</v>
      </c>
      <c r="E83" t="s">
        <v>379</v>
      </c>
      <c r="F83" t="s">
        <v>653</v>
      </c>
      <c r="G83" t="s">
        <v>906</v>
      </c>
      <c r="H83">
        <v>24</v>
      </c>
      <c r="I83">
        <v>0.70499999999999996</v>
      </c>
      <c r="J83">
        <v>0.5</v>
      </c>
      <c r="K83">
        <v>1.9197E-6</v>
      </c>
      <c r="L83">
        <v>0.1</v>
      </c>
      <c r="N83">
        <v>1</v>
      </c>
      <c r="O83">
        <v>1</v>
      </c>
      <c r="P83">
        <v>1</v>
      </c>
      <c r="Q83">
        <v>2009</v>
      </c>
      <c r="R83">
        <v>2009</v>
      </c>
    </row>
    <row r="84" spans="1:18" x14ac:dyDescent="0.25">
      <c r="A84" t="s">
        <v>18</v>
      </c>
      <c r="B84" t="s">
        <v>19</v>
      </c>
      <c r="C84" t="s">
        <v>144</v>
      </c>
      <c r="D84">
        <v>7410</v>
      </c>
      <c r="E84" t="s">
        <v>447</v>
      </c>
      <c r="F84" t="s">
        <v>722</v>
      </c>
      <c r="H84">
        <v>40</v>
      </c>
      <c r="I84">
        <v>0.66300000000000003</v>
      </c>
      <c r="J84">
        <v>0.57699999999999996</v>
      </c>
      <c r="K84">
        <v>3.1086000000000002E-6</v>
      </c>
      <c r="L84">
        <v>0.1</v>
      </c>
      <c r="N84">
        <v>1</v>
      </c>
      <c r="O84">
        <v>1</v>
      </c>
      <c r="P84">
        <v>1</v>
      </c>
      <c r="Q84">
        <v>2009</v>
      </c>
      <c r="R84">
        <v>2009</v>
      </c>
    </row>
    <row r="85" spans="1:18" x14ac:dyDescent="0.25">
      <c r="A85" t="s">
        <v>18</v>
      </c>
      <c r="B85" t="s">
        <v>19</v>
      </c>
      <c r="C85" t="s">
        <v>168</v>
      </c>
      <c r="D85">
        <v>135114</v>
      </c>
      <c r="E85" t="s">
        <v>469</v>
      </c>
      <c r="F85" t="s">
        <v>746</v>
      </c>
      <c r="G85" t="s">
        <v>915</v>
      </c>
      <c r="H85">
        <v>1</v>
      </c>
      <c r="I85">
        <v>1</v>
      </c>
      <c r="J85">
        <v>7.6999999999999999E-2</v>
      </c>
      <c r="K85">
        <v>3.4813E-6</v>
      </c>
      <c r="L85">
        <v>0.1</v>
      </c>
      <c r="N85">
        <v>1</v>
      </c>
      <c r="O85">
        <v>1</v>
      </c>
      <c r="P85">
        <v>1</v>
      </c>
      <c r="Q85">
        <v>2009</v>
      </c>
      <c r="R85">
        <v>2009</v>
      </c>
    </row>
    <row r="86" spans="1:18" x14ac:dyDescent="0.25">
      <c r="A86" t="s">
        <v>18</v>
      </c>
      <c r="B86" t="s">
        <v>19</v>
      </c>
      <c r="C86" t="s">
        <v>95</v>
      </c>
      <c r="D86">
        <v>84947</v>
      </c>
      <c r="E86" t="s">
        <v>399</v>
      </c>
      <c r="F86" t="s">
        <v>673</v>
      </c>
      <c r="H86">
        <v>55</v>
      </c>
      <c r="I86">
        <v>0.68600000000000005</v>
      </c>
      <c r="J86">
        <v>0.38500000000000001</v>
      </c>
      <c r="K86">
        <v>3.9338999999999997E-6</v>
      </c>
      <c r="L86">
        <v>0.1</v>
      </c>
      <c r="N86">
        <v>1</v>
      </c>
      <c r="O86">
        <v>1</v>
      </c>
      <c r="P86">
        <v>1</v>
      </c>
      <c r="Q86">
        <v>2009</v>
      </c>
      <c r="R86">
        <v>2009</v>
      </c>
    </row>
    <row r="87" spans="1:18" x14ac:dyDescent="0.25">
      <c r="A87" t="s">
        <v>18</v>
      </c>
      <c r="B87" t="s">
        <v>19</v>
      </c>
      <c r="C87" t="s">
        <v>193</v>
      </c>
      <c r="D87">
        <v>221935</v>
      </c>
      <c r="E87" t="s">
        <v>492</v>
      </c>
      <c r="F87" t="s">
        <v>771</v>
      </c>
      <c r="H87">
        <v>18</v>
      </c>
      <c r="I87">
        <v>0.76</v>
      </c>
      <c r="J87">
        <v>0.34599999999999997</v>
      </c>
      <c r="K87">
        <v>4.1563999999999997E-6</v>
      </c>
      <c r="L87">
        <v>0.1</v>
      </c>
      <c r="N87">
        <v>1</v>
      </c>
      <c r="O87">
        <v>1</v>
      </c>
      <c r="P87">
        <v>1</v>
      </c>
      <c r="Q87">
        <v>2009</v>
      </c>
      <c r="R87">
        <v>2009</v>
      </c>
    </row>
    <row r="88" spans="1:18" x14ac:dyDescent="0.25">
      <c r="A88" t="s">
        <v>18</v>
      </c>
      <c r="B88" t="s">
        <v>19</v>
      </c>
      <c r="C88" t="s">
        <v>158</v>
      </c>
      <c r="D88">
        <v>23022</v>
      </c>
      <c r="E88" t="s">
        <v>461</v>
      </c>
      <c r="F88" t="s">
        <v>736</v>
      </c>
      <c r="H88">
        <v>69</v>
      </c>
      <c r="I88">
        <v>0.628</v>
      </c>
      <c r="J88">
        <v>0.61499999999999999</v>
      </c>
      <c r="K88">
        <v>5.2546999999999999E-6</v>
      </c>
      <c r="L88">
        <v>0.1</v>
      </c>
      <c r="N88">
        <v>1</v>
      </c>
      <c r="O88">
        <v>1</v>
      </c>
      <c r="P88">
        <v>1</v>
      </c>
      <c r="Q88">
        <v>2009</v>
      </c>
      <c r="R88">
        <v>2009</v>
      </c>
    </row>
    <row r="89" spans="1:18" x14ac:dyDescent="0.25">
      <c r="A89" t="s">
        <v>18</v>
      </c>
      <c r="B89" t="s">
        <v>19</v>
      </c>
      <c r="C89" t="s">
        <v>124</v>
      </c>
      <c r="D89">
        <v>6890</v>
      </c>
      <c r="E89" t="s">
        <v>428</v>
      </c>
      <c r="F89" t="s">
        <v>702</v>
      </c>
      <c r="G89" t="s">
        <v>918</v>
      </c>
      <c r="H89">
        <v>181</v>
      </c>
      <c r="I89">
        <v>0.5</v>
      </c>
      <c r="J89">
        <v>0.80800000000000005</v>
      </c>
      <c r="K89">
        <v>5.3430999999999997E-6</v>
      </c>
      <c r="L89">
        <v>0.1</v>
      </c>
      <c r="N89">
        <v>1</v>
      </c>
      <c r="O89">
        <v>1</v>
      </c>
      <c r="P89">
        <v>1</v>
      </c>
      <c r="Q89">
        <v>2009</v>
      </c>
      <c r="R89">
        <v>2009</v>
      </c>
    </row>
    <row r="90" spans="1:18" x14ac:dyDescent="0.25">
      <c r="A90" t="s">
        <v>18</v>
      </c>
      <c r="B90" t="s">
        <v>19</v>
      </c>
      <c r="C90" t="s">
        <v>140</v>
      </c>
      <c r="D90">
        <v>7957</v>
      </c>
      <c r="E90" t="s">
        <v>443</v>
      </c>
      <c r="F90" t="s">
        <v>718</v>
      </c>
      <c r="H90">
        <v>87</v>
      </c>
      <c r="I90">
        <v>0.60799999999999998</v>
      </c>
      <c r="J90">
        <v>0.57699999999999996</v>
      </c>
      <c r="K90">
        <v>8.7182000000000007E-6</v>
      </c>
      <c r="L90">
        <v>0.1</v>
      </c>
      <c r="N90">
        <v>1</v>
      </c>
      <c r="O90">
        <v>1</v>
      </c>
      <c r="P90">
        <v>1</v>
      </c>
      <c r="Q90">
        <v>2009</v>
      </c>
      <c r="R90">
        <v>2009</v>
      </c>
    </row>
    <row r="91" spans="1:18" x14ac:dyDescent="0.25">
      <c r="A91" t="s">
        <v>18</v>
      </c>
      <c r="B91" t="s">
        <v>19</v>
      </c>
      <c r="C91" t="s">
        <v>45</v>
      </c>
      <c r="D91">
        <v>3118</v>
      </c>
      <c r="E91" t="s">
        <v>351</v>
      </c>
      <c r="F91" t="s">
        <v>623</v>
      </c>
      <c r="G91" t="s">
        <v>906</v>
      </c>
      <c r="H91">
        <v>58</v>
      </c>
      <c r="I91">
        <v>0.61699999999999999</v>
      </c>
      <c r="J91">
        <v>0.76900000000000002</v>
      </c>
      <c r="K91">
        <v>1.0088999999999999E-5</v>
      </c>
      <c r="L91">
        <v>0.11</v>
      </c>
      <c r="N91">
        <v>1</v>
      </c>
      <c r="O91">
        <v>2</v>
      </c>
      <c r="P91">
        <v>4</v>
      </c>
      <c r="Q91">
        <v>1997</v>
      </c>
      <c r="R91">
        <v>2009</v>
      </c>
    </row>
    <row r="92" spans="1:18" x14ac:dyDescent="0.25">
      <c r="A92" t="s">
        <v>18</v>
      </c>
      <c r="B92" t="s">
        <v>19</v>
      </c>
      <c r="C92" t="s">
        <v>112</v>
      </c>
      <c r="D92">
        <v>9348</v>
      </c>
      <c r="E92" t="s">
        <v>416</v>
      </c>
      <c r="F92" t="s">
        <v>690</v>
      </c>
      <c r="H92">
        <v>10</v>
      </c>
      <c r="I92">
        <v>0.80500000000000005</v>
      </c>
      <c r="J92">
        <v>0.192</v>
      </c>
      <c r="K92">
        <v>1.0699E-5</v>
      </c>
      <c r="L92">
        <v>0.1</v>
      </c>
      <c r="N92">
        <v>1</v>
      </c>
      <c r="O92">
        <v>1</v>
      </c>
      <c r="P92">
        <v>1</v>
      </c>
      <c r="Q92">
        <v>2009</v>
      </c>
      <c r="R92">
        <v>2009</v>
      </c>
    </row>
    <row r="93" spans="1:18" x14ac:dyDescent="0.25">
      <c r="A93" t="s">
        <v>18</v>
      </c>
      <c r="B93" t="s">
        <v>19</v>
      </c>
      <c r="C93" t="s">
        <v>141</v>
      </c>
      <c r="D93">
        <v>79023</v>
      </c>
      <c r="E93" t="s">
        <v>444</v>
      </c>
      <c r="F93" t="s">
        <v>719</v>
      </c>
      <c r="G93" t="s">
        <v>918</v>
      </c>
      <c r="H93">
        <v>24</v>
      </c>
      <c r="I93">
        <v>0.73599999999999999</v>
      </c>
      <c r="J93">
        <v>0.42299999999999999</v>
      </c>
      <c r="K93">
        <v>1.0763E-5</v>
      </c>
      <c r="L93">
        <v>0.1</v>
      </c>
      <c r="N93">
        <v>1</v>
      </c>
      <c r="O93">
        <v>1</v>
      </c>
      <c r="P93">
        <v>1</v>
      </c>
      <c r="Q93">
        <v>2009</v>
      </c>
      <c r="R93">
        <v>2009</v>
      </c>
    </row>
    <row r="94" spans="1:18" x14ac:dyDescent="0.25">
      <c r="A94" t="s">
        <v>18</v>
      </c>
      <c r="B94" t="s">
        <v>19</v>
      </c>
      <c r="C94" t="s">
        <v>104</v>
      </c>
      <c r="D94">
        <v>90459</v>
      </c>
      <c r="E94" t="s">
        <v>408</v>
      </c>
      <c r="F94" t="s">
        <v>682</v>
      </c>
      <c r="G94" t="s">
        <v>909</v>
      </c>
      <c r="H94">
        <v>10</v>
      </c>
      <c r="I94">
        <v>0.89</v>
      </c>
      <c r="J94">
        <v>0.192</v>
      </c>
      <c r="K94">
        <v>1.1866E-5</v>
      </c>
      <c r="L94">
        <v>0.1</v>
      </c>
      <c r="N94">
        <v>1</v>
      </c>
      <c r="O94">
        <v>1</v>
      </c>
      <c r="P94">
        <v>1</v>
      </c>
      <c r="Q94">
        <v>2009</v>
      </c>
      <c r="R94">
        <v>2009</v>
      </c>
    </row>
    <row r="95" spans="1:18" x14ac:dyDescent="0.25">
      <c r="A95" t="s">
        <v>18</v>
      </c>
      <c r="B95" t="s">
        <v>19</v>
      </c>
      <c r="C95" t="s">
        <v>143</v>
      </c>
      <c r="D95">
        <v>7421</v>
      </c>
      <c r="E95" t="s">
        <v>446</v>
      </c>
      <c r="F95" t="s">
        <v>721</v>
      </c>
      <c r="G95" t="s">
        <v>916</v>
      </c>
      <c r="H95">
        <v>852</v>
      </c>
      <c r="I95">
        <v>0.35199999999999998</v>
      </c>
      <c r="J95">
        <v>0.88500000000000001</v>
      </c>
      <c r="K95">
        <v>1.6787E-5</v>
      </c>
      <c r="L95">
        <v>0.1</v>
      </c>
      <c r="N95">
        <v>1</v>
      </c>
      <c r="O95">
        <v>1</v>
      </c>
      <c r="P95">
        <v>1</v>
      </c>
      <c r="Q95">
        <v>2009</v>
      </c>
      <c r="R95">
        <v>2009</v>
      </c>
    </row>
    <row r="96" spans="1:18" x14ac:dyDescent="0.25">
      <c r="A96" t="s">
        <v>18</v>
      </c>
      <c r="B96" t="s">
        <v>19</v>
      </c>
      <c r="C96" t="s">
        <v>72</v>
      </c>
      <c r="D96">
        <v>3134</v>
      </c>
      <c r="E96" t="s">
        <v>377</v>
      </c>
      <c r="F96" t="s">
        <v>650</v>
      </c>
      <c r="H96">
        <v>51</v>
      </c>
      <c r="I96">
        <v>0.63100000000000001</v>
      </c>
      <c r="J96">
        <v>0.65400000000000003</v>
      </c>
      <c r="K96">
        <v>3.2759999999999998E-5</v>
      </c>
      <c r="L96">
        <v>0.1</v>
      </c>
      <c r="N96">
        <v>1</v>
      </c>
      <c r="O96">
        <v>1</v>
      </c>
      <c r="P96">
        <v>2</v>
      </c>
      <c r="Q96">
        <v>2009</v>
      </c>
      <c r="R96">
        <v>2009</v>
      </c>
    </row>
    <row r="97" spans="1:18" x14ac:dyDescent="0.25">
      <c r="A97" t="s">
        <v>18</v>
      </c>
      <c r="B97" t="s">
        <v>19</v>
      </c>
      <c r="C97" t="s">
        <v>239</v>
      </c>
      <c r="D97">
        <v>1060</v>
      </c>
      <c r="E97" t="s">
        <v>523</v>
      </c>
      <c r="F97" t="s">
        <v>817</v>
      </c>
      <c r="G97" t="s">
        <v>915</v>
      </c>
      <c r="H97">
        <v>16</v>
      </c>
      <c r="I97">
        <v>0.74299999999999999</v>
      </c>
      <c r="J97">
        <v>0.53800000000000003</v>
      </c>
      <c r="K97">
        <v>7.3777999999999997E-5</v>
      </c>
      <c r="L97">
        <v>0.1</v>
      </c>
      <c r="N97">
        <v>1</v>
      </c>
      <c r="O97">
        <v>1</v>
      </c>
      <c r="P97">
        <v>1</v>
      </c>
      <c r="Q97">
        <v>2009</v>
      </c>
      <c r="R97">
        <v>2009</v>
      </c>
    </row>
    <row r="98" spans="1:18" x14ac:dyDescent="0.25">
      <c r="A98" t="s">
        <v>18</v>
      </c>
      <c r="B98" t="s">
        <v>19</v>
      </c>
      <c r="C98" t="s">
        <v>248</v>
      </c>
      <c r="D98">
        <v>1232</v>
      </c>
      <c r="E98" t="s">
        <v>531</v>
      </c>
      <c r="F98" t="s">
        <v>826</v>
      </c>
      <c r="G98" t="s">
        <v>908</v>
      </c>
      <c r="H98">
        <v>149</v>
      </c>
      <c r="I98">
        <v>0.52700000000000002</v>
      </c>
      <c r="J98">
        <v>0.80800000000000005</v>
      </c>
      <c r="K98">
        <v>1.2636E-4</v>
      </c>
      <c r="L98">
        <v>0.03</v>
      </c>
      <c r="N98">
        <v>1</v>
      </c>
      <c r="O98">
        <v>3</v>
      </c>
      <c r="P98">
        <v>1</v>
      </c>
      <c r="Q98">
        <v>2015</v>
      </c>
      <c r="R98">
        <v>2018</v>
      </c>
    </row>
    <row r="99" spans="1:18" x14ac:dyDescent="0.25">
      <c r="A99" t="s">
        <v>18</v>
      </c>
      <c r="B99" t="s">
        <v>19</v>
      </c>
      <c r="C99" t="s">
        <v>304</v>
      </c>
      <c r="D99">
        <v>5173</v>
      </c>
      <c r="E99" t="s">
        <v>577</v>
      </c>
      <c r="F99" t="s">
        <v>882</v>
      </c>
      <c r="G99" t="s">
        <v>911</v>
      </c>
      <c r="H99">
        <v>197</v>
      </c>
      <c r="I99">
        <v>0.53500000000000003</v>
      </c>
      <c r="J99">
        <v>0.57699999999999996</v>
      </c>
      <c r="K99">
        <v>1.7033E-4</v>
      </c>
      <c r="L99">
        <v>0.01</v>
      </c>
      <c r="N99">
        <v>1</v>
      </c>
      <c r="O99">
        <v>1</v>
      </c>
      <c r="P99">
        <v>0</v>
      </c>
      <c r="Q99">
        <v>2014</v>
      </c>
      <c r="R99">
        <v>2014</v>
      </c>
    </row>
    <row r="100" spans="1:18" x14ac:dyDescent="0.25">
      <c r="A100" t="s">
        <v>18</v>
      </c>
      <c r="B100" t="s">
        <v>19</v>
      </c>
      <c r="C100" t="s">
        <v>264</v>
      </c>
      <c r="D100">
        <v>3061</v>
      </c>
      <c r="E100" t="s">
        <v>546</v>
      </c>
      <c r="F100" t="s">
        <v>842</v>
      </c>
      <c r="G100" t="s">
        <v>908</v>
      </c>
      <c r="H100">
        <v>71</v>
      </c>
      <c r="I100">
        <v>0.623</v>
      </c>
      <c r="J100">
        <v>0.65400000000000003</v>
      </c>
      <c r="K100">
        <v>1.7378000000000001E-4</v>
      </c>
      <c r="L100">
        <v>0.02</v>
      </c>
      <c r="N100">
        <v>0.5</v>
      </c>
      <c r="O100">
        <v>2</v>
      </c>
      <c r="P100">
        <v>0</v>
      </c>
      <c r="Q100">
        <v>2001</v>
      </c>
      <c r="R100">
        <v>2008</v>
      </c>
    </row>
    <row r="101" spans="1:18" x14ac:dyDescent="0.25">
      <c r="A101" t="s">
        <v>18</v>
      </c>
      <c r="B101" t="s">
        <v>19</v>
      </c>
      <c r="C101" t="s">
        <v>105</v>
      </c>
      <c r="D101">
        <v>91801</v>
      </c>
      <c r="E101" t="s">
        <v>409</v>
      </c>
      <c r="F101" t="s">
        <v>683</v>
      </c>
      <c r="H101">
        <v>29</v>
      </c>
      <c r="I101">
        <v>0.71599999999999997</v>
      </c>
      <c r="J101">
        <v>0.42299999999999999</v>
      </c>
      <c r="K101">
        <v>2.0414000000000001E-4</v>
      </c>
      <c r="L101">
        <v>0.1</v>
      </c>
      <c r="N101">
        <v>1</v>
      </c>
      <c r="O101">
        <v>1</v>
      </c>
      <c r="P101">
        <v>1</v>
      </c>
      <c r="Q101">
        <v>2009</v>
      </c>
      <c r="R101">
        <v>2009</v>
      </c>
    </row>
    <row r="102" spans="1:18" x14ac:dyDescent="0.25">
      <c r="A102" t="s">
        <v>18</v>
      </c>
      <c r="B102" t="s">
        <v>19</v>
      </c>
      <c r="C102" t="s">
        <v>36</v>
      </c>
      <c r="D102">
        <v>5179</v>
      </c>
      <c r="E102" t="s">
        <v>344</v>
      </c>
      <c r="F102" t="s">
        <v>614</v>
      </c>
      <c r="G102" t="s">
        <v>911</v>
      </c>
      <c r="H102">
        <v>124</v>
      </c>
      <c r="I102">
        <v>0.56000000000000005</v>
      </c>
      <c r="J102">
        <v>0.80800000000000005</v>
      </c>
      <c r="K102">
        <v>2.0770000000000001E-4</v>
      </c>
      <c r="L102">
        <v>0.3</v>
      </c>
      <c r="N102">
        <v>1</v>
      </c>
      <c r="O102">
        <v>1</v>
      </c>
      <c r="P102">
        <v>0</v>
      </c>
      <c r="Q102">
        <v>2007</v>
      </c>
      <c r="R102">
        <v>2007</v>
      </c>
    </row>
    <row r="103" spans="1:18" x14ac:dyDescent="0.25">
      <c r="A103" t="s">
        <v>18</v>
      </c>
      <c r="B103" t="s">
        <v>19</v>
      </c>
      <c r="C103" t="s">
        <v>312</v>
      </c>
      <c r="D103">
        <v>131177</v>
      </c>
      <c r="E103" t="s">
        <v>585</v>
      </c>
      <c r="F103" t="s">
        <v>890</v>
      </c>
      <c r="H103">
        <v>8</v>
      </c>
      <c r="I103">
        <v>0.82099999999999995</v>
      </c>
      <c r="J103">
        <v>0.26900000000000002</v>
      </c>
      <c r="K103">
        <v>2.4114000000000001E-4</v>
      </c>
      <c r="L103">
        <v>0.01</v>
      </c>
      <c r="N103">
        <v>1</v>
      </c>
      <c r="O103">
        <v>1</v>
      </c>
      <c r="P103">
        <v>0</v>
      </c>
      <c r="Q103">
        <v>2010</v>
      </c>
      <c r="R103">
        <v>2010</v>
      </c>
    </row>
    <row r="104" spans="1:18" x14ac:dyDescent="0.25">
      <c r="A104" t="s">
        <v>18</v>
      </c>
      <c r="B104" t="s">
        <v>19</v>
      </c>
      <c r="C104" t="s">
        <v>278</v>
      </c>
      <c r="D104">
        <v>3576</v>
      </c>
      <c r="E104" t="s">
        <v>557</v>
      </c>
      <c r="F104" t="s">
        <v>856</v>
      </c>
      <c r="G104" t="s">
        <v>911</v>
      </c>
      <c r="H104">
        <v>1254</v>
      </c>
      <c r="I104">
        <v>0.31</v>
      </c>
      <c r="J104">
        <v>0.96199999999999997</v>
      </c>
      <c r="K104">
        <v>2.7377E-4</v>
      </c>
      <c r="L104">
        <v>0.01</v>
      </c>
      <c r="N104">
        <v>1</v>
      </c>
      <c r="O104">
        <v>1</v>
      </c>
      <c r="P104">
        <v>0</v>
      </c>
      <c r="Q104">
        <v>2014</v>
      </c>
      <c r="R104">
        <v>2014</v>
      </c>
    </row>
    <row r="105" spans="1:18" x14ac:dyDescent="0.25">
      <c r="A105" t="s">
        <v>18</v>
      </c>
      <c r="B105" t="s">
        <v>19</v>
      </c>
      <c r="C105" t="s">
        <v>263</v>
      </c>
      <c r="D105">
        <v>134864</v>
      </c>
      <c r="E105" t="s">
        <v>545</v>
      </c>
      <c r="F105" t="s">
        <v>841</v>
      </c>
      <c r="G105" t="s">
        <v>908</v>
      </c>
      <c r="H105">
        <v>51</v>
      </c>
      <c r="I105">
        <v>0.68200000000000005</v>
      </c>
      <c r="J105">
        <v>0.42299999999999999</v>
      </c>
      <c r="K105">
        <v>3.9183000000000002E-4</v>
      </c>
      <c r="L105">
        <v>0.02</v>
      </c>
      <c r="N105">
        <v>1</v>
      </c>
      <c r="O105">
        <v>2</v>
      </c>
      <c r="P105">
        <v>0</v>
      </c>
      <c r="Q105">
        <v>2017</v>
      </c>
      <c r="R105">
        <v>2019</v>
      </c>
    </row>
    <row r="106" spans="1:18" x14ac:dyDescent="0.25">
      <c r="A106" t="s">
        <v>18</v>
      </c>
      <c r="B106" t="s">
        <v>19</v>
      </c>
      <c r="C106" t="s">
        <v>276</v>
      </c>
      <c r="D106">
        <v>23583</v>
      </c>
      <c r="E106" t="s">
        <v>555</v>
      </c>
      <c r="F106" t="s">
        <v>854</v>
      </c>
      <c r="H106">
        <v>1034</v>
      </c>
      <c r="I106">
        <v>0.32200000000000001</v>
      </c>
      <c r="J106">
        <v>0.92300000000000004</v>
      </c>
      <c r="K106">
        <v>4.5154E-4</v>
      </c>
      <c r="L106">
        <v>0.01</v>
      </c>
      <c r="N106">
        <v>1</v>
      </c>
      <c r="O106">
        <v>1</v>
      </c>
      <c r="P106">
        <v>0</v>
      </c>
      <c r="Q106">
        <v>2018</v>
      </c>
      <c r="R106">
        <v>2018</v>
      </c>
    </row>
    <row r="107" spans="1:18" x14ac:dyDescent="0.25">
      <c r="A107" t="s">
        <v>18</v>
      </c>
      <c r="B107" t="s">
        <v>19</v>
      </c>
      <c r="C107" t="s">
        <v>27</v>
      </c>
      <c r="D107">
        <v>22891</v>
      </c>
      <c r="E107" t="s">
        <v>335</v>
      </c>
      <c r="F107" t="s">
        <v>605</v>
      </c>
      <c r="H107">
        <v>60</v>
      </c>
      <c r="I107">
        <v>0.64100000000000001</v>
      </c>
      <c r="J107">
        <v>0.65400000000000003</v>
      </c>
      <c r="K107">
        <v>4.6760999999999998E-4</v>
      </c>
      <c r="L107">
        <v>0.4</v>
      </c>
      <c r="N107">
        <v>1</v>
      </c>
      <c r="O107">
        <v>2</v>
      </c>
      <c r="P107">
        <v>1</v>
      </c>
      <c r="Q107">
        <v>2013</v>
      </c>
      <c r="R107">
        <v>2013</v>
      </c>
    </row>
    <row r="108" spans="1:18" x14ac:dyDescent="0.25">
      <c r="A108" t="s">
        <v>18</v>
      </c>
      <c r="B108" t="s">
        <v>19</v>
      </c>
      <c r="C108" t="s">
        <v>176</v>
      </c>
      <c r="D108">
        <v>185</v>
      </c>
      <c r="E108" t="s">
        <v>477</v>
      </c>
      <c r="F108" t="s">
        <v>754</v>
      </c>
      <c r="G108" t="s">
        <v>908</v>
      </c>
      <c r="H108">
        <v>440</v>
      </c>
      <c r="I108">
        <v>0.42299999999999999</v>
      </c>
      <c r="J108">
        <v>0.84599999999999997</v>
      </c>
      <c r="K108">
        <v>5.3160999999999996E-4</v>
      </c>
      <c r="L108">
        <v>0.1</v>
      </c>
      <c r="N108">
        <v>1</v>
      </c>
      <c r="O108">
        <v>1</v>
      </c>
      <c r="P108">
        <v>1</v>
      </c>
      <c r="Q108">
        <v>2009</v>
      </c>
      <c r="R108">
        <v>2009</v>
      </c>
    </row>
    <row r="109" spans="1:18" x14ac:dyDescent="0.25">
      <c r="A109" t="s">
        <v>18</v>
      </c>
      <c r="B109" t="s">
        <v>19</v>
      </c>
      <c r="C109" t="s">
        <v>47</v>
      </c>
      <c r="D109">
        <v>6014</v>
      </c>
      <c r="E109" t="s">
        <v>353</v>
      </c>
      <c r="F109" t="s">
        <v>625</v>
      </c>
      <c r="G109" t="s">
        <v>907</v>
      </c>
      <c r="H109">
        <v>46</v>
      </c>
      <c r="I109">
        <v>0.64700000000000002</v>
      </c>
      <c r="J109">
        <v>0.53800000000000003</v>
      </c>
      <c r="K109">
        <v>6.3243999999999996E-4</v>
      </c>
      <c r="L109">
        <v>0.1</v>
      </c>
      <c r="N109">
        <v>1</v>
      </c>
      <c r="O109">
        <v>1</v>
      </c>
      <c r="P109">
        <v>1</v>
      </c>
      <c r="Q109">
        <v>2009</v>
      </c>
      <c r="R109">
        <v>2009</v>
      </c>
    </row>
    <row r="110" spans="1:18" x14ac:dyDescent="0.25">
      <c r="A110" t="s">
        <v>18</v>
      </c>
      <c r="B110" t="s">
        <v>19</v>
      </c>
      <c r="C110" t="s">
        <v>134</v>
      </c>
      <c r="D110">
        <v>728597</v>
      </c>
      <c r="E110" t="s">
        <v>437</v>
      </c>
      <c r="F110" t="s">
        <v>712</v>
      </c>
      <c r="H110">
        <v>2</v>
      </c>
      <c r="I110">
        <v>0.93100000000000005</v>
      </c>
      <c r="J110">
        <v>0.192</v>
      </c>
      <c r="K110">
        <v>7.1675999999999999E-4</v>
      </c>
      <c r="L110">
        <v>0.1</v>
      </c>
      <c r="N110">
        <v>1</v>
      </c>
      <c r="O110">
        <v>1</v>
      </c>
      <c r="P110">
        <v>1</v>
      </c>
      <c r="Q110">
        <v>2009</v>
      </c>
      <c r="R110">
        <v>2009</v>
      </c>
    </row>
    <row r="111" spans="1:18" x14ac:dyDescent="0.25">
      <c r="A111" t="s">
        <v>18</v>
      </c>
      <c r="B111" t="s">
        <v>19</v>
      </c>
      <c r="C111" t="s">
        <v>170</v>
      </c>
      <c r="D111">
        <v>256021</v>
      </c>
      <c r="E111" t="s">
        <v>471</v>
      </c>
      <c r="F111" t="s">
        <v>748</v>
      </c>
      <c r="H111">
        <v>6</v>
      </c>
      <c r="I111">
        <v>0.93100000000000005</v>
      </c>
      <c r="J111">
        <v>0.192</v>
      </c>
      <c r="K111">
        <v>8.3157000000000001E-4</v>
      </c>
      <c r="L111">
        <v>0.1</v>
      </c>
      <c r="N111">
        <v>1</v>
      </c>
      <c r="O111">
        <v>1</v>
      </c>
      <c r="P111">
        <v>1</v>
      </c>
      <c r="Q111">
        <v>2009</v>
      </c>
      <c r="R111">
        <v>2009</v>
      </c>
    </row>
    <row r="112" spans="1:18" x14ac:dyDescent="0.25">
      <c r="A112" t="s">
        <v>18</v>
      </c>
      <c r="B112" t="s">
        <v>19</v>
      </c>
      <c r="C112" t="s">
        <v>33</v>
      </c>
      <c r="D112">
        <v>7200</v>
      </c>
      <c r="E112" t="s">
        <v>341</v>
      </c>
      <c r="F112" t="s">
        <v>611</v>
      </c>
      <c r="H112">
        <v>230</v>
      </c>
      <c r="I112">
        <v>0.51900000000000002</v>
      </c>
      <c r="J112">
        <v>0.84599999999999997</v>
      </c>
      <c r="K112">
        <v>8.9083999999999995E-4</v>
      </c>
      <c r="L112">
        <v>0.3</v>
      </c>
      <c r="N112">
        <v>1</v>
      </c>
      <c r="O112">
        <v>1</v>
      </c>
      <c r="P112">
        <v>0</v>
      </c>
      <c r="Q112">
        <v>1988</v>
      </c>
      <c r="R112">
        <v>1988</v>
      </c>
    </row>
    <row r="113" spans="1:18" x14ac:dyDescent="0.25">
      <c r="A113" t="s">
        <v>18</v>
      </c>
      <c r="B113" t="s">
        <v>19</v>
      </c>
      <c r="C113" t="s">
        <v>21</v>
      </c>
      <c r="D113">
        <v>3123</v>
      </c>
      <c r="E113" t="s">
        <v>329</v>
      </c>
      <c r="F113" t="s">
        <v>599</v>
      </c>
      <c r="G113" t="s">
        <v>906</v>
      </c>
      <c r="H113">
        <v>1018</v>
      </c>
      <c r="I113">
        <v>0.33300000000000002</v>
      </c>
      <c r="J113">
        <v>0.92300000000000004</v>
      </c>
      <c r="K113">
        <v>1.0996999999999999E-3</v>
      </c>
      <c r="L113">
        <v>0.7</v>
      </c>
      <c r="N113">
        <v>0.87</v>
      </c>
      <c r="O113">
        <v>23</v>
      </c>
      <c r="P113">
        <v>4</v>
      </c>
      <c r="Q113">
        <v>1993</v>
      </c>
      <c r="R113">
        <v>2013</v>
      </c>
    </row>
    <row r="114" spans="1:18" x14ac:dyDescent="0.25">
      <c r="A114" t="s">
        <v>18</v>
      </c>
      <c r="B114" t="s">
        <v>19</v>
      </c>
      <c r="C114" t="s">
        <v>265</v>
      </c>
      <c r="D114">
        <v>3105</v>
      </c>
      <c r="E114" t="s">
        <v>547</v>
      </c>
      <c r="F114" t="s">
        <v>843</v>
      </c>
      <c r="H114">
        <v>672</v>
      </c>
      <c r="I114">
        <v>0.37</v>
      </c>
      <c r="J114">
        <v>0.84599999999999997</v>
      </c>
      <c r="K114">
        <v>1.3299E-3</v>
      </c>
      <c r="L114">
        <v>0.02</v>
      </c>
      <c r="N114">
        <v>1</v>
      </c>
      <c r="O114">
        <v>2</v>
      </c>
      <c r="P114">
        <v>0</v>
      </c>
      <c r="Q114">
        <v>2002</v>
      </c>
      <c r="R114">
        <v>2016</v>
      </c>
    </row>
    <row r="115" spans="1:18" x14ac:dyDescent="0.25">
      <c r="A115" t="s">
        <v>18</v>
      </c>
      <c r="B115" t="s">
        <v>19</v>
      </c>
      <c r="C115" t="s">
        <v>62</v>
      </c>
      <c r="D115">
        <v>5698</v>
      </c>
      <c r="E115" t="s">
        <v>368</v>
      </c>
      <c r="F115" t="s">
        <v>640</v>
      </c>
      <c r="H115">
        <v>167</v>
      </c>
      <c r="I115">
        <v>0.51400000000000001</v>
      </c>
      <c r="J115">
        <v>0.80800000000000005</v>
      </c>
      <c r="K115">
        <v>2.7499E-3</v>
      </c>
      <c r="L115">
        <v>0.1</v>
      </c>
      <c r="N115">
        <v>1</v>
      </c>
      <c r="O115">
        <v>1</v>
      </c>
      <c r="P115">
        <v>1</v>
      </c>
      <c r="Q115">
        <v>2009</v>
      </c>
      <c r="R115">
        <v>2009</v>
      </c>
    </row>
    <row r="116" spans="1:18" x14ac:dyDescent="0.25">
      <c r="A116" t="s">
        <v>18</v>
      </c>
      <c r="B116" t="s">
        <v>19</v>
      </c>
      <c r="C116" t="s">
        <v>151</v>
      </c>
      <c r="D116">
        <v>23576</v>
      </c>
      <c r="E116" t="s">
        <v>454</v>
      </c>
      <c r="F116" t="s">
        <v>729</v>
      </c>
      <c r="G116" t="s">
        <v>909</v>
      </c>
      <c r="H116">
        <v>73</v>
      </c>
      <c r="I116">
        <v>0.60399999999999998</v>
      </c>
      <c r="J116">
        <v>0.61499999999999999</v>
      </c>
      <c r="K116">
        <v>2.7973999999999998E-3</v>
      </c>
      <c r="L116">
        <v>0.1</v>
      </c>
      <c r="N116">
        <v>1</v>
      </c>
      <c r="O116">
        <v>1</v>
      </c>
      <c r="P116">
        <v>1</v>
      </c>
      <c r="Q116">
        <v>2009</v>
      </c>
      <c r="R116">
        <v>2009</v>
      </c>
    </row>
    <row r="117" spans="1:18" x14ac:dyDescent="0.25">
      <c r="A117" t="s">
        <v>18</v>
      </c>
      <c r="B117" t="s">
        <v>19</v>
      </c>
      <c r="C117" t="s">
        <v>182</v>
      </c>
      <c r="D117">
        <v>1723</v>
      </c>
      <c r="E117" t="s">
        <v>482</v>
      </c>
      <c r="F117" t="s">
        <v>760</v>
      </c>
      <c r="G117" t="s">
        <v>909</v>
      </c>
      <c r="H117">
        <v>100</v>
      </c>
      <c r="I117">
        <v>0.57599999999999996</v>
      </c>
      <c r="J117">
        <v>0.76900000000000002</v>
      </c>
      <c r="K117">
        <v>2.9884E-3</v>
      </c>
      <c r="L117">
        <v>0.1</v>
      </c>
      <c r="N117">
        <v>1</v>
      </c>
      <c r="O117">
        <v>1</v>
      </c>
      <c r="P117">
        <v>1</v>
      </c>
      <c r="Q117">
        <v>2009</v>
      </c>
      <c r="R117">
        <v>2009</v>
      </c>
    </row>
    <row r="118" spans="1:18" x14ac:dyDescent="0.25">
      <c r="A118" t="s">
        <v>18</v>
      </c>
      <c r="B118" t="s">
        <v>19</v>
      </c>
      <c r="C118" t="s">
        <v>149</v>
      </c>
      <c r="D118">
        <v>26289</v>
      </c>
      <c r="E118" t="s">
        <v>452</v>
      </c>
      <c r="F118" t="s">
        <v>727</v>
      </c>
      <c r="G118" t="s">
        <v>910</v>
      </c>
      <c r="H118">
        <v>13</v>
      </c>
      <c r="I118">
        <v>0.79200000000000004</v>
      </c>
      <c r="J118">
        <v>0.26900000000000002</v>
      </c>
      <c r="K118">
        <v>3.3057E-3</v>
      </c>
      <c r="L118">
        <v>0.1</v>
      </c>
      <c r="N118">
        <v>1</v>
      </c>
      <c r="O118">
        <v>1</v>
      </c>
      <c r="P118">
        <v>1</v>
      </c>
      <c r="Q118">
        <v>2009</v>
      </c>
      <c r="R118">
        <v>2009</v>
      </c>
    </row>
    <row r="119" spans="1:18" x14ac:dyDescent="0.25">
      <c r="A119" t="s">
        <v>18</v>
      </c>
      <c r="B119" t="s">
        <v>19</v>
      </c>
      <c r="C119" t="s">
        <v>83</v>
      </c>
      <c r="D119">
        <v>5268</v>
      </c>
      <c r="E119" t="s">
        <v>387</v>
      </c>
      <c r="F119" t="s">
        <v>661</v>
      </c>
      <c r="G119" t="s">
        <v>907</v>
      </c>
      <c r="H119">
        <v>87</v>
      </c>
      <c r="I119">
        <v>0.58199999999999996</v>
      </c>
      <c r="J119">
        <v>0.57699999999999996</v>
      </c>
      <c r="K119">
        <v>3.6486000000000001E-3</v>
      </c>
      <c r="L119">
        <v>0.1</v>
      </c>
      <c r="N119">
        <v>1</v>
      </c>
      <c r="O119">
        <v>1</v>
      </c>
      <c r="P119">
        <v>1</v>
      </c>
      <c r="Q119">
        <v>2009</v>
      </c>
      <c r="R119">
        <v>2009</v>
      </c>
    </row>
    <row r="120" spans="1:18" x14ac:dyDescent="0.25">
      <c r="A120" t="s">
        <v>18</v>
      </c>
      <c r="B120" t="s">
        <v>19</v>
      </c>
      <c r="C120" t="s">
        <v>303</v>
      </c>
      <c r="D120">
        <v>1401</v>
      </c>
      <c r="E120" t="s">
        <v>576</v>
      </c>
      <c r="F120" t="s">
        <v>881</v>
      </c>
      <c r="H120">
        <v>1483</v>
      </c>
      <c r="I120">
        <v>0.29899999999999999</v>
      </c>
      <c r="J120">
        <v>0.96199999999999997</v>
      </c>
      <c r="K120">
        <v>3.6968999999999999E-3</v>
      </c>
      <c r="L120">
        <v>0.01</v>
      </c>
      <c r="N120">
        <v>1</v>
      </c>
      <c r="O120">
        <v>1</v>
      </c>
      <c r="P120">
        <v>0</v>
      </c>
      <c r="Q120">
        <v>2006</v>
      </c>
      <c r="R120">
        <v>2006</v>
      </c>
    </row>
    <row r="121" spans="1:18" x14ac:dyDescent="0.25">
      <c r="A121" t="s">
        <v>18</v>
      </c>
      <c r="B121" t="s">
        <v>19</v>
      </c>
      <c r="C121" t="s">
        <v>283</v>
      </c>
      <c r="D121">
        <v>3067</v>
      </c>
      <c r="E121" t="s">
        <v>562</v>
      </c>
      <c r="F121" t="s">
        <v>861</v>
      </c>
      <c r="H121">
        <v>92</v>
      </c>
      <c r="I121">
        <v>0.58399999999999996</v>
      </c>
      <c r="J121">
        <v>0.69199999999999995</v>
      </c>
      <c r="K121">
        <v>4.1094E-3</v>
      </c>
      <c r="L121">
        <v>0.01</v>
      </c>
      <c r="N121">
        <v>1</v>
      </c>
      <c r="O121">
        <v>1</v>
      </c>
      <c r="P121">
        <v>0</v>
      </c>
      <c r="Q121">
        <v>2013</v>
      </c>
      <c r="R121">
        <v>2013</v>
      </c>
    </row>
    <row r="122" spans="1:18" x14ac:dyDescent="0.25">
      <c r="A122" t="s">
        <v>18</v>
      </c>
      <c r="B122" t="s">
        <v>19</v>
      </c>
      <c r="C122" t="s">
        <v>24</v>
      </c>
      <c r="D122">
        <v>3062</v>
      </c>
      <c r="E122" t="s">
        <v>332</v>
      </c>
      <c r="F122" t="s">
        <v>602</v>
      </c>
      <c r="G122" t="s">
        <v>908</v>
      </c>
      <c r="H122">
        <v>37</v>
      </c>
      <c r="I122">
        <v>0.7</v>
      </c>
      <c r="J122">
        <v>0.57699999999999996</v>
      </c>
      <c r="K122">
        <v>5.0350000000000004E-3</v>
      </c>
      <c r="L122">
        <v>0.6</v>
      </c>
      <c r="N122">
        <v>0.94099999999999995</v>
      </c>
      <c r="O122">
        <v>17</v>
      </c>
      <c r="P122">
        <v>0</v>
      </c>
      <c r="Q122">
        <v>1999</v>
      </c>
      <c r="R122">
        <v>2018</v>
      </c>
    </row>
    <row r="123" spans="1:18" x14ac:dyDescent="0.25">
      <c r="A123" t="s">
        <v>18</v>
      </c>
      <c r="B123" t="s">
        <v>19</v>
      </c>
      <c r="C123" t="s">
        <v>190</v>
      </c>
      <c r="D123">
        <v>2272</v>
      </c>
      <c r="E123" t="s">
        <v>489</v>
      </c>
      <c r="F123" t="s">
        <v>768</v>
      </c>
      <c r="H123">
        <v>337</v>
      </c>
      <c r="I123">
        <v>0.44400000000000001</v>
      </c>
      <c r="J123">
        <v>0.84599999999999997</v>
      </c>
      <c r="K123">
        <v>5.7054999999999996E-3</v>
      </c>
      <c r="L123">
        <v>0.1</v>
      </c>
      <c r="N123">
        <v>1</v>
      </c>
      <c r="O123">
        <v>1</v>
      </c>
      <c r="P123">
        <v>2</v>
      </c>
      <c r="Q123">
        <v>2009</v>
      </c>
      <c r="R123">
        <v>2009</v>
      </c>
    </row>
    <row r="124" spans="1:18" x14ac:dyDescent="0.25">
      <c r="A124" t="s">
        <v>18</v>
      </c>
      <c r="B124" t="s">
        <v>19</v>
      </c>
      <c r="C124" t="s">
        <v>25</v>
      </c>
      <c r="D124">
        <v>5032</v>
      </c>
      <c r="E124" t="s">
        <v>333</v>
      </c>
      <c r="F124" t="s">
        <v>603</v>
      </c>
      <c r="G124" t="s">
        <v>908</v>
      </c>
      <c r="H124">
        <v>27</v>
      </c>
      <c r="I124">
        <v>0.70499999999999996</v>
      </c>
      <c r="J124">
        <v>0.53800000000000003</v>
      </c>
      <c r="K124">
        <v>7.7061999999999999E-3</v>
      </c>
      <c r="L124">
        <v>0.57999999999999996</v>
      </c>
      <c r="N124">
        <v>1</v>
      </c>
      <c r="O124">
        <v>9</v>
      </c>
      <c r="P124">
        <v>1</v>
      </c>
      <c r="Q124">
        <v>2011</v>
      </c>
      <c r="R124">
        <v>2019</v>
      </c>
    </row>
    <row r="125" spans="1:18" x14ac:dyDescent="0.25">
      <c r="A125" t="s">
        <v>18</v>
      </c>
      <c r="B125" t="s">
        <v>19</v>
      </c>
      <c r="C125" t="s">
        <v>20</v>
      </c>
      <c r="D125">
        <v>3119</v>
      </c>
      <c r="E125" t="s">
        <v>328</v>
      </c>
      <c r="F125" t="s">
        <v>598</v>
      </c>
      <c r="G125" t="s">
        <v>906</v>
      </c>
      <c r="H125">
        <v>504</v>
      </c>
      <c r="I125">
        <v>0.40699999999999997</v>
      </c>
      <c r="J125">
        <v>0.88500000000000001</v>
      </c>
      <c r="K125">
        <v>8.9259000000000005E-3</v>
      </c>
      <c r="L125">
        <v>0.8</v>
      </c>
      <c r="M125" t="s">
        <v>921</v>
      </c>
      <c r="N125">
        <v>0.95599999999999996</v>
      </c>
      <c r="O125">
        <v>45</v>
      </c>
      <c r="P125">
        <v>1</v>
      </c>
      <c r="Q125">
        <v>1996</v>
      </c>
      <c r="R125">
        <v>2019</v>
      </c>
    </row>
    <row r="126" spans="1:18" x14ac:dyDescent="0.25">
      <c r="A126" t="s">
        <v>18</v>
      </c>
      <c r="B126" t="s">
        <v>19</v>
      </c>
      <c r="C126" t="s">
        <v>226</v>
      </c>
      <c r="D126">
        <v>113791</v>
      </c>
      <c r="E126" t="s">
        <v>513</v>
      </c>
      <c r="F126" t="s">
        <v>804</v>
      </c>
      <c r="G126" t="s">
        <v>909</v>
      </c>
      <c r="H126">
        <v>19</v>
      </c>
      <c r="I126">
        <v>0.76900000000000002</v>
      </c>
      <c r="J126">
        <v>0.38500000000000001</v>
      </c>
      <c r="K126">
        <v>1.5067000000000001E-2</v>
      </c>
      <c r="L126">
        <v>0.1</v>
      </c>
      <c r="N126">
        <v>1</v>
      </c>
      <c r="O126">
        <v>1</v>
      </c>
      <c r="P126">
        <v>1</v>
      </c>
      <c r="Q126">
        <v>2009</v>
      </c>
      <c r="R126">
        <v>2009</v>
      </c>
    </row>
    <row r="127" spans="1:18" x14ac:dyDescent="0.25">
      <c r="A127" t="s">
        <v>18</v>
      </c>
      <c r="B127" t="s">
        <v>19</v>
      </c>
      <c r="C127" t="s">
        <v>80</v>
      </c>
      <c r="D127">
        <v>54901</v>
      </c>
      <c r="E127" t="s">
        <v>384</v>
      </c>
      <c r="F127" t="s">
        <v>658</v>
      </c>
      <c r="H127">
        <v>86</v>
      </c>
      <c r="I127">
        <v>0.61699999999999999</v>
      </c>
      <c r="J127">
        <v>0.61499999999999999</v>
      </c>
      <c r="K127">
        <v>1.6021000000000001E-2</v>
      </c>
      <c r="L127">
        <v>0.1</v>
      </c>
      <c r="N127">
        <v>1</v>
      </c>
      <c r="O127">
        <v>1</v>
      </c>
      <c r="P127">
        <v>1</v>
      </c>
      <c r="Q127">
        <v>2009</v>
      </c>
      <c r="R127">
        <v>2009</v>
      </c>
    </row>
    <row r="128" spans="1:18" x14ac:dyDescent="0.25">
      <c r="A128" t="s">
        <v>18</v>
      </c>
      <c r="B128" t="s">
        <v>19</v>
      </c>
      <c r="C128" t="s">
        <v>177</v>
      </c>
      <c r="D128">
        <v>154215</v>
      </c>
      <c r="E128" t="s">
        <v>478</v>
      </c>
      <c r="F128" t="s">
        <v>755</v>
      </c>
      <c r="H128">
        <v>25</v>
      </c>
      <c r="I128">
        <v>0.71599999999999997</v>
      </c>
      <c r="J128">
        <v>0.46200000000000002</v>
      </c>
      <c r="K128">
        <v>2.3684E-2</v>
      </c>
      <c r="L128">
        <v>0.1</v>
      </c>
      <c r="N128">
        <v>1</v>
      </c>
      <c r="O128">
        <v>1</v>
      </c>
      <c r="P128">
        <v>1</v>
      </c>
      <c r="Q128">
        <v>2009</v>
      </c>
      <c r="R128">
        <v>2009</v>
      </c>
    </row>
    <row r="129" spans="1:18" x14ac:dyDescent="0.25">
      <c r="A129" t="s">
        <v>18</v>
      </c>
      <c r="B129" t="s">
        <v>19</v>
      </c>
      <c r="C129" t="s">
        <v>37</v>
      </c>
      <c r="D129">
        <v>3117</v>
      </c>
      <c r="E129" t="s">
        <v>345</v>
      </c>
      <c r="F129" t="s">
        <v>615</v>
      </c>
      <c r="G129" t="s">
        <v>906</v>
      </c>
      <c r="H129">
        <v>427</v>
      </c>
      <c r="I129">
        <v>0.41599999999999998</v>
      </c>
      <c r="J129">
        <v>0.84599999999999997</v>
      </c>
      <c r="K129">
        <v>2.3947E-2</v>
      </c>
      <c r="L129">
        <v>0.2</v>
      </c>
      <c r="N129">
        <v>1</v>
      </c>
      <c r="O129">
        <v>13</v>
      </c>
      <c r="P129">
        <v>2</v>
      </c>
      <c r="Q129">
        <v>1992</v>
      </c>
      <c r="R129">
        <v>2018</v>
      </c>
    </row>
    <row r="130" spans="1:18" x14ac:dyDescent="0.25">
      <c r="A130" t="s">
        <v>18</v>
      </c>
      <c r="B130" t="s">
        <v>19</v>
      </c>
      <c r="C130" t="s">
        <v>310</v>
      </c>
      <c r="D130">
        <v>5905</v>
      </c>
      <c r="E130" t="s">
        <v>583</v>
      </c>
      <c r="F130" t="s">
        <v>888</v>
      </c>
      <c r="G130" t="s">
        <v>907</v>
      </c>
      <c r="H130">
        <v>49</v>
      </c>
      <c r="I130">
        <v>0.61699999999999999</v>
      </c>
      <c r="J130">
        <v>0.53800000000000003</v>
      </c>
      <c r="K130">
        <v>2.5531000000000002E-2</v>
      </c>
      <c r="L130">
        <v>0.01</v>
      </c>
      <c r="N130">
        <v>1</v>
      </c>
      <c r="O130">
        <v>1</v>
      </c>
      <c r="P130">
        <v>0</v>
      </c>
      <c r="Q130">
        <v>1988</v>
      </c>
      <c r="R130">
        <v>1988</v>
      </c>
    </row>
    <row r="131" spans="1:18" x14ac:dyDescent="0.25">
      <c r="A131" t="s">
        <v>18</v>
      </c>
      <c r="B131" t="s">
        <v>19</v>
      </c>
      <c r="C131" t="s">
        <v>22</v>
      </c>
      <c r="D131">
        <v>3060</v>
      </c>
      <c r="E131" t="s">
        <v>330</v>
      </c>
      <c r="F131" t="s">
        <v>600</v>
      </c>
      <c r="H131">
        <v>237</v>
      </c>
      <c r="I131">
        <v>0.5</v>
      </c>
      <c r="J131">
        <v>0.80800000000000005</v>
      </c>
      <c r="K131">
        <v>2.8774000000000001E-2</v>
      </c>
      <c r="L131">
        <v>0.7</v>
      </c>
      <c r="N131">
        <v>0.95899999999999996</v>
      </c>
      <c r="O131">
        <v>146</v>
      </c>
      <c r="P131">
        <v>0</v>
      </c>
      <c r="Q131">
        <v>1999</v>
      </c>
      <c r="R131">
        <v>2019</v>
      </c>
    </row>
    <row r="132" spans="1:18" x14ac:dyDescent="0.25">
      <c r="A132" t="s">
        <v>18</v>
      </c>
      <c r="B132" t="s">
        <v>19</v>
      </c>
      <c r="C132" t="s">
        <v>325</v>
      </c>
      <c r="D132">
        <v>26291</v>
      </c>
      <c r="E132" t="s">
        <v>595</v>
      </c>
      <c r="F132" t="s">
        <v>903</v>
      </c>
      <c r="G132" t="s">
        <v>911</v>
      </c>
      <c r="H132">
        <v>236</v>
      </c>
      <c r="I132">
        <v>0.48499999999999999</v>
      </c>
      <c r="J132">
        <v>0.76900000000000002</v>
      </c>
      <c r="K132">
        <v>2.9439E-2</v>
      </c>
      <c r="L132">
        <v>0.01</v>
      </c>
      <c r="N132">
        <v>1</v>
      </c>
      <c r="O132">
        <v>1</v>
      </c>
      <c r="P132">
        <v>0</v>
      </c>
      <c r="Q132">
        <v>2018</v>
      </c>
      <c r="R132">
        <v>2018</v>
      </c>
    </row>
    <row r="133" spans="1:18" x14ac:dyDescent="0.25">
      <c r="A133" t="s">
        <v>18</v>
      </c>
      <c r="B133" t="s">
        <v>19</v>
      </c>
      <c r="C133" t="s">
        <v>280</v>
      </c>
      <c r="D133">
        <v>2688</v>
      </c>
      <c r="E133" t="s">
        <v>559</v>
      </c>
      <c r="F133" t="s">
        <v>858</v>
      </c>
      <c r="G133" t="s">
        <v>911</v>
      </c>
      <c r="H133">
        <v>686</v>
      </c>
      <c r="I133">
        <v>0.373</v>
      </c>
      <c r="J133">
        <v>0.92300000000000004</v>
      </c>
      <c r="K133">
        <v>3.0057E-2</v>
      </c>
      <c r="L133">
        <v>0.01</v>
      </c>
      <c r="N133">
        <v>1</v>
      </c>
      <c r="O133">
        <v>1</v>
      </c>
      <c r="P133">
        <v>0</v>
      </c>
      <c r="Q133">
        <v>2019</v>
      </c>
      <c r="R133">
        <v>2019</v>
      </c>
    </row>
    <row r="134" spans="1:18" x14ac:dyDescent="0.25">
      <c r="A134" t="s">
        <v>18</v>
      </c>
      <c r="B134" t="s">
        <v>19</v>
      </c>
      <c r="C134" t="s">
        <v>82</v>
      </c>
      <c r="D134">
        <v>5465</v>
      </c>
      <c r="E134" t="s">
        <v>386</v>
      </c>
      <c r="F134" t="s">
        <v>660</v>
      </c>
      <c r="G134" t="s">
        <v>916</v>
      </c>
      <c r="H134">
        <v>408</v>
      </c>
      <c r="I134">
        <v>0.432</v>
      </c>
      <c r="J134">
        <v>0.88500000000000001</v>
      </c>
      <c r="K134">
        <v>3.0182E-2</v>
      </c>
      <c r="L134">
        <v>0.1</v>
      </c>
      <c r="N134">
        <v>1</v>
      </c>
      <c r="O134">
        <v>1</v>
      </c>
      <c r="P134">
        <v>1</v>
      </c>
      <c r="Q134">
        <v>2009</v>
      </c>
      <c r="R134">
        <v>2009</v>
      </c>
    </row>
    <row r="135" spans="1:18" x14ac:dyDescent="0.25">
      <c r="A135" t="s">
        <v>18</v>
      </c>
      <c r="B135" t="s">
        <v>19</v>
      </c>
      <c r="C135" t="s">
        <v>323</v>
      </c>
      <c r="D135">
        <v>2641</v>
      </c>
      <c r="E135" t="s">
        <v>594</v>
      </c>
      <c r="F135" t="s">
        <v>901</v>
      </c>
      <c r="H135">
        <v>441</v>
      </c>
      <c r="I135">
        <v>0.43099999999999999</v>
      </c>
      <c r="J135">
        <v>0.88500000000000001</v>
      </c>
      <c r="K135">
        <v>3.4813999999999998E-2</v>
      </c>
      <c r="L135">
        <v>0.01</v>
      </c>
      <c r="N135">
        <v>1</v>
      </c>
      <c r="O135">
        <v>1</v>
      </c>
      <c r="P135">
        <v>0</v>
      </c>
      <c r="Q135">
        <v>2018</v>
      </c>
      <c r="R135">
        <v>2018</v>
      </c>
    </row>
    <row r="136" spans="1:18" x14ac:dyDescent="0.25">
      <c r="A136" t="s">
        <v>18</v>
      </c>
      <c r="B136" t="s">
        <v>19</v>
      </c>
      <c r="C136" t="s">
        <v>247</v>
      </c>
      <c r="D136">
        <v>11255</v>
      </c>
      <c r="E136" t="s">
        <v>530</v>
      </c>
      <c r="F136" t="s">
        <v>825</v>
      </c>
      <c r="G136" t="s">
        <v>908</v>
      </c>
      <c r="H136">
        <v>60</v>
      </c>
      <c r="I136">
        <v>0.64700000000000002</v>
      </c>
      <c r="J136">
        <v>0.46200000000000002</v>
      </c>
      <c r="K136">
        <v>4.0809999999999999E-2</v>
      </c>
      <c r="L136">
        <v>0.04</v>
      </c>
      <c r="N136">
        <v>1</v>
      </c>
      <c r="O136">
        <v>4</v>
      </c>
      <c r="P136">
        <v>0</v>
      </c>
      <c r="Q136">
        <v>2008</v>
      </c>
      <c r="R136">
        <v>2020</v>
      </c>
    </row>
    <row r="137" spans="1:18" x14ac:dyDescent="0.25">
      <c r="A137" t="s">
        <v>18</v>
      </c>
      <c r="B137" t="s">
        <v>19</v>
      </c>
      <c r="C137" t="s">
        <v>60</v>
      </c>
      <c r="D137">
        <v>3120</v>
      </c>
      <c r="E137" t="s">
        <v>366</v>
      </c>
      <c r="F137" t="s">
        <v>638</v>
      </c>
      <c r="G137" t="s">
        <v>906</v>
      </c>
      <c r="H137">
        <v>91</v>
      </c>
      <c r="I137">
        <v>0.57299999999999995</v>
      </c>
      <c r="J137">
        <v>0.73099999999999998</v>
      </c>
      <c r="K137">
        <v>4.2679000000000002E-2</v>
      </c>
      <c r="L137">
        <v>0.1</v>
      </c>
      <c r="N137">
        <v>1</v>
      </c>
      <c r="O137">
        <v>11</v>
      </c>
      <c r="P137">
        <v>2</v>
      </c>
      <c r="Q137">
        <v>1997</v>
      </c>
      <c r="R137">
        <v>2019</v>
      </c>
    </row>
    <row r="138" spans="1:18" x14ac:dyDescent="0.25">
      <c r="A138" t="s">
        <v>18</v>
      </c>
      <c r="B138" t="s">
        <v>19</v>
      </c>
      <c r="C138" t="s">
        <v>32</v>
      </c>
      <c r="D138">
        <v>7292</v>
      </c>
      <c r="E138" t="s">
        <v>340</v>
      </c>
      <c r="F138" t="s">
        <v>610</v>
      </c>
      <c r="G138" t="s">
        <v>911</v>
      </c>
      <c r="H138">
        <v>129</v>
      </c>
      <c r="I138">
        <v>0.54</v>
      </c>
      <c r="J138">
        <v>0.80800000000000005</v>
      </c>
      <c r="K138">
        <v>4.9377999999999998E-2</v>
      </c>
      <c r="L138">
        <v>0.32</v>
      </c>
      <c r="N138">
        <v>1</v>
      </c>
      <c r="O138">
        <v>3</v>
      </c>
      <c r="P138">
        <v>0</v>
      </c>
      <c r="Q138">
        <v>2013</v>
      </c>
      <c r="R138">
        <v>2013</v>
      </c>
    </row>
    <row r="139" spans="1:18" x14ac:dyDescent="0.25">
      <c r="A139" t="s">
        <v>18</v>
      </c>
      <c r="B139" t="s">
        <v>19</v>
      </c>
      <c r="C139" t="s">
        <v>157</v>
      </c>
      <c r="D139">
        <v>23075</v>
      </c>
      <c r="E139" t="s">
        <v>460</v>
      </c>
      <c r="F139" t="s">
        <v>735</v>
      </c>
      <c r="G139" t="s">
        <v>915</v>
      </c>
      <c r="H139">
        <v>31</v>
      </c>
      <c r="I139">
        <v>0.73599999999999999</v>
      </c>
      <c r="J139">
        <v>0.38500000000000001</v>
      </c>
      <c r="K139">
        <v>4.9627999999999999E-2</v>
      </c>
      <c r="L139">
        <v>0.1</v>
      </c>
      <c r="N139">
        <v>1</v>
      </c>
      <c r="O139">
        <v>1</v>
      </c>
      <c r="P139">
        <v>1</v>
      </c>
      <c r="Q139">
        <v>2009</v>
      </c>
      <c r="R139">
        <v>2009</v>
      </c>
    </row>
    <row r="140" spans="1:18" x14ac:dyDescent="0.25">
      <c r="A140" t="s">
        <v>18</v>
      </c>
      <c r="B140" t="s">
        <v>19</v>
      </c>
      <c r="C140" t="s">
        <v>220</v>
      </c>
      <c r="D140">
        <v>286183</v>
      </c>
      <c r="E140" t="s">
        <v>508</v>
      </c>
      <c r="F140" t="s">
        <v>798</v>
      </c>
      <c r="H140">
        <v>5</v>
      </c>
      <c r="I140">
        <v>0.86099999999999999</v>
      </c>
      <c r="J140">
        <v>0.192</v>
      </c>
      <c r="K140">
        <v>5.3850000000000002E-2</v>
      </c>
      <c r="L140">
        <v>0.1</v>
      </c>
      <c r="N140">
        <v>1</v>
      </c>
      <c r="O140">
        <v>1</v>
      </c>
      <c r="P140">
        <v>1</v>
      </c>
      <c r="Q140">
        <v>2009</v>
      </c>
      <c r="R140">
        <v>2009</v>
      </c>
    </row>
    <row r="141" spans="1:18" x14ac:dyDescent="0.25">
      <c r="A141" t="s">
        <v>18</v>
      </c>
      <c r="B141" t="s">
        <v>19</v>
      </c>
      <c r="C141" t="s">
        <v>241</v>
      </c>
      <c r="D141">
        <v>114788</v>
      </c>
      <c r="E141" t="s">
        <v>525</v>
      </c>
      <c r="F141" t="s">
        <v>819</v>
      </c>
      <c r="H141">
        <v>31</v>
      </c>
      <c r="I141">
        <v>0.69499999999999995</v>
      </c>
      <c r="J141">
        <v>0.5</v>
      </c>
      <c r="K141">
        <v>5.7105000000000003E-2</v>
      </c>
      <c r="L141">
        <v>0.1</v>
      </c>
      <c r="N141">
        <v>1</v>
      </c>
      <c r="O141">
        <v>1</v>
      </c>
      <c r="P141">
        <v>1</v>
      </c>
      <c r="Q141">
        <v>2009</v>
      </c>
      <c r="R141">
        <v>2009</v>
      </c>
    </row>
    <row r="142" spans="1:18" x14ac:dyDescent="0.25">
      <c r="A142" t="s">
        <v>18</v>
      </c>
      <c r="B142" t="s">
        <v>19</v>
      </c>
      <c r="C142" t="s">
        <v>232</v>
      </c>
      <c r="D142">
        <v>80206</v>
      </c>
      <c r="E142" t="s">
        <v>519</v>
      </c>
      <c r="F142" t="s">
        <v>810</v>
      </c>
      <c r="H142">
        <v>31</v>
      </c>
      <c r="I142">
        <v>0.72199999999999998</v>
      </c>
      <c r="J142">
        <v>0.34599999999999997</v>
      </c>
      <c r="K142">
        <v>6.6508999999999999E-2</v>
      </c>
      <c r="L142">
        <v>0.1</v>
      </c>
      <c r="N142">
        <v>1</v>
      </c>
      <c r="O142">
        <v>1</v>
      </c>
      <c r="P142">
        <v>1</v>
      </c>
      <c r="Q142">
        <v>2009</v>
      </c>
      <c r="R142">
        <v>2009</v>
      </c>
    </row>
    <row r="143" spans="1:18" x14ac:dyDescent="0.25">
      <c r="A143" t="s">
        <v>18</v>
      </c>
      <c r="B143" t="s">
        <v>19</v>
      </c>
      <c r="C143" t="s">
        <v>127</v>
      </c>
      <c r="D143">
        <v>6571</v>
      </c>
      <c r="E143" t="s">
        <v>431</v>
      </c>
      <c r="F143" t="s">
        <v>705</v>
      </c>
      <c r="G143" t="s">
        <v>918</v>
      </c>
      <c r="H143">
        <v>150</v>
      </c>
      <c r="I143">
        <v>0.55400000000000005</v>
      </c>
      <c r="J143">
        <v>0.76900000000000002</v>
      </c>
      <c r="K143">
        <v>7.5523000000000007E-2</v>
      </c>
      <c r="L143">
        <v>0.1</v>
      </c>
      <c r="N143">
        <v>1</v>
      </c>
      <c r="O143">
        <v>1</v>
      </c>
      <c r="P143">
        <v>1</v>
      </c>
      <c r="Q143">
        <v>2009</v>
      </c>
      <c r="R143">
        <v>2009</v>
      </c>
    </row>
    <row r="144" spans="1:18" x14ac:dyDescent="0.25">
      <c r="A144" t="s">
        <v>18</v>
      </c>
      <c r="B144" t="s">
        <v>19</v>
      </c>
      <c r="C144" t="s">
        <v>299</v>
      </c>
      <c r="D144">
        <v>6530</v>
      </c>
      <c r="E144" t="s">
        <v>572</v>
      </c>
      <c r="F144" t="s">
        <v>877</v>
      </c>
      <c r="G144" t="s">
        <v>918</v>
      </c>
      <c r="H144">
        <v>238</v>
      </c>
      <c r="I144">
        <v>0.49</v>
      </c>
      <c r="J144">
        <v>0.84599999999999997</v>
      </c>
      <c r="K144">
        <v>8.1523999999999999E-2</v>
      </c>
      <c r="L144">
        <v>0.01</v>
      </c>
      <c r="N144">
        <v>1</v>
      </c>
      <c r="O144">
        <v>1</v>
      </c>
      <c r="P144">
        <v>0</v>
      </c>
      <c r="Q144">
        <v>2017</v>
      </c>
      <c r="R144">
        <v>2017</v>
      </c>
    </row>
    <row r="145" spans="1:18" x14ac:dyDescent="0.25">
      <c r="A145" t="s">
        <v>18</v>
      </c>
      <c r="B145" t="s">
        <v>19</v>
      </c>
      <c r="C145" t="s">
        <v>258</v>
      </c>
      <c r="D145">
        <v>5029</v>
      </c>
      <c r="E145" t="s">
        <v>540</v>
      </c>
      <c r="F145" t="s">
        <v>836</v>
      </c>
      <c r="G145" t="s">
        <v>908</v>
      </c>
      <c r="H145">
        <v>136</v>
      </c>
      <c r="I145">
        <v>0.54300000000000004</v>
      </c>
      <c r="J145">
        <v>0.80800000000000005</v>
      </c>
      <c r="K145">
        <v>8.4245E-2</v>
      </c>
      <c r="L145">
        <v>0.03</v>
      </c>
      <c r="N145">
        <v>1</v>
      </c>
      <c r="O145">
        <v>3</v>
      </c>
      <c r="P145">
        <v>0</v>
      </c>
      <c r="Q145">
        <v>2011</v>
      </c>
      <c r="R145">
        <v>2013</v>
      </c>
    </row>
    <row r="146" spans="1:18" x14ac:dyDescent="0.25">
      <c r="A146" t="s">
        <v>18</v>
      </c>
      <c r="B146" t="s">
        <v>19</v>
      </c>
      <c r="C146" t="s">
        <v>231</v>
      </c>
      <c r="D146">
        <v>118429</v>
      </c>
      <c r="E146" t="s">
        <v>518</v>
      </c>
      <c r="F146" t="s">
        <v>809</v>
      </c>
      <c r="G146" t="s">
        <v>913</v>
      </c>
      <c r="H146">
        <v>143</v>
      </c>
      <c r="I146">
        <v>0.56799999999999995</v>
      </c>
      <c r="J146">
        <v>0.80800000000000005</v>
      </c>
      <c r="K146">
        <v>8.6920999999999998E-2</v>
      </c>
      <c r="L146">
        <v>0.1</v>
      </c>
      <c r="N146">
        <v>1</v>
      </c>
      <c r="O146">
        <v>1</v>
      </c>
      <c r="P146">
        <v>1</v>
      </c>
      <c r="Q146">
        <v>2009</v>
      </c>
      <c r="R146">
        <v>2009</v>
      </c>
    </row>
    <row r="147" spans="1:18" x14ac:dyDescent="0.25">
      <c r="A147" t="s">
        <v>18</v>
      </c>
      <c r="B147" t="s">
        <v>19</v>
      </c>
      <c r="C147" t="s">
        <v>102</v>
      </c>
      <c r="D147">
        <v>80777</v>
      </c>
      <c r="E147" t="s">
        <v>406</v>
      </c>
      <c r="F147" t="s">
        <v>680</v>
      </c>
      <c r="G147" t="s">
        <v>909</v>
      </c>
      <c r="H147">
        <v>5</v>
      </c>
      <c r="I147">
        <v>0.86099999999999999</v>
      </c>
      <c r="J147">
        <v>0.192</v>
      </c>
      <c r="K147">
        <v>9.3497999999999998E-2</v>
      </c>
      <c r="L147">
        <v>0.1</v>
      </c>
      <c r="N147">
        <v>1</v>
      </c>
      <c r="O147">
        <v>1</v>
      </c>
      <c r="P147">
        <v>1</v>
      </c>
      <c r="Q147">
        <v>2009</v>
      </c>
      <c r="R147">
        <v>2009</v>
      </c>
    </row>
    <row r="148" spans="1:18" x14ac:dyDescent="0.25">
      <c r="A148" t="s">
        <v>18</v>
      </c>
      <c r="B148" t="s">
        <v>19</v>
      </c>
      <c r="C148" t="s">
        <v>171</v>
      </c>
      <c r="D148">
        <v>137886</v>
      </c>
      <c r="E148" t="s">
        <v>472</v>
      </c>
      <c r="F148" t="s">
        <v>749</v>
      </c>
      <c r="G148" t="s">
        <v>918</v>
      </c>
      <c r="H148">
        <v>23</v>
      </c>
      <c r="I148">
        <v>0.751</v>
      </c>
      <c r="J148">
        <v>0.26900000000000002</v>
      </c>
      <c r="K148">
        <v>0.10316</v>
      </c>
      <c r="L148">
        <v>0.1</v>
      </c>
      <c r="N148">
        <v>1</v>
      </c>
      <c r="O148">
        <v>1</v>
      </c>
      <c r="P148">
        <v>1</v>
      </c>
      <c r="Q148">
        <v>2013</v>
      </c>
      <c r="R148">
        <v>2013</v>
      </c>
    </row>
    <row r="149" spans="1:18" x14ac:dyDescent="0.25">
      <c r="A149" t="s">
        <v>18</v>
      </c>
      <c r="B149" t="s">
        <v>19</v>
      </c>
      <c r="C149" t="s">
        <v>261</v>
      </c>
      <c r="D149">
        <v>4287</v>
      </c>
      <c r="E149" t="s">
        <v>543</v>
      </c>
      <c r="F149" t="s">
        <v>839</v>
      </c>
      <c r="G149" t="s">
        <v>909</v>
      </c>
      <c r="H149">
        <v>207</v>
      </c>
      <c r="I149">
        <v>0.52100000000000002</v>
      </c>
      <c r="J149">
        <v>0.80800000000000005</v>
      </c>
      <c r="K149">
        <v>0.10575</v>
      </c>
      <c r="L149">
        <v>0.03</v>
      </c>
      <c r="N149">
        <v>1</v>
      </c>
      <c r="O149">
        <v>3</v>
      </c>
      <c r="P149">
        <v>0</v>
      </c>
      <c r="Q149">
        <v>2001</v>
      </c>
      <c r="R149">
        <v>2017</v>
      </c>
    </row>
    <row r="150" spans="1:18" x14ac:dyDescent="0.25">
      <c r="A150" t="s">
        <v>18</v>
      </c>
      <c r="B150" t="s">
        <v>19</v>
      </c>
      <c r="C150" t="s">
        <v>284</v>
      </c>
      <c r="D150">
        <v>9619</v>
      </c>
      <c r="E150" t="s">
        <v>563</v>
      </c>
      <c r="F150" t="s">
        <v>862</v>
      </c>
      <c r="G150" t="s">
        <v>918</v>
      </c>
      <c r="H150">
        <v>118</v>
      </c>
      <c r="I150">
        <v>0.56000000000000005</v>
      </c>
      <c r="J150">
        <v>0.69199999999999995</v>
      </c>
      <c r="K150">
        <v>0.11182</v>
      </c>
      <c r="L150">
        <v>0.01</v>
      </c>
      <c r="N150">
        <v>1</v>
      </c>
      <c r="O150">
        <v>1</v>
      </c>
      <c r="P150">
        <v>0</v>
      </c>
      <c r="Q150">
        <v>2004</v>
      </c>
      <c r="R150">
        <v>2004</v>
      </c>
    </row>
    <row r="151" spans="1:18" x14ac:dyDescent="0.25">
      <c r="A151" t="s">
        <v>18</v>
      </c>
      <c r="B151" t="s">
        <v>19</v>
      </c>
      <c r="C151" t="s">
        <v>153</v>
      </c>
      <c r="D151">
        <v>2348</v>
      </c>
      <c r="E151" t="s">
        <v>456</v>
      </c>
      <c r="F151" t="s">
        <v>731</v>
      </c>
      <c r="H151">
        <v>174</v>
      </c>
      <c r="I151">
        <v>0.52200000000000002</v>
      </c>
      <c r="J151">
        <v>0.88500000000000001</v>
      </c>
      <c r="K151">
        <v>0.12642</v>
      </c>
      <c r="L151">
        <v>0.1</v>
      </c>
      <c r="N151">
        <v>1</v>
      </c>
      <c r="O151">
        <v>1</v>
      </c>
      <c r="P151">
        <v>1</v>
      </c>
      <c r="Q151">
        <v>2009</v>
      </c>
      <c r="R151">
        <v>2009</v>
      </c>
    </row>
    <row r="152" spans="1:18" x14ac:dyDescent="0.25">
      <c r="A152" t="s">
        <v>18</v>
      </c>
      <c r="B152" t="s">
        <v>19</v>
      </c>
      <c r="C152" t="s">
        <v>129</v>
      </c>
      <c r="D152">
        <v>642</v>
      </c>
      <c r="E152" t="s">
        <v>433</v>
      </c>
      <c r="F152" t="s">
        <v>707</v>
      </c>
      <c r="G152" t="s">
        <v>909</v>
      </c>
      <c r="H152">
        <v>22</v>
      </c>
      <c r="I152">
        <v>0.71599999999999997</v>
      </c>
      <c r="J152">
        <v>0.42299999999999999</v>
      </c>
      <c r="K152">
        <v>0.12878000000000001</v>
      </c>
      <c r="L152">
        <v>0.1</v>
      </c>
      <c r="N152">
        <v>1</v>
      </c>
      <c r="O152">
        <v>1</v>
      </c>
      <c r="P152">
        <v>1</v>
      </c>
      <c r="Q152">
        <v>2009</v>
      </c>
      <c r="R152">
        <v>2009</v>
      </c>
    </row>
    <row r="153" spans="1:18" x14ac:dyDescent="0.25">
      <c r="A153" t="s">
        <v>18</v>
      </c>
      <c r="B153" t="s">
        <v>19</v>
      </c>
      <c r="C153" t="s">
        <v>88</v>
      </c>
      <c r="D153">
        <v>4798</v>
      </c>
      <c r="E153" t="s">
        <v>392</v>
      </c>
      <c r="F153" t="s">
        <v>666</v>
      </c>
      <c r="G153" t="s">
        <v>915</v>
      </c>
      <c r="H153">
        <v>4</v>
      </c>
      <c r="I153">
        <v>1</v>
      </c>
      <c r="J153">
        <v>7.6999999999999999E-2</v>
      </c>
      <c r="K153">
        <v>0.13431000000000001</v>
      </c>
      <c r="L153">
        <v>0.1</v>
      </c>
      <c r="N153">
        <v>1</v>
      </c>
      <c r="O153">
        <v>1</v>
      </c>
      <c r="P153">
        <v>1</v>
      </c>
      <c r="Q153">
        <v>2009</v>
      </c>
      <c r="R153">
        <v>2009</v>
      </c>
    </row>
    <row r="154" spans="1:18" x14ac:dyDescent="0.25">
      <c r="A154" t="s">
        <v>18</v>
      </c>
      <c r="B154" t="s">
        <v>19</v>
      </c>
      <c r="C154" t="s">
        <v>23</v>
      </c>
      <c r="D154">
        <v>4340</v>
      </c>
      <c r="E154" t="s">
        <v>331</v>
      </c>
      <c r="F154" t="s">
        <v>601</v>
      </c>
      <c r="G154" t="s">
        <v>907</v>
      </c>
      <c r="H154">
        <v>136</v>
      </c>
      <c r="I154">
        <v>0.54600000000000004</v>
      </c>
      <c r="J154">
        <v>0.73099999999999998</v>
      </c>
      <c r="K154">
        <v>0.13747999999999999</v>
      </c>
      <c r="L154">
        <v>0.63</v>
      </c>
      <c r="N154">
        <v>1</v>
      </c>
      <c r="O154">
        <v>3</v>
      </c>
      <c r="P154">
        <v>0</v>
      </c>
      <c r="Q154">
        <v>2007</v>
      </c>
      <c r="R154">
        <v>2014</v>
      </c>
    </row>
    <row r="155" spans="1:18" x14ac:dyDescent="0.25">
      <c r="A155" t="s">
        <v>18</v>
      </c>
      <c r="B155" t="s">
        <v>19</v>
      </c>
      <c r="C155" t="s">
        <v>279</v>
      </c>
      <c r="D155">
        <v>2691</v>
      </c>
      <c r="E155" t="s">
        <v>558</v>
      </c>
      <c r="F155" t="s">
        <v>857</v>
      </c>
      <c r="G155" t="s">
        <v>911</v>
      </c>
      <c r="H155">
        <v>176</v>
      </c>
      <c r="I155">
        <v>0.503</v>
      </c>
      <c r="J155">
        <v>0.76900000000000002</v>
      </c>
      <c r="K155">
        <v>0.14964</v>
      </c>
      <c r="L155">
        <v>0.01</v>
      </c>
      <c r="N155">
        <v>1</v>
      </c>
      <c r="O155">
        <v>1</v>
      </c>
      <c r="P155">
        <v>0</v>
      </c>
      <c r="Q155">
        <v>2019</v>
      </c>
      <c r="R155">
        <v>2019</v>
      </c>
    </row>
    <row r="156" spans="1:18" x14ac:dyDescent="0.25">
      <c r="A156" t="s">
        <v>18</v>
      </c>
      <c r="B156" t="s">
        <v>19</v>
      </c>
      <c r="C156" t="s">
        <v>52</v>
      </c>
      <c r="D156">
        <v>57128</v>
      </c>
      <c r="E156" t="s">
        <v>358</v>
      </c>
      <c r="F156" t="s">
        <v>630</v>
      </c>
      <c r="H156">
        <v>19</v>
      </c>
      <c r="I156">
        <v>0.73599999999999999</v>
      </c>
      <c r="J156">
        <v>0.38500000000000001</v>
      </c>
      <c r="K156">
        <v>0.19950999999999999</v>
      </c>
      <c r="L156">
        <v>0.1</v>
      </c>
      <c r="N156">
        <v>1</v>
      </c>
      <c r="O156">
        <v>1</v>
      </c>
      <c r="P156">
        <v>1</v>
      </c>
      <c r="Q156">
        <v>2009</v>
      </c>
      <c r="R156">
        <v>2009</v>
      </c>
    </row>
    <row r="157" spans="1:18" x14ac:dyDescent="0.25">
      <c r="A157" t="s">
        <v>18</v>
      </c>
      <c r="B157" t="s">
        <v>19</v>
      </c>
      <c r="C157" t="s">
        <v>271</v>
      </c>
      <c r="D157">
        <v>2668</v>
      </c>
      <c r="E157" t="s">
        <v>552</v>
      </c>
      <c r="F157" t="s">
        <v>849</v>
      </c>
      <c r="G157" t="s">
        <v>911</v>
      </c>
      <c r="H157">
        <v>409</v>
      </c>
      <c r="I157">
        <v>0.434</v>
      </c>
      <c r="J157">
        <v>0.88500000000000001</v>
      </c>
      <c r="K157">
        <v>0.20349999999999999</v>
      </c>
      <c r="L157">
        <v>0.01</v>
      </c>
      <c r="N157">
        <v>1</v>
      </c>
      <c r="O157">
        <v>1</v>
      </c>
      <c r="P157">
        <v>0</v>
      </c>
      <c r="Q157">
        <v>2019</v>
      </c>
      <c r="R157">
        <v>2019</v>
      </c>
    </row>
    <row r="158" spans="1:18" x14ac:dyDescent="0.25">
      <c r="A158" t="s">
        <v>18</v>
      </c>
      <c r="B158" t="s">
        <v>19</v>
      </c>
      <c r="C158" t="s">
        <v>94</v>
      </c>
      <c r="D158">
        <v>8538</v>
      </c>
      <c r="E158" t="s">
        <v>398</v>
      </c>
      <c r="F158" t="s">
        <v>672</v>
      </c>
      <c r="G158" t="s">
        <v>919</v>
      </c>
      <c r="H158">
        <v>24</v>
      </c>
      <c r="I158">
        <v>0.71599999999999997</v>
      </c>
      <c r="J158">
        <v>0.5</v>
      </c>
      <c r="K158">
        <v>0.21157000000000001</v>
      </c>
      <c r="L158">
        <v>0.1</v>
      </c>
      <c r="N158">
        <v>1</v>
      </c>
      <c r="O158">
        <v>1</v>
      </c>
      <c r="P158">
        <v>1</v>
      </c>
      <c r="Q158">
        <v>2009</v>
      </c>
      <c r="R158">
        <v>2009</v>
      </c>
    </row>
    <row r="159" spans="1:18" x14ac:dyDescent="0.25">
      <c r="A159" t="s">
        <v>18</v>
      </c>
      <c r="B159" t="s">
        <v>19</v>
      </c>
      <c r="C159" t="s">
        <v>208</v>
      </c>
      <c r="D159">
        <v>27303</v>
      </c>
      <c r="E159" t="s">
        <v>501</v>
      </c>
      <c r="F159" t="s">
        <v>786</v>
      </c>
      <c r="H159">
        <v>116</v>
      </c>
      <c r="I159">
        <v>0.55300000000000005</v>
      </c>
      <c r="J159">
        <v>0.69199999999999995</v>
      </c>
      <c r="K159">
        <v>0.21279999999999999</v>
      </c>
      <c r="L159">
        <v>0.1</v>
      </c>
      <c r="N159">
        <v>1</v>
      </c>
      <c r="O159">
        <v>1</v>
      </c>
      <c r="P159">
        <v>1</v>
      </c>
      <c r="Q159">
        <v>2009</v>
      </c>
      <c r="R159">
        <v>2009</v>
      </c>
    </row>
    <row r="160" spans="1:18" x14ac:dyDescent="0.25">
      <c r="A160" t="s">
        <v>18</v>
      </c>
      <c r="B160" t="s">
        <v>19</v>
      </c>
      <c r="C160" t="s">
        <v>161</v>
      </c>
      <c r="D160">
        <v>23704</v>
      </c>
      <c r="E160" t="s">
        <v>463</v>
      </c>
      <c r="F160" t="s">
        <v>739</v>
      </c>
      <c r="G160" t="s">
        <v>914</v>
      </c>
      <c r="H160">
        <v>15</v>
      </c>
      <c r="I160">
        <v>0.89</v>
      </c>
      <c r="J160">
        <v>0.23100000000000001</v>
      </c>
      <c r="K160">
        <v>0.24409</v>
      </c>
      <c r="L160">
        <v>0.1</v>
      </c>
      <c r="N160">
        <v>1</v>
      </c>
      <c r="O160">
        <v>1</v>
      </c>
      <c r="P160">
        <v>1</v>
      </c>
      <c r="Q160">
        <v>2009</v>
      </c>
      <c r="R160">
        <v>2009</v>
      </c>
    </row>
    <row r="161" spans="1:18" x14ac:dyDescent="0.25">
      <c r="A161" t="s">
        <v>18</v>
      </c>
      <c r="B161" t="s">
        <v>19</v>
      </c>
      <c r="C161" t="s">
        <v>282</v>
      </c>
      <c r="D161">
        <v>2740</v>
      </c>
      <c r="E161" t="s">
        <v>561</v>
      </c>
      <c r="F161" t="s">
        <v>860</v>
      </c>
      <c r="G161" t="s">
        <v>908</v>
      </c>
      <c r="H161">
        <v>288</v>
      </c>
      <c r="I161">
        <v>0.47099999999999997</v>
      </c>
      <c r="J161">
        <v>0.84599999999999997</v>
      </c>
      <c r="K161">
        <v>0.29347000000000001</v>
      </c>
      <c r="L161">
        <v>0.01</v>
      </c>
      <c r="N161">
        <v>1</v>
      </c>
      <c r="O161">
        <v>1</v>
      </c>
      <c r="P161">
        <v>0</v>
      </c>
      <c r="Q161">
        <v>2018</v>
      </c>
      <c r="R161">
        <v>2018</v>
      </c>
    </row>
    <row r="162" spans="1:18" x14ac:dyDescent="0.25">
      <c r="A162" t="s">
        <v>18</v>
      </c>
      <c r="B162" t="s">
        <v>19</v>
      </c>
      <c r="C162" t="s">
        <v>180</v>
      </c>
      <c r="D162">
        <v>1804</v>
      </c>
      <c r="E162" t="s">
        <v>480</v>
      </c>
      <c r="F162" t="s">
        <v>758</v>
      </c>
      <c r="G162" t="s">
        <v>909</v>
      </c>
      <c r="H162">
        <v>71</v>
      </c>
      <c r="I162">
        <v>0.60299999999999998</v>
      </c>
      <c r="J162">
        <v>0.69199999999999995</v>
      </c>
      <c r="K162">
        <v>0.33996999999999999</v>
      </c>
      <c r="L162">
        <v>0.1</v>
      </c>
      <c r="N162">
        <v>1</v>
      </c>
      <c r="O162">
        <v>1</v>
      </c>
      <c r="P162">
        <v>1</v>
      </c>
      <c r="Q162">
        <v>2009</v>
      </c>
      <c r="R162">
        <v>2009</v>
      </c>
    </row>
    <row r="163" spans="1:18" x14ac:dyDescent="0.25">
      <c r="A163" t="s">
        <v>18</v>
      </c>
      <c r="B163" t="s">
        <v>19</v>
      </c>
      <c r="C163" t="s">
        <v>162</v>
      </c>
      <c r="D163">
        <v>2395</v>
      </c>
      <c r="E163" t="s">
        <v>464</v>
      </c>
      <c r="F163" t="s">
        <v>740</v>
      </c>
      <c r="G163" t="s">
        <v>909</v>
      </c>
      <c r="H163">
        <v>220</v>
      </c>
      <c r="I163">
        <v>0.51</v>
      </c>
      <c r="J163">
        <v>0.65400000000000003</v>
      </c>
      <c r="K163">
        <v>0.34490999999999999</v>
      </c>
      <c r="L163">
        <v>0.1</v>
      </c>
      <c r="N163">
        <v>1</v>
      </c>
      <c r="O163">
        <v>1</v>
      </c>
      <c r="P163">
        <v>1</v>
      </c>
      <c r="Q163">
        <v>2009</v>
      </c>
      <c r="R163">
        <v>2009</v>
      </c>
    </row>
    <row r="164" spans="1:18" x14ac:dyDescent="0.25">
      <c r="A164" t="s">
        <v>18</v>
      </c>
      <c r="B164" t="s">
        <v>19</v>
      </c>
      <c r="C164" t="s">
        <v>91</v>
      </c>
      <c r="D164">
        <v>8732</v>
      </c>
      <c r="E164" t="s">
        <v>395</v>
      </c>
      <c r="F164" t="s">
        <v>669</v>
      </c>
      <c r="G164" t="s">
        <v>909</v>
      </c>
      <c r="H164">
        <v>32</v>
      </c>
      <c r="I164">
        <v>0.68200000000000005</v>
      </c>
      <c r="J164">
        <v>0.38500000000000001</v>
      </c>
      <c r="K164">
        <v>0.37381999999999999</v>
      </c>
      <c r="L164">
        <v>0.1</v>
      </c>
      <c r="N164">
        <v>1</v>
      </c>
      <c r="O164">
        <v>1</v>
      </c>
      <c r="P164">
        <v>1</v>
      </c>
      <c r="Q164">
        <v>2009</v>
      </c>
      <c r="R164">
        <v>2009</v>
      </c>
    </row>
    <row r="165" spans="1:18" x14ac:dyDescent="0.25">
      <c r="A165" t="s">
        <v>18</v>
      </c>
      <c r="B165" t="s">
        <v>19</v>
      </c>
      <c r="C165" t="s">
        <v>306</v>
      </c>
      <c r="D165">
        <v>1440</v>
      </c>
      <c r="E165" t="s">
        <v>579</v>
      </c>
      <c r="F165" t="s">
        <v>884</v>
      </c>
      <c r="H165">
        <v>687</v>
      </c>
      <c r="I165">
        <v>0.377</v>
      </c>
      <c r="J165">
        <v>0.88500000000000001</v>
      </c>
      <c r="K165">
        <v>0.38046000000000002</v>
      </c>
      <c r="L165">
        <v>0.01</v>
      </c>
      <c r="N165">
        <v>1</v>
      </c>
      <c r="O165">
        <v>1</v>
      </c>
      <c r="P165">
        <v>0</v>
      </c>
      <c r="Q165">
        <v>2014</v>
      </c>
      <c r="R165">
        <v>2014</v>
      </c>
    </row>
    <row r="166" spans="1:18" x14ac:dyDescent="0.25">
      <c r="A166" t="s">
        <v>18</v>
      </c>
      <c r="B166" t="s">
        <v>19</v>
      </c>
      <c r="C166" t="s">
        <v>319</v>
      </c>
      <c r="D166">
        <v>100125288</v>
      </c>
      <c r="E166" t="s">
        <v>590</v>
      </c>
      <c r="F166" t="s">
        <v>897</v>
      </c>
      <c r="H166">
        <v>186</v>
      </c>
      <c r="I166">
        <v>0.51200000000000001</v>
      </c>
      <c r="J166">
        <v>0.80800000000000005</v>
      </c>
      <c r="K166">
        <v>0.38679999999999998</v>
      </c>
      <c r="L166">
        <v>0.01</v>
      </c>
      <c r="N166">
        <v>1</v>
      </c>
      <c r="O166">
        <v>1</v>
      </c>
      <c r="P166">
        <v>0</v>
      </c>
      <c r="Q166">
        <v>2018</v>
      </c>
      <c r="R166">
        <v>2018</v>
      </c>
    </row>
    <row r="167" spans="1:18" x14ac:dyDescent="0.25">
      <c r="A167" t="s">
        <v>18</v>
      </c>
      <c r="B167" t="s">
        <v>19</v>
      </c>
      <c r="C167" t="s">
        <v>326</v>
      </c>
      <c r="D167">
        <v>1230</v>
      </c>
      <c r="E167" t="s">
        <v>596</v>
      </c>
      <c r="F167" t="s">
        <v>904</v>
      </c>
      <c r="G167" t="s">
        <v>908</v>
      </c>
      <c r="H167">
        <v>192</v>
      </c>
      <c r="I167">
        <v>0.53100000000000003</v>
      </c>
      <c r="J167">
        <v>0.76900000000000002</v>
      </c>
      <c r="K167">
        <v>0.38774999999999998</v>
      </c>
      <c r="L167">
        <v>0.01</v>
      </c>
      <c r="N167">
        <v>1</v>
      </c>
      <c r="O167">
        <v>1</v>
      </c>
      <c r="P167">
        <v>1</v>
      </c>
      <c r="Q167">
        <v>2015</v>
      </c>
      <c r="R167">
        <v>2015</v>
      </c>
    </row>
    <row r="168" spans="1:18" x14ac:dyDescent="0.25">
      <c r="A168" t="s">
        <v>18</v>
      </c>
      <c r="B168" t="s">
        <v>19</v>
      </c>
      <c r="C168" t="s">
        <v>205</v>
      </c>
      <c r="D168">
        <v>1024</v>
      </c>
      <c r="E168" t="s">
        <v>500</v>
      </c>
      <c r="F168" t="s">
        <v>783</v>
      </c>
      <c r="G168" t="s">
        <v>910</v>
      </c>
      <c r="H168">
        <v>82</v>
      </c>
      <c r="I168">
        <v>0.59699999999999998</v>
      </c>
      <c r="J168">
        <v>0.65400000000000003</v>
      </c>
      <c r="K168">
        <v>0.40964</v>
      </c>
      <c r="L168">
        <v>0.1</v>
      </c>
      <c r="N168">
        <v>1</v>
      </c>
      <c r="O168">
        <v>1</v>
      </c>
      <c r="P168">
        <v>1</v>
      </c>
      <c r="Q168">
        <v>2009</v>
      </c>
      <c r="R168">
        <v>2009</v>
      </c>
    </row>
    <row r="169" spans="1:18" x14ac:dyDescent="0.25">
      <c r="A169" t="s">
        <v>18</v>
      </c>
      <c r="B169" t="s">
        <v>19</v>
      </c>
      <c r="C169" t="s">
        <v>188</v>
      </c>
      <c r="D169">
        <v>1496</v>
      </c>
      <c r="E169" t="s">
        <v>487</v>
      </c>
      <c r="F169" t="s">
        <v>766</v>
      </c>
      <c r="G169" t="s">
        <v>917</v>
      </c>
      <c r="H169">
        <v>55</v>
      </c>
      <c r="I169">
        <v>0.66300000000000003</v>
      </c>
      <c r="J169">
        <v>0.5</v>
      </c>
      <c r="K169">
        <v>0.42501</v>
      </c>
      <c r="L169">
        <v>0.1</v>
      </c>
      <c r="N169">
        <v>1</v>
      </c>
      <c r="O169">
        <v>1</v>
      </c>
      <c r="P169">
        <v>1</v>
      </c>
      <c r="Q169">
        <v>2009</v>
      </c>
      <c r="R169">
        <v>2009</v>
      </c>
    </row>
    <row r="170" spans="1:18" x14ac:dyDescent="0.25">
      <c r="A170" t="s">
        <v>18</v>
      </c>
      <c r="B170" t="s">
        <v>19</v>
      </c>
      <c r="C170" t="s">
        <v>270</v>
      </c>
      <c r="D170">
        <v>3952</v>
      </c>
      <c r="E170" t="s">
        <v>551</v>
      </c>
      <c r="F170" t="s">
        <v>848</v>
      </c>
      <c r="H170">
        <v>931</v>
      </c>
      <c r="I170">
        <v>0.34899999999999998</v>
      </c>
      <c r="J170">
        <v>0.84599999999999997</v>
      </c>
      <c r="K170">
        <v>0.46490999999999999</v>
      </c>
      <c r="L170">
        <v>0.02</v>
      </c>
      <c r="N170">
        <v>0.5</v>
      </c>
      <c r="O170">
        <v>2</v>
      </c>
      <c r="P170">
        <v>0</v>
      </c>
      <c r="Q170">
        <v>2003</v>
      </c>
      <c r="R170">
        <v>2006</v>
      </c>
    </row>
    <row r="171" spans="1:18" x14ac:dyDescent="0.25">
      <c r="A171" t="s">
        <v>18</v>
      </c>
      <c r="B171" t="s">
        <v>19</v>
      </c>
      <c r="C171" t="s">
        <v>302</v>
      </c>
      <c r="D171">
        <v>3458</v>
      </c>
      <c r="E171" t="s">
        <v>575</v>
      </c>
      <c r="F171" t="s">
        <v>880</v>
      </c>
      <c r="H171">
        <v>1519</v>
      </c>
      <c r="I171">
        <v>0.28799999999999998</v>
      </c>
      <c r="J171">
        <v>0.96199999999999997</v>
      </c>
      <c r="K171">
        <v>0.47155999999999998</v>
      </c>
      <c r="L171">
        <v>0.01</v>
      </c>
      <c r="N171">
        <v>1</v>
      </c>
      <c r="O171">
        <v>1</v>
      </c>
      <c r="P171">
        <v>0</v>
      </c>
      <c r="Q171">
        <v>2015</v>
      </c>
      <c r="R171">
        <v>2015</v>
      </c>
    </row>
    <row r="172" spans="1:18" x14ac:dyDescent="0.25">
      <c r="A172" t="s">
        <v>18</v>
      </c>
      <c r="B172" t="s">
        <v>19</v>
      </c>
      <c r="C172" t="s">
        <v>85</v>
      </c>
      <c r="D172">
        <v>5142</v>
      </c>
      <c r="E172" t="s">
        <v>389</v>
      </c>
      <c r="F172" t="s">
        <v>663</v>
      </c>
      <c r="H172">
        <v>108</v>
      </c>
      <c r="I172">
        <v>0.56599999999999995</v>
      </c>
      <c r="J172">
        <v>0.73099999999999998</v>
      </c>
      <c r="K172">
        <v>0.47460000000000002</v>
      </c>
      <c r="L172">
        <v>0.1</v>
      </c>
      <c r="N172">
        <v>1</v>
      </c>
      <c r="O172">
        <v>1</v>
      </c>
      <c r="P172">
        <v>1</v>
      </c>
      <c r="Q172">
        <v>2009</v>
      </c>
      <c r="R172">
        <v>2009</v>
      </c>
    </row>
    <row r="173" spans="1:18" x14ac:dyDescent="0.25">
      <c r="A173" t="s">
        <v>18</v>
      </c>
      <c r="B173" t="s">
        <v>19</v>
      </c>
      <c r="C173" t="s">
        <v>89</v>
      </c>
      <c r="D173">
        <v>30010</v>
      </c>
      <c r="E173" t="s">
        <v>393</v>
      </c>
      <c r="F173" t="s">
        <v>667</v>
      </c>
      <c r="G173" t="s">
        <v>911</v>
      </c>
      <c r="H173">
        <v>25</v>
      </c>
      <c r="I173">
        <v>0.71099999999999997</v>
      </c>
      <c r="J173">
        <v>0.38500000000000001</v>
      </c>
      <c r="K173">
        <v>0.48370000000000002</v>
      </c>
      <c r="L173">
        <v>0.1</v>
      </c>
      <c r="N173">
        <v>1</v>
      </c>
      <c r="O173">
        <v>1</v>
      </c>
      <c r="P173">
        <v>1</v>
      </c>
      <c r="Q173">
        <v>2009</v>
      </c>
      <c r="R173">
        <v>2009</v>
      </c>
    </row>
    <row r="174" spans="1:18" x14ac:dyDescent="0.25">
      <c r="A174" t="s">
        <v>18</v>
      </c>
      <c r="B174" t="s">
        <v>19</v>
      </c>
      <c r="C174" t="s">
        <v>250</v>
      </c>
      <c r="D174">
        <v>7133</v>
      </c>
      <c r="E174" t="s">
        <v>532</v>
      </c>
      <c r="F174" t="s">
        <v>828</v>
      </c>
      <c r="H174">
        <v>417</v>
      </c>
      <c r="I174">
        <v>0.42499999999999999</v>
      </c>
      <c r="J174">
        <v>0.88500000000000001</v>
      </c>
      <c r="K174">
        <v>0.50200999999999996</v>
      </c>
      <c r="L174">
        <v>0.03</v>
      </c>
      <c r="N174">
        <v>0.66700000000000004</v>
      </c>
      <c r="O174">
        <v>3</v>
      </c>
      <c r="P174">
        <v>0</v>
      </c>
      <c r="Q174">
        <v>2000</v>
      </c>
      <c r="R174">
        <v>2003</v>
      </c>
    </row>
    <row r="175" spans="1:18" x14ac:dyDescent="0.25">
      <c r="A175" t="s">
        <v>18</v>
      </c>
      <c r="B175" t="s">
        <v>19</v>
      </c>
      <c r="C175" t="s">
        <v>294</v>
      </c>
      <c r="D175">
        <v>3356</v>
      </c>
      <c r="E175" t="s">
        <v>570</v>
      </c>
      <c r="F175" t="s">
        <v>872</v>
      </c>
      <c r="G175" t="s">
        <v>908</v>
      </c>
      <c r="H175">
        <v>289</v>
      </c>
      <c r="I175">
        <v>0.47299999999999998</v>
      </c>
      <c r="J175">
        <v>0.84599999999999997</v>
      </c>
      <c r="K175">
        <v>0.51124000000000003</v>
      </c>
      <c r="L175">
        <v>0.01</v>
      </c>
      <c r="N175">
        <v>0</v>
      </c>
      <c r="O175">
        <v>1</v>
      </c>
      <c r="P175">
        <v>1</v>
      </c>
      <c r="Q175">
        <v>2001</v>
      </c>
      <c r="R175">
        <v>2001</v>
      </c>
    </row>
    <row r="176" spans="1:18" x14ac:dyDescent="0.25">
      <c r="A176" t="s">
        <v>18</v>
      </c>
      <c r="B176" t="s">
        <v>19</v>
      </c>
      <c r="C176" t="s">
        <v>257</v>
      </c>
      <c r="D176">
        <v>5028</v>
      </c>
      <c r="E176" t="s">
        <v>539</v>
      </c>
      <c r="F176" t="s">
        <v>835</v>
      </c>
      <c r="G176" t="s">
        <v>908</v>
      </c>
      <c r="H176">
        <v>126</v>
      </c>
      <c r="I176">
        <v>0.55100000000000005</v>
      </c>
      <c r="J176">
        <v>0.76900000000000002</v>
      </c>
      <c r="K176">
        <v>0.51522000000000001</v>
      </c>
      <c r="L176">
        <v>0.03</v>
      </c>
      <c r="N176">
        <v>1</v>
      </c>
      <c r="O176">
        <v>3</v>
      </c>
      <c r="P176">
        <v>0</v>
      </c>
      <c r="Q176">
        <v>2011</v>
      </c>
      <c r="R176">
        <v>2013</v>
      </c>
    </row>
    <row r="177" spans="1:18" x14ac:dyDescent="0.25">
      <c r="A177" t="s">
        <v>18</v>
      </c>
      <c r="B177" t="s">
        <v>19</v>
      </c>
      <c r="C177" t="s">
        <v>74</v>
      </c>
      <c r="D177">
        <v>3122</v>
      </c>
      <c r="E177" t="s">
        <v>378</v>
      </c>
      <c r="F177" t="s">
        <v>652</v>
      </c>
      <c r="G177" t="s">
        <v>906</v>
      </c>
      <c r="H177">
        <v>92</v>
      </c>
      <c r="I177">
        <v>0.58099999999999996</v>
      </c>
      <c r="J177">
        <v>0.76900000000000002</v>
      </c>
      <c r="K177">
        <v>0.51949000000000001</v>
      </c>
      <c r="L177">
        <v>0.1</v>
      </c>
      <c r="N177">
        <v>1</v>
      </c>
      <c r="O177">
        <v>1</v>
      </c>
      <c r="P177">
        <v>2</v>
      </c>
      <c r="Q177">
        <v>2009</v>
      </c>
      <c r="R177">
        <v>2009</v>
      </c>
    </row>
    <row r="178" spans="1:18" x14ac:dyDescent="0.25">
      <c r="A178" t="s">
        <v>18</v>
      </c>
      <c r="B178" t="s">
        <v>19</v>
      </c>
      <c r="C178" t="s">
        <v>224</v>
      </c>
      <c r="D178">
        <v>27115</v>
      </c>
      <c r="E178" t="s">
        <v>511</v>
      </c>
      <c r="F178" t="s">
        <v>802</v>
      </c>
      <c r="H178">
        <v>34</v>
      </c>
      <c r="I178">
        <v>0.69099999999999995</v>
      </c>
      <c r="J178">
        <v>0.42299999999999999</v>
      </c>
      <c r="K178">
        <v>0.54578000000000004</v>
      </c>
      <c r="L178">
        <v>0.1</v>
      </c>
      <c r="N178">
        <v>1</v>
      </c>
      <c r="O178">
        <v>1</v>
      </c>
      <c r="P178">
        <v>1</v>
      </c>
      <c r="Q178">
        <v>2009</v>
      </c>
      <c r="R178">
        <v>2009</v>
      </c>
    </row>
    <row r="179" spans="1:18" x14ac:dyDescent="0.25">
      <c r="A179" t="s">
        <v>18</v>
      </c>
      <c r="B179" t="s">
        <v>19</v>
      </c>
      <c r="C179" t="s">
        <v>116</v>
      </c>
      <c r="D179">
        <v>9223</v>
      </c>
      <c r="E179" t="s">
        <v>420</v>
      </c>
      <c r="F179" t="s">
        <v>694</v>
      </c>
      <c r="H179">
        <v>66</v>
      </c>
      <c r="I179">
        <v>0.628</v>
      </c>
      <c r="J179">
        <v>0.61499999999999999</v>
      </c>
      <c r="K179">
        <v>0.55969999999999998</v>
      </c>
      <c r="L179">
        <v>0.1</v>
      </c>
      <c r="N179">
        <v>1</v>
      </c>
      <c r="O179">
        <v>1</v>
      </c>
      <c r="P179">
        <v>1</v>
      </c>
      <c r="Q179">
        <v>2009</v>
      </c>
      <c r="R179">
        <v>2009</v>
      </c>
    </row>
    <row r="180" spans="1:18" x14ac:dyDescent="0.25">
      <c r="A180" t="s">
        <v>18</v>
      </c>
      <c r="B180" t="s">
        <v>19</v>
      </c>
      <c r="C180" t="s">
        <v>53</v>
      </c>
      <c r="D180">
        <v>56934</v>
      </c>
      <c r="E180" t="s">
        <v>359</v>
      </c>
      <c r="F180" t="s">
        <v>631</v>
      </c>
      <c r="H180">
        <v>26</v>
      </c>
      <c r="I180">
        <v>0.70499999999999996</v>
      </c>
      <c r="J180">
        <v>0.5</v>
      </c>
      <c r="K180">
        <v>0.56745999999999996</v>
      </c>
      <c r="L180">
        <v>0.1</v>
      </c>
      <c r="N180">
        <v>1</v>
      </c>
      <c r="O180">
        <v>1</v>
      </c>
      <c r="P180">
        <v>1</v>
      </c>
      <c r="Q180">
        <v>2009</v>
      </c>
      <c r="R180">
        <v>2009</v>
      </c>
    </row>
    <row r="181" spans="1:18" x14ac:dyDescent="0.25">
      <c r="A181" t="s">
        <v>18</v>
      </c>
      <c r="B181" t="s">
        <v>19</v>
      </c>
      <c r="C181" t="s">
        <v>100</v>
      </c>
      <c r="D181">
        <v>8334</v>
      </c>
      <c r="E181" t="s">
        <v>404</v>
      </c>
      <c r="F181" t="s">
        <v>678</v>
      </c>
      <c r="G181" t="s">
        <v>915</v>
      </c>
      <c r="H181">
        <v>17</v>
      </c>
      <c r="I181">
        <v>0.82099999999999995</v>
      </c>
      <c r="J181">
        <v>0.26900000000000002</v>
      </c>
      <c r="K181">
        <v>0.59640000000000004</v>
      </c>
      <c r="L181">
        <v>0.1</v>
      </c>
      <c r="N181">
        <v>1</v>
      </c>
      <c r="O181">
        <v>1</v>
      </c>
      <c r="P181">
        <v>1</v>
      </c>
      <c r="Q181">
        <v>2015</v>
      </c>
      <c r="R181">
        <v>2015</v>
      </c>
    </row>
    <row r="182" spans="1:18" x14ac:dyDescent="0.25">
      <c r="A182" t="s">
        <v>18</v>
      </c>
      <c r="B182" t="s">
        <v>19</v>
      </c>
      <c r="C182" t="s">
        <v>35</v>
      </c>
      <c r="D182">
        <v>8835</v>
      </c>
      <c r="E182" t="s">
        <v>343</v>
      </c>
      <c r="F182" t="s">
        <v>613</v>
      </c>
      <c r="G182" t="s">
        <v>907</v>
      </c>
      <c r="H182">
        <v>104</v>
      </c>
      <c r="I182">
        <v>0.56000000000000005</v>
      </c>
      <c r="J182">
        <v>0.73099999999999998</v>
      </c>
      <c r="K182">
        <v>0.62999000000000005</v>
      </c>
      <c r="L182">
        <v>0.3</v>
      </c>
      <c r="N182">
        <v>1</v>
      </c>
      <c r="O182">
        <v>1</v>
      </c>
      <c r="P182">
        <v>0</v>
      </c>
      <c r="Q182">
        <v>2007</v>
      </c>
      <c r="R182">
        <v>2007</v>
      </c>
    </row>
    <row r="183" spans="1:18" x14ac:dyDescent="0.25">
      <c r="A183" t="s">
        <v>18</v>
      </c>
      <c r="B183" t="s">
        <v>19</v>
      </c>
      <c r="C183" t="s">
        <v>119</v>
      </c>
      <c r="D183">
        <v>79750</v>
      </c>
      <c r="E183" t="s">
        <v>423</v>
      </c>
      <c r="F183" t="s">
        <v>697</v>
      </c>
      <c r="H183">
        <v>23</v>
      </c>
      <c r="I183">
        <v>0.76</v>
      </c>
      <c r="J183">
        <v>0.26900000000000002</v>
      </c>
      <c r="K183">
        <v>0.65437000000000001</v>
      </c>
      <c r="L183">
        <v>0.1</v>
      </c>
      <c r="N183">
        <v>1</v>
      </c>
      <c r="O183">
        <v>1</v>
      </c>
      <c r="P183">
        <v>1</v>
      </c>
      <c r="Q183">
        <v>2009</v>
      </c>
      <c r="R183">
        <v>2009</v>
      </c>
    </row>
    <row r="184" spans="1:18" x14ac:dyDescent="0.25">
      <c r="A184" t="s">
        <v>18</v>
      </c>
      <c r="B184" t="s">
        <v>19</v>
      </c>
      <c r="C184" t="s">
        <v>198</v>
      </c>
      <c r="D184">
        <v>161357</v>
      </c>
      <c r="E184" t="s">
        <v>496</v>
      </c>
      <c r="F184" t="s">
        <v>776</v>
      </c>
      <c r="H184">
        <v>24</v>
      </c>
      <c r="I184">
        <v>0.76</v>
      </c>
      <c r="J184">
        <v>0.308</v>
      </c>
      <c r="K184">
        <v>0.66456999999999999</v>
      </c>
      <c r="L184">
        <v>0.1</v>
      </c>
      <c r="N184">
        <v>1</v>
      </c>
      <c r="O184">
        <v>1</v>
      </c>
      <c r="P184">
        <v>1</v>
      </c>
      <c r="Q184">
        <v>2009</v>
      </c>
      <c r="R184">
        <v>2009</v>
      </c>
    </row>
    <row r="185" spans="1:18" x14ac:dyDescent="0.25">
      <c r="A185" t="s">
        <v>18</v>
      </c>
      <c r="B185" t="s">
        <v>19</v>
      </c>
      <c r="C185" t="s">
        <v>308</v>
      </c>
      <c r="D185">
        <v>201456</v>
      </c>
      <c r="E185" t="s">
        <v>581</v>
      </c>
      <c r="F185" t="s">
        <v>886</v>
      </c>
      <c r="H185">
        <v>6</v>
      </c>
      <c r="I185">
        <v>0.86099999999999999</v>
      </c>
      <c r="J185">
        <v>0.154</v>
      </c>
      <c r="K185">
        <v>0.71072000000000002</v>
      </c>
      <c r="L185">
        <v>0.01</v>
      </c>
      <c r="N185">
        <v>1</v>
      </c>
      <c r="O185">
        <v>1</v>
      </c>
      <c r="P185">
        <v>0</v>
      </c>
      <c r="Q185">
        <v>2015</v>
      </c>
      <c r="R185">
        <v>2015</v>
      </c>
    </row>
    <row r="186" spans="1:18" x14ac:dyDescent="0.25">
      <c r="A186" t="s">
        <v>18</v>
      </c>
      <c r="B186" t="s">
        <v>19</v>
      </c>
      <c r="C186" t="s">
        <v>285</v>
      </c>
      <c r="D186">
        <v>959</v>
      </c>
      <c r="E186" t="s">
        <v>564</v>
      </c>
      <c r="F186" t="s">
        <v>863</v>
      </c>
      <c r="G186" t="s">
        <v>911</v>
      </c>
      <c r="H186">
        <v>453</v>
      </c>
      <c r="I186">
        <v>0.41399999999999998</v>
      </c>
      <c r="J186">
        <v>0.84599999999999997</v>
      </c>
      <c r="K186">
        <v>0.72079000000000004</v>
      </c>
      <c r="L186">
        <v>0.01</v>
      </c>
      <c r="N186">
        <v>1</v>
      </c>
      <c r="O186">
        <v>1</v>
      </c>
      <c r="P186">
        <v>0</v>
      </c>
      <c r="Q186">
        <v>2011</v>
      </c>
      <c r="R186">
        <v>2011</v>
      </c>
    </row>
    <row r="187" spans="1:18" x14ac:dyDescent="0.25">
      <c r="A187" t="s">
        <v>18</v>
      </c>
      <c r="B187" t="s">
        <v>19</v>
      </c>
      <c r="C187" t="s">
        <v>318</v>
      </c>
      <c r="D187">
        <v>80218</v>
      </c>
      <c r="E187" t="s">
        <v>589</v>
      </c>
      <c r="F187" t="s">
        <v>896</v>
      </c>
      <c r="G187" t="s">
        <v>909</v>
      </c>
      <c r="H187">
        <v>21</v>
      </c>
      <c r="I187">
        <v>0.71599999999999997</v>
      </c>
      <c r="J187">
        <v>0.34599999999999997</v>
      </c>
      <c r="K187">
        <v>0.73485999999999996</v>
      </c>
      <c r="L187">
        <v>0.01</v>
      </c>
      <c r="N187">
        <v>1</v>
      </c>
      <c r="O187">
        <v>1</v>
      </c>
      <c r="P187">
        <v>0</v>
      </c>
      <c r="Q187">
        <v>2014</v>
      </c>
      <c r="R187">
        <v>2014</v>
      </c>
    </row>
    <row r="188" spans="1:18" x14ac:dyDescent="0.25">
      <c r="A188" t="s">
        <v>18</v>
      </c>
      <c r="B188" t="s">
        <v>19</v>
      </c>
      <c r="C188" t="s">
        <v>34</v>
      </c>
      <c r="D188">
        <v>6863</v>
      </c>
      <c r="E188" t="s">
        <v>342</v>
      </c>
      <c r="F188" t="s">
        <v>612</v>
      </c>
      <c r="H188">
        <v>478</v>
      </c>
      <c r="I188">
        <v>0.42399999999999999</v>
      </c>
      <c r="J188">
        <v>0.92300000000000004</v>
      </c>
      <c r="K188">
        <v>0.74607999999999997</v>
      </c>
      <c r="L188">
        <v>0.3</v>
      </c>
      <c r="N188">
        <v>1</v>
      </c>
      <c r="O188">
        <v>1</v>
      </c>
      <c r="P188">
        <v>0</v>
      </c>
      <c r="Q188">
        <v>2007</v>
      </c>
      <c r="R188">
        <v>2007</v>
      </c>
    </row>
    <row r="189" spans="1:18" x14ac:dyDescent="0.25">
      <c r="A189" t="s">
        <v>18</v>
      </c>
      <c r="B189" t="s">
        <v>19</v>
      </c>
      <c r="C189" t="s">
        <v>313</v>
      </c>
      <c r="D189">
        <v>2572</v>
      </c>
      <c r="E189" t="s">
        <v>586</v>
      </c>
      <c r="F189" t="s">
        <v>891</v>
      </c>
      <c r="G189" t="s">
        <v>909</v>
      </c>
      <c r="H189">
        <v>173</v>
      </c>
      <c r="I189">
        <v>0.52900000000000003</v>
      </c>
      <c r="J189">
        <v>0.73099999999999998</v>
      </c>
      <c r="K189">
        <v>0.75083</v>
      </c>
      <c r="L189">
        <v>0.01</v>
      </c>
      <c r="N189">
        <v>1</v>
      </c>
      <c r="O189">
        <v>1</v>
      </c>
      <c r="P189">
        <v>0</v>
      </c>
      <c r="Q189">
        <v>2014</v>
      </c>
      <c r="R189">
        <v>2014</v>
      </c>
    </row>
    <row r="190" spans="1:18" x14ac:dyDescent="0.25">
      <c r="A190" t="s">
        <v>18</v>
      </c>
      <c r="B190" t="s">
        <v>19</v>
      </c>
      <c r="C190" t="s">
        <v>51</v>
      </c>
      <c r="D190">
        <v>56704</v>
      </c>
      <c r="E190" t="s">
        <v>357</v>
      </c>
      <c r="F190" t="s">
        <v>629</v>
      </c>
      <c r="H190">
        <v>29</v>
      </c>
      <c r="I190">
        <v>0.70499999999999996</v>
      </c>
      <c r="J190">
        <v>0.26900000000000002</v>
      </c>
      <c r="K190">
        <v>0.76731000000000005</v>
      </c>
      <c r="L190">
        <v>0.1</v>
      </c>
      <c r="N190">
        <v>1</v>
      </c>
      <c r="O190">
        <v>1</v>
      </c>
      <c r="P190">
        <v>1</v>
      </c>
      <c r="Q190">
        <v>2009</v>
      </c>
      <c r="R190">
        <v>2009</v>
      </c>
    </row>
    <row r="191" spans="1:18" x14ac:dyDescent="0.25">
      <c r="A191" t="s">
        <v>18</v>
      </c>
      <c r="B191" t="s">
        <v>19</v>
      </c>
      <c r="C191" t="s">
        <v>125</v>
      </c>
      <c r="D191">
        <v>6786</v>
      </c>
      <c r="E191" t="s">
        <v>429</v>
      </c>
      <c r="F191" t="s">
        <v>703</v>
      </c>
      <c r="H191">
        <v>247</v>
      </c>
      <c r="I191">
        <v>0.501</v>
      </c>
      <c r="J191">
        <v>0.80800000000000005</v>
      </c>
      <c r="K191">
        <v>0.77534000000000003</v>
      </c>
      <c r="L191">
        <v>0.1</v>
      </c>
      <c r="N191">
        <v>1</v>
      </c>
      <c r="O191">
        <v>1</v>
      </c>
      <c r="P191">
        <v>1</v>
      </c>
      <c r="Q191">
        <v>2009</v>
      </c>
      <c r="R191">
        <v>2009</v>
      </c>
    </row>
    <row r="192" spans="1:18" x14ac:dyDescent="0.25">
      <c r="A192" t="s">
        <v>18</v>
      </c>
      <c r="B192" t="s">
        <v>19</v>
      </c>
      <c r="C192" t="s">
        <v>155</v>
      </c>
      <c r="D192">
        <v>23281</v>
      </c>
      <c r="E192" t="s">
        <v>458</v>
      </c>
      <c r="F192" t="s">
        <v>733</v>
      </c>
      <c r="H192">
        <v>5</v>
      </c>
      <c r="I192">
        <v>0.83899999999999997</v>
      </c>
      <c r="J192">
        <v>0.154</v>
      </c>
      <c r="K192">
        <v>0.79549000000000003</v>
      </c>
      <c r="L192">
        <v>0.1</v>
      </c>
      <c r="N192">
        <v>1</v>
      </c>
      <c r="O192">
        <v>1</v>
      </c>
      <c r="P192">
        <v>1</v>
      </c>
      <c r="Q192">
        <v>2009</v>
      </c>
      <c r="R192">
        <v>2009</v>
      </c>
    </row>
    <row r="193" spans="1:18" x14ac:dyDescent="0.25">
      <c r="A193" t="s">
        <v>18</v>
      </c>
      <c r="B193" t="s">
        <v>19</v>
      </c>
      <c r="C193" t="s">
        <v>244</v>
      </c>
      <c r="D193">
        <v>7124</v>
      </c>
      <c r="E193" t="s">
        <v>527</v>
      </c>
      <c r="F193" t="s">
        <v>822</v>
      </c>
      <c r="G193" t="s">
        <v>911</v>
      </c>
      <c r="H193">
        <v>2724</v>
      </c>
      <c r="I193">
        <v>0.23100000000000001</v>
      </c>
      <c r="J193">
        <v>0.96199999999999997</v>
      </c>
      <c r="K193">
        <v>0.80330000000000001</v>
      </c>
      <c r="L193">
        <v>0.08</v>
      </c>
      <c r="N193">
        <v>0.875</v>
      </c>
      <c r="O193">
        <v>8</v>
      </c>
      <c r="P193">
        <v>0</v>
      </c>
      <c r="Q193">
        <v>1999</v>
      </c>
      <c r="R193">
        <v>2014</v>
      </c>
    </row>
    <row r="194" spans="1:18" x14ac:dyDescent="0.25">
      <c r="A194" t="s">
        <v>18</v>
      </c>
      <c r="B194" t="s">
        <v>19</v>
      </c>
      <c r="C194" t="s">
        <v>79</v>
      </c>
      <c r="D194">
        <v>55074</v>
      </c>
      <c r="E194" t="s">
        <v>383</v>
      </c>
      <c r="F194" t="s">
        <v>657</v>
      </c>
      <c r="H194">
        <v>21</v>
      </c>
      <c r="I194">
        <v>0.78</v>
      </c>
      <c r="J194">
        <v>0.46200000000000002</v>
      </c>
      <c r="K194">
        <v>0.84148000000000001</v>
      </c>
      <c r="L194">
        <v>0.1</v>
      </c>
      <c r="N194">
        <v>1</v>
      </c>
      <c r="O194">
        <v>1</v>
      </c>
      <c r="P194">
        <v>1</v>
      </c>
      <c r="Q194">
        <v>2009</v>
      </c>
      <c r="R194">
        <v>2009</v>
      </c>
    </row>
    <row r="195" spans="1:18" x14ac:dyDescent="0.25">
      <c r="A195" t="s">
        <v>18</v>
      </c>
      <c r="B195" t="s">
        <v>19</v>
      </c>
      <c r="C195" t="s">
        <v>169</v>
      </c>
      <c r="D195">
        <v>2567</v>
      </c>
      <c r="E195" t="s">
        <v>470</v>
      </c>
      <c r="F195" t="s">
        <v>747</v>
      </c>
      <c r="G195" t="s">
        <v>914</v>
      </c>
      <c r="H195">
        <v>25</v>
      </c>
      <c r="I195">
        <v>0.71099999999999997</v>
      </c>
      <c r="J195">
        <v>0.42299999999999999</v>
      </c>
      <c r="K195">
        <v>0.84682999999999997</v>
      </c>
      <c r="L195">
        <v>0.1</v>
      </c>
      <c r="N195">
        <v>1</v>
      </c>
      <c r="O195">
        <v>1</v>
      </c>
      <c r="P195">
        <v>1</v>
      </c>
      <c r="Q195">
        <v>2009</v>
      </c>
      <c r="R195">
        <v>2009</v>
      </c>
    </row>
    <row r="196" spans="1:18" x14ac:dyDescent="0.25">
      <c r="A196" t="s">
        <v>18</v>
      </c>
      <c r="B196" t="s">
        <v>19</v>
      </c>
      <c r="C196" t="s">
        <v>90</v>
      </c>
      <c r="D196">
        <v>9844</v>
      </c>
      <c r="E196" t="s">
        <v>394</v>
      </c>
      <c r="F196" t="s">
        <v>668</v>
      </c>
      <c r="G196" t="s">
        <v>911</v>
      </c>
      <c r="H196">
        <v>72</v>
      </c>
      <c r="I196">
        <v>0.60799999999999998</v>
      </c>
      <c r="J196">
        <v>0.61499999999999999</v>
      </c>
      <c r="K196">
        <v>0.89997000000000005</v>
      </c>
      <c r="L196">
        <v>0.1</v>
      </c>
      <c r="N196">
        <v>1</v>
      </c>
      <c r="O196">
        <v>1</v>
      </c>
      <c r="P196">
        <v>1</v>
      </c>
      <c r="Q196">
        <v>2009</v>
      </c>
      <c r="R196">
        <v>2009</v>
      </c>
    </row>
    <row r="197" spans="1:18" x14ac:dyDescent="0.25">
      <c r="A197" t="s">
        <v>18</v>
      </c>
      <c r="B197" t="s">
        <v>19</v>
      </c>
      <c r="C197" t="s">
        <v>189</v>
      </c>
      <c r="D197">
        <v>22808</v>
      </c>
      <c r="E197" t="s">
        <v>488</v>
      </c>
      <c r="F197" t="s">
        <v>767</v>
      </c>
      <c r="G197" t="s">
        <v>907</v>
      </c>
      <c r="H197">
        <v>113</v>
      </c>
      <c r="I197">
        <v>0.59</v>
      </c>
      <c r="J197">
        <v>0.73099999999999998</v>
      </c>
      <c r="K197">
        <v>0.92110999999999998</v>
      </c>
      <c r="L197">
        <v>0.1</v>
      </c>
      <c r="N197">
        <v>1</v>
      </c>
      <c r="O197">
        <v>1</v>
      </c>
      <c r="P197">
        <v>1</v>
      </c>
      <c r="Q197">
        <v>2009</v>
      </c>
      <c r="R197">
        <v>2009</v>
      </c>
    </row>
    <row r="198" spans="1:18" x14ac:dyDescent="0.25">
      <c r="A198" t="s">
        <v>18</v>
      </c>
      <c r="B198" t="s">
        <v>19</v>
      </c>
      <c r="C198" t="s">
        <v>222</v>
      </c>
      <c r="D198">
        <v>10369</v>
      </c>
      <c r="E198" t="s">
        <v>509</v>
      </c>
      <c r="F198" t="s">
        <v>800</v>
      </c>
      <c r="G198" t="s">
        <v>914</v>
      </c>
      <c r="H198">
        <v>24</v>
      </c>
      <c r="I198">
        <v>0.72899999999999998</v>
      </c>
      <c r="J198">
        <v>0.38500000000000001</v>
      </c>
      <c r="K198">
        <v>0.92315000000000003</v>
      </c>
      <c r="L198">
        <v>0.1</v>
      </c>
      <c r="N198">
        <v>1</v>
      </c>
      <c r="O198">
        <v>1</v>
      </c>
      <c r="P198">
        <v>1</v>
      </c>
      <c r="Q198">
        <v>2009</v>
      </c>
      <c r="R198">
        <v>2009</v>
      </c>
    </row>
    <row r="199" spans="1:18" x14ac:dyDescent="0.25">
      <c r="A199" t="s">
        <v>18</v>
      </c>
      <c r="B199" t="s">
        <v>19</v>
      </c>
      <c r="C199" t="s">
        <v>172</v>
      </c>
      <c r="D199">
        <v>137970</v>
      </c>
      <c r="E199" t="s">
        <v>473</v>
      </c>
      <c r="F199" t="s">
        <v>750</v>
      </c>
      <c r="G199" t="s">
        <v>913</v>
      </c>
      <c r="H199">
        <v>24</v>
      </c>
      <c r="I199">
        <v>0.71599999999999997</v>
      </c>
      <c r="J199">
        <v>0.46200000000000002</v>
      </c>
      <c r="K199">
        <v>0.92928999999999995</v>
      </c>
      <c r="L199">
        <v>0.1</v>
      </c>
      <c r="N199">
        <v>1</v>
      </c>
      <c r="O199">
        <v>1</v>
      </c>
      <c r="P199">
        <v>1</v>
      </c>
      <c r="Q199">
        <v>2009</v>
      </c>
      <c r="R199">
        <v>2009</v>
      </c>
    </row>
    <row r="200" spans="1:18" x14ac:dyDescent="0.25">
      <c r="A200" t="s">
        <v>18</v>
      </c>
      <c r="B200" t="s">
        <v>19</v>
      </c>
      <c r="C200" t="s">
        <v>192</v>
      </c>
      <c r="D200">
        <v>2255</v>
      </c>
      <c r="E200" t="s">
        <v>491</v>
      </c>
      <c r="F200" t="s">
        <v>770</v>
      </c>
      <c r="G200" t="s">
        <v>911</v>
      </c>
      <c r="H200">
        <v>152</v>
      </c>
      <c r="I200">
        <v>0.53</v>
      </c>
      <c r="J200">
        <v>0.69199999999999995</v>
      </c>
      <c r="K200">
        <v>0.93779000000000001</v>
      </c>
      <c r="L200">
        <v>0.1</v>
      </c>
      <c r="N200">
        <v>1</v>
      </c>
      <c r="O200">
        <v>1</v>
      </c>
      <c r="P200">
        <v>1</v>
      </c>
      <c r="Q200">
        <v>2009</v>
      </c>
      <c r="R200">
        <v>2009</v>
      </c>
    </row>
    <row r="201" spans="1:18" x14ac:dyDescent="0.25">
      <c r="A201" t="s">
        <v>18</v>
      </c>
      <c r="B201" t="s">
        <v>19</v>
      </c>
      <c r="C201" t="s">
        <v>81</v>
      </c>
      <c r="D201">
        <v>54715</v>
      </c>
      <c r="E201" t="s">
        <v>385</v>
      </c>
      <c r="F201" t="s">
        <v>659</v>
      </c>
      <c r="G201" t="s">
        <v>915</v>
      </c>
      <c r="H201">
        <v>103</v>
      </c>
      <c r="I201">
        <v>0.58399999999999996</v>
      </c>
      <c r="J201">
        <v>0.69199999999999995</v>
      </c>
      <c r="K201">
        <v>0.95262999999999998</v>
      </c>
      <c r="L201">
        <v>0.1</v>
      </c>
      <c r="N201">
        <v>1</v>
      </c>
      <c r="O201">
        <v>1</v>
      </c>
      <c r="P201">
        <v>1</v>
      </c>
      <c r="Q201">
        <v>2009</v>
      </c>
      <c r="R201">
        <v>2009</v>
      </c>
    </row>
    <row r="202" spans="1:18" x14ac:dyDescent="0.25">
      <c r="A202" t="s">
        <v>18</v>
      </c>
      <c r="B202" t="s">
        <v>19</v>
      </c>
      <c r="C202" t="s">
        <v>121</v>
      </c>
      <c r="D202">
        <v>7074</v>
      </c>
      <c r="E202" t="s">
        <v>425</v>
      </c>
      <c r="F202" t="s">
        <v>699</v>
      </c>
      <c r="H202">
        <v>98</v>
      </c>
      <c r="I202">
        <v>0.57899999999999996</v>
      </c>
      <c r="J202">
        <v>0.73099999999999998</v>
      </c>
      <c r="K202">
        <v>0.95662000000000003</v>
      </c>
      <c r="L202">
        <v>0.1</v>
      </c>
      <c r="N202">
        <v>1</v>
      </c>
      <c r="O202">
        <v>1</v>
      </c>
      <c r="P202">
        <v>1</v>
      </c>
      <c r="Q202">
        <v>2009</v>
      </c>
      <c r="R202">
        <v>2009</v>
      </c>
    </row>
    <row r="203" spans="1:18" x14ac:dyDescent="0.25">
      <c r="A203" t="s">
        <v>18</v>
      </c>
      <c r="B203" t="s">
        <v>19</v>
      </c>
      <c r="C203" t="s">
        <v>156</v>
      </c>
      <c r="D203">
        <v>23240</v>
      </c>
      <c r="E203" t="s">
        <v>459</v>
      </c>
      <c r="F203" t="s">
        <v>734</v>
      </c>
      <c r="H203">
        <v>9</v>
      </c>
      <c r="I203">
        <v>0.83899999999999997</v>
      </c>
      <c r="J203">
        <v>0.192</v>
      </c>
      <c r="K203">
        <v>0.95974999999999999</v>
      </c>
      <c r="L203">
        <v>0.1</v>
      </c>
      <c r="N203">
        <v>1</v>
      </c>
      <c r="O203">
        <v>1</v>
      </c>
      <c r="P203">
        <v>1</v>
      </c>
      <c r="Q203">
        <v>2009</v>
      </c>
      <c r="R203">
        <v>2009</v>
      </c>
    </row>
    <row r="204" spans="1:18" x14ac:dyDescent="0.25">
      <c r="A204" t="s">
        <v>18</v>
      </c>
      <c r="B204" t="s">
        <v>19</v>
      </c>
      <c r="C204" t="s">
        <v>132</v>
      </c>
      <c r="D204">
        <v>710</v>
      </c>
      <c r="E204" t="s">
        <v>436</v>
      </c>
      <c r="F204" t="s">
        <v>710</v>
      </c>
      <c r="G204" t="s">
        <v>907</v>
      </c>
      <c r="H204">
        <v>207</v>
      </c>
      <c r="I204">
        <v>0.50700000000000001</v>
      </c>
      <c r="J204">
        <v>0.76900000000000002</v>
      </c>
      <c r="K204">
        <v>0.96350999999999998</v>
      </c>
      <c r="L204">
        <v>0.1</v>
      </c>
      <c r="N204">
        <v>1</v>
      </c>
      <c r="O204">
        <v>1</v>
      </c>
      <c r="P204">
        <v>1</v>
      </c>
      <c r="Q204">
        <v>2009</v>
      </c>
      <c r="R204">
        <v>2009</v>
      </c>
    </row>
    <row r="205" spans="1:18" x14ac:dyDescent="0.25">
      <c r="A205" t="s">
        <v>18</v>
      </c>
      <c r="B205" t="s">
        <v>19</v>
      </c>
      <c r="C205" t="s">
        <v>128</v>
      </c>
      <c r="D205">
        <v>6422</v>
      </c>
      <c r="E205" t="s">
        <v>432</v>
      </c>
      <c r="F205" t="s">
        <v>706</v>
      </c>
      <c r="H205">
        <v>227</v>
      </c>
      <c r="I205">
        <v>0.47899999999999998</v>
      </c>
      <c r="J205">
        <v>0.84599999999999997</v>
      </c>
      <c r="K205">
        <v>0.96457000000000004</v>
      </c>
      <c r="L205">
        <v>0.1</v>
      </c>
      <c r="N205">
        <v>1</v>
      </c>
      <c r="O205">
        <v>1</v>
      </c>
      <c r="P205">
        <v>1</v>
      </c>
      <c r="Q205">
        <v>2009</v>
      </c>
      <c r="R205">
        <v>2009</v>
      </c>
    </row>
    <row r="206" spans="1:18" x14ac:dyDescent="0.25">
      <c r="A206" t="s">
        <v>18</v>
      </c>
      <c r="B206" t="s">
        <v>19</v>
      </c>
      <c r="C206" t="s">
        <v>56</v>
      </c>
      <c r="D206">
        <v>57633</v>
      </c>
      <c r="E206" t="s">
        <v>362</v>
      </c>
      <c r="F206" t="s">
        <v>634</v>
      </c>
      <c r="G206" t="s">
        <v>913</v>
      </c>
      <c r="H206">
        <v>9</v>
      </c>
      <c r="I206">
        <v>0.80500000000000005</v>
      </c>
      <c r="J206">
        <v>0.23100000000000001</v>
      </c>
      <c r="K206">
        <v>0.96996000000000004</v>
      </c>
      <c r="L206">
        <v>0.1</v>
      </c>
      <c r="N206">
        <v>1</v>
      </c>
      <c r="O206">
        <v>1</v>
      </c>
      <c r="P206">
        <v>1</v>
      </c>
      <c r="Q206">
        <v>2009</v>
      </c>
      <c r="R206">
        <v>2009</v>
      </c>
    </row>
    <row r="207" spans="1:18" x14ac:dyDescent="0.25">
      <c r="A207" t="s">
        <v>18</v>
      </c>
      <c r="B207" t="s">
        <v>19</v>
      </c>
      <c r="C207" t="s">
        <v>54</v>
      </c>
      <c r="D207">
        <v>57689</v>
      </c>
      <c r="E207" t="s">
        <v>360</v>
      </c>
      <c r="F207" t="s">
        <v>632</v>
      </c>
      <c r="H207">
        <v>18</v>
      </c>
      <c r="I207">
        <v>0.79200000000000004</v>
      </c>
      <c r="J207">
        <v>0.192</v>
      </c>
      <c r="K207">
        <v>0.97233000000000003</v>
      </c>
      <c r="L207">
        <v>0.1</v>
      </c>
      <c r="N207">
        <v>1</v>
      </c>
      <c r="O207">
        <v>1</v>
      </c>
      <c r="P207">
        <v>1</v>
      </c>
      <c r="Q207">
        <v>2009</v>
      </c>
      <c r="R207">
        <v>2009</v>
      </c>
    </row>
    <row r="208" spans="1:18" x14ac:dyDescent="0.25">
      <c r="A208" t="s">
        <v>18</v>
      </c>
      <c r="B208" t="s">
        <v>19</v>
      </c>
      <c r="C208" t="s">
        <v>154</v>
      </c>
      <c r="D208">
        <v>23380</v>
      </c>
      <c r="E208" t="s">
        <v>457</v>
      </c>
      <c r="F208" t="s">
        <v>732</v>
      </c>
      <c r="G208" t="s">
        <v>907</v>
      </c>
      <c r="H208">
        <v>24</v>
      </c>
      <c r="I208">
        <v>0.72899999999999998</v>
      </c>
      <c r="J208">
        <v>0.46200000000000002</v>
      </c>
      <c r="K208">
        <v>0.97679000000000005</v>
      </c>
      <c r="L208">
        <v>0.1</v>
      </c>
      <c r="N208">
        <v>1</v>
      </c>
      <c r="O208">
        <v>1</v>
      </c>
      <c r="P208">
        <v>1</v>
      </c>
      <c r="Q208">
        <v>2009</v>
      </c>
      <c r="R208">
        <v>2009</v>
      </c>
    </row>
    <row r="209" spans="1:18" x14ac:dyDescent="0.25">
      <c r="A209" t="s">
        <v>18</v>
      </c>
      <c r="B209" t="s">
        <v>19</v>
      </c>
      <c r="C209" t="s">
        <v>109</v>
      </c>
      <c r="D209">
        <v>9474</v>
      </c>
      <c r="E209" t="s">
        <v>413</v>
      </c>
      <c r="F209" t="s">
        <v>687</v>
      </c>
      <c r="G209" t="s">
        <v>918</v>
      </c>
      <c r="H209">
        <v>282</v>
      </c>
      <c r="I209">
        <v>0.46200000000000002</v>
      </c>
      <c r="J209">
        <v>0.88500000000000001</v>
      </c>
      <c r="K209">
        <v>0.97758</v>
      </c>
      <c r="L209">
        <v>0.1</v>
      </c>
      <c r="N209">
        <v>1</v>
      </c>
      <c r="O209">
        <v>1</v>
      </c>
      <c r="P209">
        <v>1</v>
      </c>
      <c r="Q209">
        <v>2009</v>
      </c>
      <c r="R209">
        <v>2009</v>
      </c>
    </row>
    <row r="210" spans="1:18" x14ac:dyDescent="0.25">
      <c r="A210" t="s">
        <v>18</v>
      </c>
      <c r="B210" t="s">
        <v>19</v>
      </c>
      <c r="C210" t="s">
        <v>225</v>
      </c>
      <c r="D210">
        <v>11278</v>
      </c>
      <c r="E210" t="s">
        <v>512</v>
      </c>
      <c r="F210" t="s">
        <v>803</v>
      </c>
      <c r="G210" t="s">
        <v>915</v>
      </c>
      <c r="H210">
        <v>58</v>
      </c>
      <c r="I210">
        <v>0.64700000000000002</v>
      </c>
      <c r="J210">
        <v>0.65400000000000003</v>
      </c>
      <c r="K210">
        <v>0.98067000000000004</v>
      </c>
      <c r="L210">
        <v>0.1</v>
      </c>
      <c r="N210">
        <v>1</v>
      </c>
      <c r="O210">
        <v>1</v>
      </c>
      <c r="P210">
        <v>1</v>
      </c>
      <c r="Q210">
        <v>2009</v>
      </c>
      <c r="R210">
        <v>2009</v>
      </c>
    </row>
    <row r="211" spans="1:18" x14ac:dyDescent="0.25">
      <c r="A211" t="s">
        <v>18</v>
      </c>
      <c r="B211" t="s">
        <v>19</v>
      </c>
      <c r="C211" t="s">
        <v>260</v>
      </c>
      <c r="D211">
        <v>28951</v>
      </c>
      <c r="E211" t="s">
        <v>542</v>
      </c>
      <c r="F211" t="s">
        <v>838</v>
      </c>
      <c r="G211" t="s">
        <v>910</v>
      </c>
      <c r="H211">
        <v>56</v>
      </c>
      <c r="I211">
        <v>0.628</v>
      </c>
      <c r="J211">
        <v>0.46200000000000002</v>
      </c>
      <c r="K211">
        <v>0.98348999999999998</v>
      </c>
      <c r="L211">
        <v>0.03</v>
      </c>
      <c r="N211">
        <v>1</v>
      </c>
      <c r="O211">
        <v>3</v>
      </c>
      <c r="P211">
        <v>0</v>
      </c>
      <c r="Q211">
        <v>2010</v>
      </c>
      <c r="R211">
        <v>2014</v>
      </c>
    </row>
    <row r="212" spans="1:18" x14ac:dyDescent="0.25">
      <c r="A212" t="s">
        <v>18</v>
      </c>
      <c r="B212" t="s">
        <v>19</v>
      </c>
      <c r="C212" t="s">
        <v>196</v>
      </c>
      <c r="D212">
        <v>221061</v>
      </c>
      <c r="E212" t="s">
        <v>495</v>
      </c>
      <c r="F212" t="s">
        <v>774</v>
      </c>
      <c r="H212">
        <v>7</v>
      </c>
      <c r="I212">
        <v>0.82099999999999995</v>
      </c>
      <c r="J212">
        <v>0.23100000000000001</v>
      </c>
      <c r="K212">
        <v>0.98528000000000004</v>
      </c>
      <c r="L212">
        <v>0.1</v>
      </c>
      <c r="N212">
        <v>1</v>
      </c>
      <c r="O212">
        <v>1</v>
      </c>
      <c r="P212">
        <v>1</v>
      </c>
      <c r="Q212">
        <v>2009</v>
      </c>
      <c r="R212">
        <v>2009</v>
      </c>
    </row>
    <row r="213" spans="1:18" x14ac:dyDescent="0.25">
      <c r="A213" t="s">
        <v>18</v>
      </c>
      <c r="B213" t="s">
        <v>19</v>
      </c>
      <c r="C213" t="s">
        <v>31</v>
      </c>
      <c r="D213">
        <v>8666</v>
      </c>
      <c r="E213" t="s">
        <v>339</v>
      </c>
      <c r="F213" t="s">
        <v>609</v>
      </c>
      <c r="H213">
        <v>9</v>
      </c>
      <c r="I213">
        <v>0.79200000000000004</v>
      </c>
      <c r="J213">
        <v>0.192</v>
      </c>
      <c r="K213">
        <v>0.98546</v>
      </c>
      <c r="L213">
        <v>0.32</v>
      </c>
      <c r="M213" t="s">
        <v>921</v>
      </c>
      <c r="N213">
        <v>1</v>
      </c>
      <c r="O213">
        <v>2</v>
      </c>
      <c r="P213">
        <v>2</v>
      </c>
      <c r="Q213">
        <v>2015</v>
      </c>
      <c r="R213">
        <v>2017</v>
      </c>
    </row>
    <row r="214" spans="1:18" x14ac:dyDescent="0.25">
      <c r="A214" t="s">
        <v>18</v>
      </c>
      <c r="B214" t="s">
        <v>19</v>
      </c>
      <c r="C214" t="s">
        <v>50</v>
      </c>
      <c r="D214">
        <v>613</v>
      </c>
      <c r="E214" t="s">
        <v>356</v>
      </c>
      <c r="F214" t="s">
        <v>628</v>
      </c>
      <c r="G214" t="s">
        <v>907</v>
      </c>
      <c r="H214">
        <v>392</v>
      </c>
      <c r="I214">
        <v>0.43099999999999999</v>
      </c>
      <c r="J214">
        <v>0.88500000000000001</v>
      </c>
      <c r="K214">
        <v>0.98760999999999999</v>
      </c>
      <c r="L214">
        <v>0.1</v>
      </c>
      <c r="N214">
        <v>1</v>
      </c>
      <c r="O214">
        <v>1</v>
      </c>
      <c r="P214">
        <v>1</v>
      </c>
      <c r="Q214">
        <v>2009</v>
      </c>
      <c r="R214">
        <v>2009</v>
      </c>
    </row>
    <row r="215" spans="1:18" x14ac:dyDescent="0.25">
      <c r="A215" t="s">
        <v>18</v>
      </c>
      <c r="B215" t="s">
        <v>19</v>
      </c>
      <c r="C215" t="s">
        <v>201</v>
      </c>
      <c r="D215">
        <v>2775</v>
      </c>
      <c r="E215" t="s">
        <v>499</v>
      </c>
      <c r="F215" t="s">
        <v>779</v>
      </c>
      <c r="G215" t="s">
        <v>907</v>
      </c>
      <c r="H215">
        <v>188</v>
      </c>
      <c r="I215">
        <v>0.52300000000000002</v>
      </c>
      <c r="J215">
        <v>0.80800000000000005</v>
      </c>
      <c r="K215">
        <v>0.98963000000000001</v>
      </c>
      <c r="L215">
        <v>0.1</v>
      </c>
      <c r="N215">
        <v>1</v>
      </c>
      <c r="O215">
        <v>11</v>
      </c>
      <c r="P215">
        <v>0</v>
      </c>
      <c r="Q215">
        <v>1997</v>
      </c>
      <c r="R215">
        <v>2019</v>
      </c>
    </row>
    <row r="216" spans="1:18" x14ac:dyDescent="0.25">
      <c r="A216" t="s">
        <v>18</v>
      </c>
      <c r="B216" t="s">
        <v>19</v>
      </c>
      <c r="C216" t="s">
        <v>243</v>
      </c>
      <c r="D216">
        <v>266722</v>
      </c>
      <c r="E216" t="s">
        <v>526</v>
      </c>
      <c r="F216" t="s">
        <v>821</v>
      </c>
      <c r="G216" t="s">
        <v>909</v>
      </c>
      <c r="H216">
        <v>17</v>
      </c>
      <c r="I216">
        <v>0.79200000000000004</v>
      </c>
      <c r="J216">
        <v>0.42299999999999999</v>
      </c>
      <c r="K216">
        <v>0.99000999999999995</v>
      </c>
      <c r="L216">
        <v>0.1</v>
      </c>
      <c r="N216">
        <v>1</v>
      </c>
      <c r="O216">
        <v>1</v>
      </c>
      <c r="P216">
        <v>1</v>
      </c>
      <c r="Q216">
        <v>2009</v>
      </c>
      <c r="R216">
        <v>2009</v>
      </c>
    </row>
    <row r="217" spans="1:18" x14ac:dyDescent="0.25">
      <c r="A217" t="s">
        <v>18</v>
      </c>
      <c r="B217" t="s">
        <v>19</v>
      </c>
      <c r="C217" t="s">
        <v>175</v>
      </c>
      <c r="D217">
        <v>1909</v>
      </c>
      <c r="E217" t="s">
        <v>476</v>
      </c>
      <c r="F217" t="s">
        <v>753</v>
      </c>
      <c r="G217" t="s">
        <v>908</v>
      </c>
      <c r="H217">
        <v>427</v>
      </c>
      <c r="I217">
        <v>0.42599999999999999</v>
      </c>
      <c r="J217">
        <v>0.88500000000000001</v>
      </c>
      <c r="K217">
        <v>0.99158000000000002</v>
      </c>
      <c r="L217">
        <v>0.1</v>
      </c>
      <c r="N217">
        <v>1</v>
      </c>
      <c r="O217">
        <v>1</v>
      </c>
      <c r="P217">
        <v>1</v>
      </c>
      <c r="Q217">
        <v>2009</v>
      </c>
      <c r="R217">
        <v>2009</v>
      </c>
    </row>
    <row r="218" spans="1:18" x14ac:dyDescent="0.25">
      <c r="A218" t="s">
        <v>18</v>
      </c>
      <c r="B218" t="s">
        <v>19</v>
      </c>
      <c r="C218" t="s">
        <v>49</v>
      </c>
      <c r="D218">
        <v>5686</v>
      </c>
      <c r="E218" t="s">
        <v>355</v>
      </c>
      <c r="F218" t="s">
        <v>627</v>
      </c>
      <c r="H218">
        <v>34</v>
      </c>
      <c r="I218">
        <v>0.67400000000000004</v>
      </c>
      <c r="J218">
        <v>0.53800000000000003</v>
      </c>
      <c r="K218">
        <v>0.99375999999999998</v>
      </c>
      <c r="L218">
        <v>0.1</v>
      </c>
      <c r="N218">
        <v>1</v>
      </c>
      <c r="O218">
        <v>1</v>
      </c>
      <c r="P218">
        <v>1</v>
      </c>
      <c r="Q218">
        <v>2009</v>
      </c>
      <c r="R218">
        <v>2009</v>
      </c>
    </row>
    <row r="219" spans="1:18" x14ac:dyDescent="0.25">
      <c r="A219" t="s">
        <v>18</v>
      </c>
      <c r="B219" t="s">
        <v>19</v>
      </c>
      <c r="C219" t="s">
        <v>300</v>
      </c>
      <c r="D219">
        <v>7132</v>
      </c>
      <c r="E219" t="s">
        <v>573</v>
      </c>
      <c r="F219" t="s">
        <v>878</v>
      </c>
      <c r="H219">
        <v>487</v>
      </c>
      <c r="I219">
        <v>0.40899999999999997</v>
      </c>
      <c r="J219">
        <v>0.92300000000000004</v>
      </c>
      <c r="K219">
        <v>0.99490000000000001</v>
      </c>
      <c r="L219">
        <v>0.01</v>
      </c>
      <c r="N219">
        <v>1</v>
      </c>
      <c r="O219">
        <v>1</v>
      </c>
      <c r="P219">
        <v>0</v>
      </c>
      <c r="Q219">
        <v>2003</v>
      </c>
      <c r="R219">
        <v>2003</v>
      </c>
    </row>
    <row r="220" spans="1:18" x14ac:dyDescent="0.25">
      <c r="A220" t="s">
        <v>18</v>
      </c>
      <c r="B220" t="s">
        <v>19</v>
      </c>
      <c r="C220" t="s">
        <v>126</v>
      </c>
      <c r="D220">
        <v>66000</v>
      </c>
      <c r="E220" t="s">
        <v>430</v>
      </c>
      <c r="F220" t="s">
        <v>704</v>
      </c>
      <c r="H220">
        <v>7</v>
      </c>
      <c r="I220">
        <v>0.93100000000000005</v>
      </c>
      <c r="J220">
        <v>7.6999999999999999E-2</v>
      </c>
      <c r="K220">
        <v>0.99555000000000005</v>
      </c>
      <c r="L220">
        <v>0.1</v>
      </c>
      <c r="N220">
        <v>1</v>
      </c>
      <c r="O220">
        <v>1</v>
      </c>
      <c r="P220">
        <v>1</v>
      </c>
      <c r="Q220">
        <v>2009</v>
      </c>
      <c r="R220">
        <v>2009</v>
      </c>
    </row>
    <row r="221" spans="1:18" x14ac:dyDescent="0.25">
      <c r="A221" t="s">
        <v>18</v>
      </c>
      <c r="B221" t="s">
        <v>19</v>
      </c>
      <c r="C221" t="s">
        <v>327</v>
      </c>
      <c r="D221">
        <v>6531</v>
      </c>
      <c r="E221" t="s">
        <v>597</v>
      </c>
      <c r="F221" t="s">
        <v>905</v>
      </c>
      <c r="G221" t="s">
        <v>918</v>
      </c>
      <c r="H221">
        <v>373</v>
      </c>
      <c r="I221">
        <v>0.45300000000000001</v>
      </c>
      <c r="J221">
        <v>0.88500000000000001</v>
      </c>
      <c r="K221">
        <v>0.99758000000000002</v>
      </c>
      <c r="L221">
        <v>0.01</v>
      </c>
      <c r="N221">
        <v>1</v>
      </c>
      <c r="O221">
        <v>1</v>
      </c>
      <c r="P221">
        <v>0</v>
      </c>
      <c r="Q221">
        <v>2019</v>
      </c>
      <c r="R221">
        <v>2019</v>
      </c>
    </row>
    <row r="222" spans="1:18" x14ac:dyDescent="0.25">
      <c r="A222" t="s">
        <v>18</v>
      </c>
      <c r="B222" t="s">
        <v>19</v>
      </c>
      <c r="C222" t="s">
        <v>137</v>
      </c>
      <c r="D222">
        <v>79699</v>
      </c>
      <c r="E222" t="s">
        <v>440</v>
      </c>
      <c r="F222" t="s">
        <v>715</v>
      </c>
      <c r="H222">
        <v>2</v>
      </c>
      <c r="I222">
        <v>1</v>
      </c>
      <c r="J222">
        <v>7.6999999999999999E-2</v>
      </c>
      <c r="K222">
        <v>0.99836000000000003</v>
      </c>
      <c r="L222">
        <v>0.1</v>
      </c>
      <c r="N222">
        <v>1</v>
      </c>
      <c r="O222">
        <v>1</v>
      </c>
      <c r="P222">
        <v>1</v>
      </c>
      <c r="Q222">
        <v>2009</v>
      </c>
      <c r="R222">
        <v>2009</v>
      </c>
    </row>
    <row r="223" spans="1:18" x14ac:dyDescent="0.25">
      <c r="A223" t="s">
        <v>18</v>
      </c>
      <c r="B223" t="s">
        <v>19</v>
      </c>
      <c r="C223" t="s">
        <v>150</v>
      </c>
      <c r="D223">
        <v>2047</v>
      </c>
      <c r="E223" t="s">
        <v>453</v>
      </c>
      <c r="F223" t="s">
        <v>728</v>
      </c>
      <c r="G223" t="s">
        <v>910</v>
      </c>
      <c r="H223">
        <v>169</v>
      </c>
      <c r="I223">
        <v>0.51800000000000002</v>
      </c>
      <c r="J223">
        <v>0.84599999999999997</v>
      </c>
      <c r="K223">
        <v>0.99850000000000005</v>
      </c>
      <c r="L223">
        <v>0.1</v>
      </c>
      <c r="N223">
        <v>1</v>
      </c>
      <c r="O223">
        <v>1</v>
      </c>
      <c r="P223">
        <v>1</v>
      </c>
      <c r="Q223">
        <v>2009</v>
      </c>
      <c r="R223">
        <v>2009</v>
      </c>
    </row>
    <row r="224" spans="1:18" x14ac:dyDescent="0.25">
      <c r="A224" t="s">
        <v>18</v>
      </c>
      <c r="B224" t="s">
        <v>19</v>
      </c>
      <c r="C224" t="s">
        <v>199</v>
      </c>
      <c r="D224">
        <v>2915</v>
      </c>
      <c r="E224" t="s">
        <v>497</v>
      </c>
      <c r="F224" t="s">
        <v>777</v>
      </c>
      <c r="G224" t="s">
        <v>908</v>
      </c>
      <c r="H224">
        <v>189</v>
      </c>
      <c r="I224">
        <v>0.52500000000000002</v>
      </c>
      <c r="J224">
        <v>0.84599999999999997</v>
      </c>
      <c r="K224">
        <v>0.99872000000000005</v>
      </c>
      <c r="L224">
        <v>0.1</v>
      </c>
      <c r="N224">
        <v>1</v>
      </c>
      <c r="O224">
        <v>1</v>
      </c>
      <c r="P224">
        <v>1</v>
      </c>
      <c r="Q224">
        <v>2009</v>
      </c>
      <c r="R224">
        <v>2009</v>
      </c>
    </row>
    <row r="225" spans="1:18" x14ac:dyDescent="0.25">
      <c r="A225" t="s">
        <v>18</v>
      </c>
      <c r="B225" t="s">
        <v>19</v>
      </c>
      <c r="C225" t="s">
        <v>70</v>
      </c>
      <c r="D225">
        <v>51230</v>
      </c>
      <c r="E225" t="s">
        <v>375</v>
      </c>
      <c r="F225" t="s">
        <v>648</v>
      </c>
      <c r="H225">
        <v>45</v>
      </c>
      <c r="I225">
        <v>0.65</v>
      </c>
      <c r="J225">
        <v>0.61499999999999999</v>
      </c>
      <c r="K225">
        <v>0.99875000000000003</v>
      </c>
      <c r="L225">
        <v>0.1</v>
      </c>
      <c r="N225">
        <v>1</v>
      </c>
      <c r="O225">
        <v>1</v>
      </c>
      <c r="P225">
        <v>1</v>
      </c>
      <c r="Q225">
        <v>2009</v>
      </c>
      <c r="R225">
        <v>2009</v>
      </c>
    </row>
    <row r="226" spans="1:18" x14ac:dyDescent="0.25">
      <c r="A226" t="s">
        <v>18</v>
      </c>
      <c r="B226" t="s">
        <v>19</v>
      </c>
      <c r="C226" t="s">
        <v>114</v>
      </c>
      <c r="D226">
        <v>9229</v>
      </c>
      <c r="E226" t="s">
        <v>418</v>
      </c>
      <c r="F226" t="s">
        <v>692</v>
      </c>
      <c r="G226" t="s">
        <v>913</v>
      </c>
      <c r="H226">
        <v>35</v>
      </c>
      <c r="I226">
        <v>0.69099999999999995</v>
      </c>
      <c r="J226">
        <v>0.38500000000000001</v>
      </c>
      <c r="K226">
        <v>0.99875000000000003</v>
      </c>
      <c r="L226">
        <v>0.1</v>
      </c>
      <c r="N226">
        <v>1</v>
      </c>
      <c r="O226">
        <v>1</v>
      </c>
      <c r="P226">
        <v>1</v>
      </c>
      <c r="Q226">
        <v>2009</v>
      </c>
      <c r="R226">
        <v>2009</v>
      </c>
    </row>
    <row r="227" spans="1:18" x14ac:dyDescent="0.25">
      <c r="A227" t="s">
        <v>18</v>
      </c>
      <c r="B227" t="s">
        <v>19</v>
      </c>
      <c r="C227" t="s">
        <v>229</v>
      </c>
      <c r="D227">
        <v>114795</v>
      </c>
      <c r="E227" t="s">
        <v>516</v>
      </c>
      <c r="F227" t="s">
        <v>807</v>
      </c>
      <c r="H227">
        <v>6</v>
      </c>
      <c r="I227">
        <v>0.86099999999999999</v>
      </c>
      <c r="J227">
        <v>0.154</v>
      </c>
      <c r="K227">
        <v>0.99875999999999998</v>
      </c>
      <c r="L227">
        <v>0.1</v>
      </c>
      <c r="N227">
        <v>1</v>
      </c>
      <c r="O227">
        <v>1</v>
      </c>
      <c r="P227">
        <v>1</v>
      </c>
      <c r="Q227">
        <v>2009</v>
      </c>
      <c r="R227">
        <v>2009</v>
      </c>
    </row>
    <row r="228" spans="1:18" x14ac:dyDescent="0.25">
      <c r="A228" t="s">
        <v>18</v>
      </c>
      <c r="B228" t="s">
        <v>19</v>
      </c>
      <c r="C228" t="s">
        <v>65</v>
      </c>
      <c r="D228">
        <v>40</v>
      </c>
      <c r="E228" t="s">
        <v>371</v>
      </c>
      <c r="F228" t="s">
        <v>643</v>
      </c>
      <c r="G228" t="s">
        <v>914</v>
      </c>
      <c r="H228">
        <v>50</v>
      </c>
      <c r="I228">
        <v>0.65300000000000002</v>
      </c>
      <c r="J228">
        <v>0.53800000000000003</v>
      </c>
      <c r="K228">
        <v>0.99912000000000001</v>
      </c>
      <c r="L228">
        <v>0.1</v>
      </c>
      <c r="N228">
        <v>1</v>
      </c>
      <c r="O228">
        <v>1</v>
      </c>
      <c r="P228">
        <v>1</v>
      </c>
      <c r="Q228">
        <v>2009</v>
      </c>
      <c r="R228">
        <v>2009</v>
      </c>
    </row>
    <row r="229" spans="1:18" x14ac:dyDescent="0.25">
      <c r="A229" t="s">
        <v>18</v>
      </c>
      <c r="B229" t="s">
        <v>19</v>
      </c>
      <c r="C229" t="s">
        <v>316</v>
      </c>
      <c r="D229">
        <v>4128</v>
      </c>
      <c r="E229" t="s">
        <v>587</v>
      </c>
      <c r="F229" t="s">
        <v>894</v>
      </c>
      <c r="H229">
        <v>300</v>
      </c>
      <c r="I229">
        <v>0.46500000000000002</v>
      </c>
      <c r="J229">
        <v>0.76900000000000002</v>
      </c>
      <c r="K229">
        <v>0.99927999999999995</v>
      </c>
      <c r="L229">
        <v>0.01</v>
      </c>
      <c r="N229">
        <v>1</v>
      </c>
      <c r="O229">
        <v>1</v>
      </c>
      <c r="P229">
        <v>0</v>
      </c>
      <c r="Q229">
        <v>2001</v>
      </c>
      <c r="R229">
        <v>2001</v>
      </c>
    </row>
    <row r="230" spans="1:18" x14ac:dyDescent="0.25">
      <c r="A230" t="s">
        <v>18</v>
      </c>
      <c r="B230" t="s">
        <v>19</v>
      </c>
      <c r="C230" t="s">
        <v>228</v>
      </c>
      <c r="D230">
        <v>2894</v>
      </c>
      <c r="E230" t="s">
        <v>515</v>
      </c>
      <c r="F230" t="s">
        <v>806</v>
      </c>
      <c r="G230" t="s">
        <v>914</v>
      </c>
      <c r="H230">
        <v>22</v>
      </c>
      <c r="I230">
        <v>0.74299999999999999</v>
      </c>
      <c r="J230">
        <v>0.38500000000000001</v>
      </c>
      <c r="K230">
        <v>0.99931000000000003</v>
      </c>
      <c r="L230">
        <v>0.1</v>
      </c>
      <c r="N230">
        <v>1</v>
      </c>
      <c r="O230">
        <v>1</v>
      </c>
      <c r="P230">
        <v>1</v>
      </c>
      <c r="Q230">
        <v>2009</v>
      </c>
      <c r="R230">
        <v>2009</v>
      </c>
    </row>
    <row r="231" spans="1:18" x14ac:dyDescent="0.25">
      <c r="A231" t="s">
        <v>18</v>
      </c>
      <c r="B231" t="s">
        <v>19</v>
      </c>
      <c r="C231" t="s">
        <v>92</v>
      </c>
      <c r="D231">
        <v>8715</v>
      </c>
      <c r="E231" t="s">
        <v>396</v>
      </c>
      <c r="F231" t="s">
        <v>670</v>
      </c>
      <c r="H231">
        <v>12</v>
      </c>
      <c r="I231">
        <v>0.79200000000000004</v>
      </c>
      <c r="J231">
        <v>0.154</v>
      </c>
      <c r="K231">
        <v>0.99948999999999999</v>
      </c>
      <c r="L231">
        <v>0.1</v>
      </c>
      <c r="N231">
        <v>1</v>
      </c>
      <c r="O231">
        <v>1</v>
      </c>
      <c r="P231">
        <v>1</v>
      </c>
      <c r="Q231">
        <v>2009</v>
      </c>
      <c r="R231">
        <v>2009</v>
      </c>
    </row>
    <row r="232" spans="1:18" x14ac:dyDescent="0.25">
      <c r="A232" t="s">
        <v>18</v>
      </c>
      <c r="B232" t="s">
        <v>19</v>
      </c>
      <c r="C232" t="s">
        <v>286</v>
      </c>
      <c r="D232">
        <v>9575</v>
      </c>
      <c r="E232" t="s">
        <v>565</v>
      </c>
      <c r="F232" t="s">
        <v>864</v>
      </c>
      <c r="H232">
        <v>309</v>
      </c>
      <c r="I232">
        <v>0.46300000000000002</v>
      </c>
      <c r="J232">
        <v>0.88500000000000001</v>
      </c>
      <c r="K232">
        <v>0.99956999999999996</v>
      </c>
      <c r="L232">
        <v>0.01</v>
      </c>
      <c r="N232">
        <v>0</v>
      </c>
      <c r="O232">
        <v>1</v>
      </c>
      <c r="P232">
        <v>0</v>
      </c>
      <c r="Q232">
        <v>2005</v>
      </c>
      <c r="R232">
        <v>2005</v>
      </c>
    </row>
    <row r="233" spans="1:18" x14ac:dyDescent="0.25">
      <c r="A233" t="s">
        <v>18</v>
      </c>
      <c r="B233" t="s">
        <v>19</v>
      </c>
      <c r="C233" t="s">
        <v>44</v>
      </c>
      <c r="D233">
        <v>9378</v>
      </c>
      <c r="E233" t="s">
        <v>350</v>
      </c>
      <c r="F233" t="s">
        <v>622</v>
      </c>
      <c r="H233">
        <v>139</v>
      </c>
      <c r="I233">
        <v>0.58099999999999996</v>
      </c>
      <c r="J233">
        <v>0.69199999999999995</v>
      </c>
      <c r="K233">
        <v>0.99963999999999997</v>
      </c>
      <c r="L233">
        <v>0.11</v>
      </c>
      <c r="N233">
        <v>1</v>
      </c>
      <c r="O233">
        <v>2</v>
      </c>
      <c r="P233">
        <v>1</v>
      </c>
      <c r="Q233">
        <v>2009</v>
      </c>
      <c r="R233">
        <v>2017</v>
      </c>
    </row>
    <row r="234" spans="1:18" x14ac:dyDescent="0.25">
      <c r="A234" t="s">
        <v>18</v>
      </c>
      <c r="B234" t="s">
        <v>19</v>
      </c>
      <c r="C234" t="s">
        <v>43</v>
      </c>
      <c r="D234">
        <v>6885</v>
      </c>
      <c r="E234" t="s">
        <v>349</v>
      </c>
      <c r="F234" t="s">
        <v>621</v>
      </c>
      <c r="G234" t="s">
        <v>910</v>
      </c>
      <c r="H234">
        <v>273</v>
      </c>
      <c r="I234">
        <v>0.47699999999999998</v>
      </c>
      <c r="J234">
        <v>0.80800000000000005</v>
      </c>
      <c r="K234">
        <v>0.99970999999999999</v>
      </c>
      <c r="L234">
        <v>0.11</v>
      </c>
      <c r="N234">
        <v>1</v>
      </c>
      <c r="O234">
        <v>2</v>
      </c>
      <c r="P234">
        <v>1</v>
      </c>
      <c r="Q234">
        <v>2009</v>
      </c>
      <c r="R234">
        <v>2017</v>
      </c>
    </row>
    <row r="235" spans="1:18" x14ac:dyDescent="0.25">
      <c r="A235" t="s">
        <v>18</v>
      </c>
      <c r="B235" t="s">
        <v>19</v>
      </c>
      <c r="C235" t="s">
        <v>107</v>
      </c>
      <c r="D235">
        <v>9734</v>
      </c>
      <c r="E235" t="s">
        <v>411</v>
      </c>
      <c r="F235" t="s">
        <v>685</v>
      </c>
      <c r="G235" t="s">
        <v>912</v>
      </c>
      <c r="H235">
        <v>340</v>
      </c>
      <c r="I235">
        <v>0.439</v>
      </c>
      <c r="J235">
        <v>0.84599999999999997</v>
      </c>
      <c r="K235">
        <v>0.99973000000000001</v>
      </c>
      <c r="L235">
        <v>0.1</v>
      </c>
      <c r="N235">
        <v>1</v>
      </c>
      <c r="O235">
        <v>1</v>
      </c>
      <c r="P235">
        <v>1</v>
      </c>
      <c r="Q235">
        <v>2009</v>
      </c>
      <c r="R235">
        <v>2009</v>
      </c>
    </row>
    <row r="236" spans="1:18" x14ac:dyDescent="0.25">
      <c r="A236" t="s">
        <v>18</v>
      </c>
      <c r="B236" t="s">
        <v>19</v>
      </c>
      <c r="C236" t="s">
        <v>227</v>
      </c>
      <c r="D236">
        <v>114088</v>
      </c>
      <c r="E236" t="s">
        <v>514</v>
      </c>
      <c r="F236" t="s">
        <v>805</v>
      </c>
      <c r="H236">
        <v>24</v>
      </c>
      <c r="I236">
        <v>0.70499999999999996</v>
      </c>
      <c r="J236">
        <v>0.5</v>
      </c>
      <c r="K236">
        <v>0.99973000000000001</v>
      </c>
      <c r="L236">
        <v>0.1</v>
      </c>
      <c r="N236">
        <v>1</v>
      </c>
      <c r="O236">
        <v>1</v>
      </c>
      <c r="P236">
        <v>1</v>
      </c>
      <c r="Q236">
        <v>2009</v>
      </c>
      <c r="R236">
        <v>2009</v>
      </c>
    </row>
    <row r="237" spans="1:18" x14ac:dyDescent="0.25">
      <c r="A237" t="s">
        <v>18</v>
      </c>
      <c r="B237" t="s">
        <v>19</v>
      </c>
      <c r="C237" t="s">
        <v>110</v>
      </c>
      <c r="D237">
        <v>9472</v>
      </c>
      <c r="E237" t="s">
        <v>414</v>
      </c>
      <c r="F237" t="s">
        <v>688</v>
      </c>
      <c r="H237">
        <v>34</v>
      </c>
      <c r="I237">
        <v>0.69499999999999995</v>
      </c>
      <c r="J237">
        <v>0.53800000000000003</v>
      </c>
      <c r="K237">
        <v>0.99983</v>
      </c>
      <c r="L237">
        <v>0.1</v>
      </c>
      <c r="N237">
        <v>1</v>
      </c>
      <c r="O237">
        <v>1</v>
      </c>
      <c r="P237">
        <v>1</v>
      </c>
      <c r="Q237">
        <v>2009</v>
      </c>
      <c r="R237">
        <v>2009</v>
      </c>
    </row>
    <row r="238" spans="1:18" x14ac:dyDescent="0.25">
      <c r="A238" t="s">
        <v>18</v>
      </c>
      <c r="B238" t="s">
        <v>19</v>
      </c>
      <c r="C238" t="s">
        <v>59</v>
      </c>
      <c r="D238">
        <v>57599</v>
      </c>
      <c r="E238" t="s">
        <v>365</v>
      </c>
      <c r="F238" t="s">
        <v>637</v>
      </c>
      <c r="H238">
        <v>57</v>
      </c>
      <c r="I238">
        <v>0.628</v>
      </c>
      <c r="J238">
        <v>0.61499999999999999</v>
      </c>
      <c r="K238">
        <v>0.99985000000000002</v>
      </c>
      <c r="L238">
        <v>0.1</v>
      </c>
      <c r="N238">
        <v>1</v>
      </c>
      <c r="O238">
        <v>1</v>
      </c>
      <c r="P238">
        <v>1</v>
      </c>
      <c r="Q238">
        <v>2009</v>
      </c>
      <c r="R238">
        <v>2009</v>
      </c>
    </row>
    <row r="239" spans="1:18" x14ac:dyDescent="0.25">
      <c r="A239" t="s">
        <v>18</v>
      </c>
      <c r="B239" t="s">
        <v>19</v>
      </c>
      <c r="C239" t="s">
        <v>115</v>
      </c>
      <c r="D239">
        <v>9228</v>
      </c>
      <c r="E239" t="s">
        <v>419</v>
      </c>
      <c r="F239" t="s">
        <v>693</v>
      </c>
      <c r="G239" t="s">
        <v>913</v>
      </c>
      <c r="H239">
        <v>22</v>
      </c>
      <c r="I239">
        <v>0.73599999999999999</v>
      </c>
      <c r="J239">
        <v>0.38500000000000001</v>
      </c>
      <c r="K239">
        <v>0.99988999999999995</v>
      </c>
      <c r="L239">
        <v>0.1</v>
      </c>
      <c r="N239">
        <v>1</v>
      </c>
      <c r="O239">
        <v>1</v>
      </c>
      <c r="P239">
        <v>1</v>
      </c>
      <c r="Q239">
        <v>2009</v>
      </c>
      <c r="R239">
        <v>2009</v>
      </c>
    </row>
    <row r="240" spans="1:18" x14ac:dyDescent="0.25">
      <c r="A240" t="s">
        <v>18</v>
      </c>
      <c r="B240" t="s">
        <v>19</v>
      </c>
      <c r="C240" t="s">
        <v>145</v>
      </c>
      <c r="D240">
        <v>7409</v>
      </c>
      <c r="E240" t="s">
        <v>448</v>
      </c>
      <c r="F240" t="s">
        <v>723</v>
      </c>
      <c r="H240">
        <v>103</v>
      </c>
      <c r="I240">
        <v>0.55600000000000005</v>
      </c>
      <c r="J240">
        <v>0.76900000000000002</v>
      </c>
      <c r="K240">
        <v>0.99992999999999999</v>
      </c>
      <c r="L240">
        <v>0.1</v>
      </c>
      <c r="N240">
        <v>1</v>
      </c>
      <c r="O240">
        <v>1</v>
      </c>
      <c r="P240">
        <v>1</v>
      </c>
      <c r="Q240">
        <v>2009</v>
      </c>
      <c r="R240">
        <v>2009</v>
      </c>
    </row>
    <row r="241" spans="1:18" x14ac:dyDescent="0.25">
      <c r="A241" t="s">
        <v>18</v>
      </c>
      <c r="B241" t="s">
        <v>19</v>
      </c>
      <c r="C241" t="s">
        <v>111</v>
      </c>
      <c r="D241">
        <v>93986</v>
      </c>
      <c r="E241" t="s">
        <v>415</v>
      </c>
      <c r="F241" t="s">
        <v>689</v>
      </c>
      <c r="H241">
        <v>165</v>
      </c>
      <c r="I241">
        <v>0.54500000000000004</v>
      </c>
      <c r="J241">
        <v>0.80800000000000005</v>
      </c>
      <c r="K241">
        <v>0.99994000000000005</v>
      </c>
      <c r="L241">
        <v>0.1</v>
      </c>
      <c r="N241">
        <v>1</v>
      </c>
      <c r="O241">
        <v>1</v>
      </c>
      <c r="P241">
        <v>1</v>
      </c>
      <c r="Q241">
        <v>2009</v>
      </c>
      <c r="R241">
        <v>2009</v>
      </c>
    </row>
    <row r="242" spans="1:18" x14ac:dyDescent="0.25">
      <c r="A242" t="s">
        <v>18</v>
      </c>
      <c r="B242" t="s">
        <v>19</v>
      </c>
      <c r="C242" t="s">
        <v>135</v>
      </c>
      <c r="D242">
        <v>79718</v>
      </c>
      <c r="E242" t="s">
        <v>438</v>
      </c>
      <c r="F242" t="s">
        <v>713</v>
      </c>
      <c r="H242">
        <v>195</v>
      </c>
      <c r="I242">
        <v>0.53400000000000003</v>
      </c>
      <c r="J242">
        <v>0.80800000000000005</v>
      </c>
      <c r="K242">
        <v>0.99995000000000001</v>
      </c>
      <c r="L242">
        <v>0.1</v>
      </c>
      <c r="N242">
        <v>1</v>
      </c>
      <c r="O242">
        <v>1</v>
      </c>
      <c r="P242">
        <v>1</v>
      </c>
      <c r="Q242">
        <v>2009</v>
      </c>
      <c r="R242">
        <v>2009</v>
      </c>
    </row>
    <row r="243" spans="1:18" x14ac:dyDescent="0.25">
      <c r="A243" t="s">
        <v>18</v>
      </c>
      <c r="B243" t="s">
        <v>19</v>
      </c>
      <c r="C243" t="s">
        <v>268</v>
      </c>
      <c r="D243">
        <v>4773</v>
      </c>
      <c r="E243" t="s">
        <v>549</v>
      </c>
      <c r="F243" t="s">
        <v>846</v>
      </c>
      <c r="G243" t="s">
        <v>919</v>
      </c>
      <c r="H243">
        <v>154</v>
      </c>
      <c r="I243">
        <v>0.52500000000000002</v>
      </c>
      <c r="J243">
        <v>0.73099999999999998</v>
      </c>
      <c r="K243">
        <v>0.99995000000000001</v>
      </c>
      <c r="L243">
        <v>0.02</v>
      </c>
      <c r="N243">
        <v>1</v>
      </c>
      <c r="O243">
        <v>2</v>
      </c>
      <c r="P243">
        <v>0</v>
      </c>
      <c r="Q243">
        <v>2010</v>
      </c>
      <c r="R243">
        <v>2015</v>
      </c>
    </row>
    <row r="244" spans="1:18" x14ac:dyDescent="0.25">
      <c r="A244" t="s">
        <v>18</v>
      </c>
      <c r="B244" t="s">
        <v>19</v>
      </c>
      <c r="C244" t="s">
        <v>234</v>
      </c>
      <c r="D244">
        <v>10915</v>
      </c>
      <c r="E244" t="s">
        <v>521</v>
      </c>
      <c r="F244" t="s">
        <v>812</v>
      </c>
      <c r="G244" t="s">
        <v>919</v>
      </c>
      <c r="H244">
        <v>8</v>
      </c>
      <c r="I244">
        <v>0.82099999999999995</v>
      </c>
      <c r="J244">
        <v>0.192</v>
      </c>
      <c r="K244">
        <v>0.99995999999999996</v>
      </c>
      <c r="L244">
        <v>0.1</v>
      </c>
      <c r="N244">
        <v>1</v>
      </c>
      <c r="O244">
        <v>1</v>
      </c>
      <c r="P244">
        <v>1</v>
      </c>
      <c r="Q244">
        <v>2009</v>
      </c>
      <c r="R244">
        <v>2009</v>
      </c>
    </row>
    <row r="245" spans="1:18" x14ac:dyDescent="0.25">
      <c r="A245" t="s">
        <v>18</v>
      </c>
      <c r="B245" t="s">
        <v>19</v>
      </c>
      <c r="C245" t="s">
        <v>93</v>
      </c>
      <c r="D245">
        <v>8642</v>
      </c>
      <c r="E245" t="s">
        <v>397</v>
      </c>
      <c r="F245" t="s">
        <v>671</v>
      </c>
      <c r="H245">
        <v>100</v>
      </c>
      <c r="I245">
        <v>0.59199999999999997</v>
      </c>
      <c r="J245">
        <v>0.73099999999999998</v>
      </c>
      <c r="K245">
        <v>0.99997000000000003</v>
      </c>
      <c r="L245">
        <v>0.1</v>
      </c>
      <c r="N245">
        <v>1</v>
      </c>
      <c r="O245">
        <v>1</v>
      </c>
      <c r="P245">
        <v>1</v>
      </c>
      <c r="Q245">
        <v>2009</v>
      </c>
      <c r="R245">
        <v>2009</v>
      </c>
    </row>
    <row r="246" spans="1:18" x14ac:dyDescent="0.25">
      <c r="A246" t="s">
        <v>18</v>
      </c>
      <c r="B246" t="s">
        <v>19</v>
      </c>
      <c r="C246" t="s">
        <v>99</v>
      </c>
      <c r="D246">
        <v>83737</v>
      </c>
      <c r="E246" t="s">
        <v>403</v>
      </c>
      <c r="F246" t="s">
        <v>677</v>
      </c>
      <c r="G246" t="s">
        <v>909</v>
      </c>
      <c r="H246">
        <v>123</v>
      </c>
      <c r="I246">
        <v>0.55600000000000005</v>
      </c>
      <c r="J246">
        <v>0.76900000000000002</v>
      </c>
      <c r="K246">
        <v>0.99997000000000003</v>
      </c>
      <c r="L246">
        <v>0.1</v>
      </c>
      <c r="N246">
        <v>1</v>
      </c>
      <c r="O246">
        <v>1</v>
      </c>
      <c r="P246">
        <v>1</v>
      </c>
      <c r="Q246">
        <v>2009</v>
      </c>
      <c r="R246">
        <v>2009</v>
      </c>
    </row>
    <row r="247" spans="1:18" x14ac:dyDescent="0.25">
      <c r="A247" t="s">
        <v>18</v>
      </c>
      <c r="B247" t="s">
        <v>19</v>
      </c>
      <c r="C247" t="s">
        <v>307</v>
      </c>
      <c r="D247">
        <v>57167</v>
      </c>
      <c r="E247" t="s">
        <v>580</v>
      </c>
      <c r="F247" t="s">
        <v>885</v>
      </c>
      <c r="G247" t="s">
        <v>919</v>
      </c>
      <c r="H247">
        <v>245</v>
      </c>
      <c r="I247">
        <v>0.48899999999999999</v>
      </c>
      <c r="J247">
        <v>0.76900000000000002</v>
      </c>
      <c r="K247">
        <v>0.99997000000000003</v>
      </c>
      <c r="L247">
        <v>0.01</v>
      </c>
      <c r="N247">
        <v>1</v>
      </c>
      <c r="O247">
        <v>1</v>
      </c>
      <c r="P247">
        <v>0</v>
      </c>
      <c r="Q247">
        <v>2015</v>
      </c>
      <c r="R247">
        <v>2015</v>
      </c>
    </row>
    <row r="248" spans="1:18" x14ac:dyDescent="0.25">
      <c r="A248" t="s">
        <v>18</v>
      </c>
      <c r="B248" t="s">
        <v>19</v>
      </c>
      <c r="C248" t="s">
        <v>77</v>
      </c>
      <c r="D248">
        <v>460</v>
      </c>
      <c r="E248" t="s">
        <v>381</v>
      </c>
      <c r="F248" t="s">
        <v>655</v>
      </c>
      <c r="H248">
        <v>24</v>
      </c>
      <c r="I248">
        <v>0.73599999999999999</v>
      </c>
      <c r="J248">
        <v>0.308</v>
      </c>
      <c r="K248">
        <v>0.99997999999999998</v>
      </c>
      <c r="L248">
        <v>0.1</v>
      </c>
      <c r="N248">
        <v>1</v>
      </c>
      <c r="O248">
        <v>1</v>
      </c>
      <c r="P248">
        <v>1</v>
      </c>
      <c r="Q248">
        <v>2009</v>
      </c>
      <c r="R248">
        <v>2009</v>
      </c>
    </row>
    <row r="249" spans="1:18" x14ac:dyDescent="0.25">
      <c r="A249" t="s">
        <v>18</v>
      </c>
      <c r="B249" t="s">
        <v>19</v>
      </c>
      <c r="C249" t="s">
        <v>58</v>
      </c>
      <c r="D249">
        <v>57628</v>
      </c>
      <c r="E249" t="s">
        <v>364</v>
      </c>
      <c r="F249" t="s">
        <v>636</v>
      </c>
      <c r="G249" t="s">
        <v>909</v>
      </c>
      <c r="H249">
        <v>32</v>
      </c>
      <c r="I249">
        <v>0.69499999999999995</v>
      </c>
      <c r="J249">
        <v>0.57699999999999996</v>
      </c>
      <c r="K249">
        <v>0.99999000000000005</v>
      </c>
      <c r="L249">
        <v>0.1</v>
      </c>
      <c r="N249">
        <v>1</v>
      </c>
      <c r="O249">
        <v>1</v>
      </c>
      <c r="P249">
        <v>1</v>
      </c>
      <c r="Q249">
        <v>2009</v>
      </c>
      <c r="R249">
        <v>2009</v>
      </c>
    </row>
    <row r="250" spans="1:18" x14ac:dyDescent="0.25">
      <c r="A250" t="s">
        <v>18</v>
      </c>
      <c r="B250" t="s">
        <v>19</v>
      </c>
      <c r="C250" t="s">
        <v>147</v>
      </c>
      <c r="D250">
        <v>6262</v>
      </c>
      <c r="E250" t="s">
        <v>450</v>
      </c>
      <c r="F250" t="s">
        <v>725</v>
      </c>
      <c r="G250" t="s">
        <v>914</v>
      </c>
      <c r="H250">
        <v>160</v>
      </c>
      <c r="I250">
        <v>0.53900000000000003</v>
      </c>
      <c r="J250">
        <v>0.61499999999999999</v>
      </c>
      <c r="K250">
        <v>0.99999000000000005</v>
      </c>
      <c r="L250">
        <v>0.1</v>
      </c>
      <c r="N250">
        <v>1</v>
      </c>
      <c r="O250">
        <v>1</v>
      </c>
      <c r="P250">
        <v>1</v>
      </c>
      <c r="Q250">
        <v>2009</v>
      </c>
      <c r="R250">
        <v>2009</v>
      </c>
    </row>
    <row r="251" spans="1:18" x14ac:dyDescent="0.25">
      <c r="A251" t="s">
        <v>18</v>
      </c>
      <c r="B251" t="s">
        <v>19</v>
      </c>
      <c r="C251" t="s">
        <v>38</v>
      </c>
      <c r="D251">
        <v>1786</v>
      </c>
      <c r="E251" t="s">
        <v>346</v>
      </c>
      <c r="F251" t="s">
        <v>616</v>
      </c>
      <c r="G251" t="s">
        <v>912</v>
      </c>
      <c r="H251">
        <v>496</v>
      </c>
      <c r="I251">
        <v>0.40600000000000003</v>
      </c>
      <c r="J251">
        <v>0.88500000000000001</v>
      </c>
      <c r="K251">
        <v>1</v>
      </c>
      <c r="L251">
        <v>0.15</v>
      </c>
      <c r="N251">
        <v>1</v>
      </c>
      <c r="O251">
        <v>5</v>
      </c>
      <c r="P251">
        <v>0</v>
      </c>
      <c r="Q251">
        <v>2013</v>
      </c>
      <c r="R251">
        <v>2015</v>
      </c>
    </row>
    <row r="252" spans="1:18" x14ac:dyDescent="0.25">
      <c r="A252" t="s">
        <v>18</v>
      </c>
      <c r="B252" t="s">
        <v>19</v>
      </c>
      <c r="C252" t="s">
        <v>46</v>
      </c>
      <c r="D252">
        <v>57451</v>
      </c>
      <c r="E252" t="s">
        <v>352</v>
      </c>
      <c r="F252" t="s">
        <v>624</v>
      </c>
      <c r="H252">
        <v>44</v>
      </c>
      <c r="I252">
        <v>0.67800000000000005</v>
      </c>
      <c r="J252">
        <v>0.5</v>
      </c>
      <c r="K252">
        <v>1</v>
      </c>
      <c r="L252">
        <v>0.1</v>
      </c>
      <c r="N252">
        <v>1</v>
      </c>
      <c r="O252">
        <v>1</v>
      </c>
      <c r="P252">
        <v>2</v>
      </c>
      <c r="Q252">
        <v>2009</v>
      </c>
      <c r="R252">
        <v>2009</v>
      </c>
    </row>
    <row r="253" spans="1:18" x14ac:dyDescent="0.25">
      <c r="A253" t="s">
        <v>18</v>
      </c>
      <c r="B253" t="s">
        <v>19</v>
      </c>
      <c r="C253" t="s">
        <v>61</v>
      </c>
      <c r="D253">
        <v>57554</v>
      </c>
      <c r="E253" t="s">
        <v>367</v>
      </c>
      <c r="F253" t="s">
        <v>639</v>
      </c>
      <c r="H253">
        <v>26</v>
      </c>
      <c r="I253">
        <v>0.72199999999999998</v>
      </c>
      <c r="J253">
        <v>0.46200000000000002</v>
      </c>
      <c r="K253">
        <v>1</v>
      </c>
      <c r="L253">
        <v>0.1</v>
      </c>
      <c r="N253">
        <v>1</v>
      </c>
      <c r="O253">
        <v>1</v>
      </c>
      <c r="P253">
        <v>1</v>
      </c>
      <c r="Q253">
        <v>2009</v>
      </c>
      <c r="R253">
        <v>2009</v>
      </c>
    </row>
    <row r="254" spans="1:18" x14ac:dyDescent="0.25">
      <c r="A254" t="s">
        <v>18</v>
      </c>
      <c r="B254" t="s">
        <v>19</v>
      </c>
      <c r="C254" t="s">
        <v>87</v>
      </c>
      <c r="D254">
        <v>491</v>
      </c>
      <c r="E254" t="s">
        <v>391</v>
      </c>
      <c r="F254" t="s">
        <v>665</v>
      </c>
      <c r="G254" t="s">
        <v>918</v>
      </c>
      <c r="H254">
        <v>51</v>
      </c>
      <c r="I254">
        <v>0.65900000000000003</v>
      </c>
      <c r="J254">
        <v>0.73099999999999998</v>
      </c>
      <c r="K254">
        <v>1</v>
      </c>
      <c r="L254">
        <v>0.1</v>
      </c>
      <c r="N254">
        <v>1</v>
      </c>
      <c r="O254">
        <v>1</v>
      </c>
      <c r="P254">
        <v>1</v>
      </c>
      <c r="Q254">
        <v>2009</v>
      </c>
      <c r="R254">
        <v>2009</v>
      </c>
    </row>
    <row r="255" spans="1:18" x14ac:dyDescent="0.25">
      <c r="A255" t="s">
        <v>18</v>
      </c>
      <c r="B255" t="s">
        <v>19</v>
      </c>
      <c r="C255" t="s">
        <v>103</v>
      </c>
      <c r="D255">
        <v>8997</v>
      </c>
      <c r="E255" t="s">
        <v>407</v>
      </c>
      <c r="F255" t="s">
        <v>681</v>
      </c>
      <c r="G255" t="s">
        <v>910</v>
      </c>
      <c r="H255">
        <v>59</v>
      </c>
      <c r="I255">
        <v>0.64400000000000002</v>
      </c>
      <c r="J255">
        <v>0.65400000000000003</v>
      </c>
      <c r="K255">
        <v>1</v>
      </c>
      <c r="L255">
        <v>0.1</v>
      </c>
      <c r="N255">
        <v>1</v>
      </c>
      <c r="O255">
        <v>1</v>
      </c>
      <c r="P255">
        <v>1</v>
      </c>
      <c r="Q255">
        <v>2009</v>
      </c>
      <c r="R255">
        <v>2009</v>
      </c>
    </row>
    <row r="256" spans="1:18" x14ac:dyDescent="0.25">
      <c r="A256" t="s">
        <v>18</v>
      </c>
      <c r="B256" t="s">
        <v>19</v>
      </c>
      <c r="C256" t="s">
        <v>106</v>
      </c>
      <c r="D256">
        <v>9832</v>
      </c>
      <c r="E256" t="s">
        <v>410</v>
      </c>
      <c r="F256" t="s">
        <v>684</v>
      </c>
      <c r="H256">
        <v>7</v>
      </c>
      <c r="I256">
        <v>0.80500000000000005</v>
      </c>
      <c r="J256">
        <v>0.308</v>
      </c>
      <c r="K256">
        <v>1</v>
      </c>
      <c r="L256">
        <v>0.1</v>
      </c>
      <c r="N256">
        <v>1</v>
      </c>
      <c r="O256">
        <v>1</v>
      </c>
      <c r="P256">
        <v>1</v>
      </c>
      <c r="Q256">
        <v>2009</v>
      </c>
      <c r="R256">
        <v>2009</v>
      </c>
    </row>
    <row r="257" spans="1:18" x14ac:dyDescent="0.25">
      <c r="A257" t="s">
        <v>18</v>
      </c>
      <c r="B257" t="s">
        <v>19</v>
      </c>
      <c r="C257" t="s">
        <v>120</v>
      </c>
      <c r="D257">
        <v>7082</v>
      </c>
      <c r="E257" t="s">
        <v>424</v>
      </c>
      <c r="F257" t="s">
        <v>698</v>
      </c>
      <c r="G257" t="s">
        <v>920</v>
      </c>
      <c r="H257">
        <v>91</v>
      </c>
      <c r="I257">
        <v>0.57599999999999996</v>
      </c>
      <c r="J257">
        <v>0.69199999999999995</v>
      </c>
      <c r="K257">
        <v>1</v>
      </c>
      <c r="L257">
        <v>0.1</v>
      </c>
      <c r="N257">
        <v>1</v>
      </c>
      <c r="O257">
        <v>1</v>
      </c>
      <c r="P257">
        <v>1</v>
      </c>
      <c r="Q257">
        <v>2009</v>
      </c>
      <c r="R257">
        <v>2009</v>
      </c>
    </row>
    <row r="258" spans="1:18" x14ac:dyDescent="0.25">
      <c r="A258" t="s">
        <v>18</v>
      </c>
      <c r="B258" t="s">
        <v>19</v>
      </c>
      <c r="C258" t="s">
        <v>163</v>
      </c>
      <c r="D258">
        <v>26115</v>
      </c>
      <c r="E258" t="s">
        <v>465</v>
      </c>
      <c r="F258" t="s">
        <v>741</v>
      </c>
      <c r="H258">
        <v>11</v>
      </c>
      <c r="I258">
        <v>0.86099999999999999</v>
      </c>
      <c r="J258">
        <v>0.154</v>
      </c>
      <c r="K258">
        <v>1</v>
      </c>
      <c r="L258">
        <v>0.1</v>
      </c>
      <c r="N258">
        <v>1</v>
      </c>
      <c r="O258">
        <v>1</v>
      </c>
      <c r="P258">
        <v>1</v>
      </c>
      <c r="Q258">
        <v>2009</v>
      </c>
      <c r="R258">
        <v>2009</v>
      </c>
    </row>
    <row r="259" spans="1:18" x14ac:dyDescent="0.25">
      <c r="A259" t="s">
        <v>18</v>
      </c>
      <c r="B259" t="s">
        <v>19</v>
      </c>
      <c r="C259" t="s">
        <v>194</v>
      </c>
      <c r="D259">
        <v>1501</v>
      </c>
      <c r="E259" t="s">
        <v>493</v>
      </c>
      <c r="F259" t="s">
        <v>772</v>
      </c>
      <c r="G259" t="s">
        <v>917</v>
      </c>
      <c r="H259">
        <v>117</v>
      </c>
      <c r="I259">
        <v>0.57899999999999996</v>
      </c>
      <c r="J259">
        <v>0.73099999999999998</v>
      </c>
      <c r="K259">
        <v>1</v>
      </c>
      <c r="L259">
        <v>0.1</v>
      </c>
      <c r="N259">
        <v>1</v>
      </c>
      <c r="O259">
        <v>1</v>
      </c>
      <c r="P259">
        <v>1</v>
      </c>
      <c r="Q259">
        <v>2009</v>
      </c>
      <c r="R259">
        <v>2009</v>
      </c>
    </row>
    <row r="260" spans="1:18" x14ac:dyDescent="0.25">
      <c r="A260" t="s">
        <v>18</v>
      </c>
      <c r="B260" t="s">
        <v>19</v>
      </c>
      <c r="C260" t="s">
        <v>210</v>
      </c>
      <c r="D260">
        <v>10129</v>
      </c>
      <c r="E260" t="s">
        <v>502</v>
      </c>
      <c r="F260" t="s">
        <v>788</v>
      </c>
      <c r="H260">
        <v>42</v>
      </c>
      <c r="I260">
        <v>0.66600000000000004</v>
      </c>
      <c r="J260">
        <v>0.5</v>
      </c>
      <c r="K260">
        <v>1</v>
      </c>
      <c r="L260">
        <v>0.1</v>
      </c>
      <c r="N260">
        <v>1</v>
      </c>
      <c r="O260">
        <v>1</v>
      </c>
      <c r="P260">
        <v>1</v>
      </c>
      <c r="Q260">
        <v>2009</v>
      </c>
      <c r="R260">
        <v>2009</v>
      </c>
    </row>
    <row r="261" spans="1:18" x14ac:dyDescent="0.25">
      <c r="A261" t="s">
        <v>18</v>
      </c>
      <c r="B261" t="s">
        <v>19</v>
      </c>
      <c r="C261" t="s">
        <v>213</v>
      </c>
      <c r="D261">
        <v>118788</v>
      </c>
      <c r="E261" t="s">
        <v>505</v>
      </c>
      <c r="F261" t="s">
        <v>791</v>
      </c>
      <c r="H261">
        <v>15</v>
      </c>
      <c r="I261">
        <v>0.78</v>
      </c>
      <c r="J261">
        <v>0.34599999999999997</v>
      </c>
      <c r="K261">
        <v>1</v>
      </c>
      <c r="L261">
        <v>0.1</v>
      </c>
      <c r="N261">
        <v>1</v>
      </c>
      <c r="O261">
        <v>1</v>
      </c>
      <c r="P261">
        <v>1</v>
      </c>
      <c r="Q261">
        <v>2009</v>
      </c>
      <c r="R261">
        <v>2009</v>
      </c>
    </row>
    <row r="262" spans="1:18" x14ac:dyDescent="0.25">
      <c r="A262" t="s">
        <v>18</v>
      </c>
      <c r="B262" t="s">
        <v>19</v>
      </c>
      <c r="C262" t="s">
        <v>309</v>
      </c>
      <c r="D262">
        <v>5789</v>
      </c>
      <c r="E262" t="s">
        <v>582</v>
      </c>
      <c r="F262" t="s">
        <v>887</v>
      </c>
      <c r="G262" t="s">
        <v>909</v>
      </c>
      <c r="H262">
        <v>93</v>
      </c>
      <c r="I262">
        <v>0.58399999999999996</v>
      </c>
      <c r="J262">
        <v>0.73099999999999998</v>
      </c>
      <c r="K262">
        <v>1</v>
      </c>
      <c r="L262">
        <v>0.01</v>
      </c>
      <c r="N262">
        <v>1</v>
      </c>
      <c r="O262">
        <v>1</v>
      </c>
      <c r="P262">
        <v>0</v>
      </c>
      <c r="Q262">
        <v>2011</v>
      </c>
      <c r="R262">
        <v>2011</v>
      </c>
    </row>
    <row r="263" spans="1:18" x14ac:dyDescent="0.25">
      <c r="A263" t="s">
        <v>18</v>
      </c>
      <c r="B263" t="s">
        <v>19</v>
      </c>
      <c r="C263" t="s">
        <v>320</v>
      </c>
      <c r="D263">
        <v>79813</v>
      </c>
      <c r="E263" t="s">
        <v>591</v>
      </c>
      <c r="F263" t="s">
        <v>898</v>
      </c>
      <c r="G263" t="s">
        <v>912</v>
      </c>
      <c r="H263">
        <v>371</v>
      </c>
      <c r="I263">
        <v>0.46</v>
      </c>
      <c r="J263">
        <v>0.80800000000000005</v>
      </c>
      <c r="K263">
        <v>1</v>
      </c>
      <c r="L263">
        <v>0.01</v>
      </c>
      <c r="N263">
        <v>1</v>
      </c>
      <c r="O263">
        <v>1</v>
      </c>
      <c r="P263">
        <v>0</v>
      </c>
      <c r="Q263">
        <v>2018</v>
      </c>
      <c r="R263">
        <v>2018</v>
      </c>
    </row>
    <row r="264" spans="1:18" x14ac:dyDescent="0.25">
      <c r="A264" t="s">
        <v>18</v>
      </c>
      <c r="B264" t="s">
        <v>19</v>
      </c>
      <c r="C264" t="s">
        <v>30</v>
      </c>
      <c r="D264">
        <v>6955</v>
      </c>
      <c r="E264" t="s">
        <v>338</v>
      </c>
      <c r="F264" t="s">
        <v>608</v>
      </c>
      <c r="H264">
        <v>51</v>
      </c>
      <c r="I264">
        <v>0.628</v>
      </c>
      <c r="J264">
        <v>0.57699999999999996</v>
      </c>
      <c r="L264">
        <v>0.33</v>
      </c>
      <c r="N264">
        <v>1</v>
      </c>
      <c r="O264">
        <v>3</v>
      </c>
      <c r="P264">
        <v>0</v>
      </c>
      <c r="Q264">
        <v>2009</v>
      </c>
      <c r="R264">
        <v>2012</v>
      </c>
    </row>
    <row r="265" spans="1:18" x14ac:dyDescent="0.25">
      <c r="A265" t="s">
        <v>18</v>
      </c>
      <c r="B265" t="s">
        <v>19</v>
      </c>
      <c r="C265" t="s">
        <v>41</v>
      </c>
      <c r="D265">
        <v>386593</v>
      </c>
      <c r="F265" t="s">
        <v>619</v>
      </c>
      <c r="H265">
        <v>12</v>
      </c>
      <c r="I265">
        <v>0.76900000000000002</v>
      </c>
      <c r="J265">
        <v>0.38500000000000001</v>
      </c>
      <c r="L265">
        <v>0.12</v>
      </c>
      <c r="N265">
        <v>1</v>
      </c>
      <c r="O265">
        <v>3</v>
      </c>
      <c r="P265">
        <v>1</v>
      </c>
      <c r="Q265">
        <v>2008</v>
      </c>
      <c r="R265">
        <v>2016</v>
      </c>
    </row>
    <row r="266" spans="1:18" x14ac:dyDescent="0.25">
      <c r="A266" t="s">
        <v>18</v>
      </c>
      <c r="B266" t="s">
        <v>19</v>
      </c>
      <c r="C266" t="s">
        <v>68</v>
      </c>
      <c r="D266">
        <v>376693</v>
      </c>
      <c r="F266" t="s">
        <v>646</v>
      </c>
      <c r="H266">
        <v>1</v>
      </c>
      <c r="I266">
        <v>1</v>
      </c>
      <c r="J266">
        <v>7.6999999999999999E-2</v>
      </c>
      <c r="L266">
        <v>0.1</v>
      </c>
      <c r="N266">
        <v>1</v>
      </c>
      <c r="O266">
        <v>1</v>
      </c>
      <c r="P266">
        <v>1</v>
      </c>
      <c r="Q266">
        <v>2009</v>
      </c>
      <c r="R266">
        <v>2009</v>
      </c>
    </row>
    <row r="267" spans="1:18" x14ac:dyDescent="0.25">
      <c r="A267" t="s">
        <v>18</v>
      </c>
      <c r="B267" t="s">
        <v>19</v>
      </c>
      <c r="C267" t="s">
        <v>73</v>
      </c>
      <c r="D267">
        <v>3132</v>
      </c>
      <c r="F267" t="s">
        <v>651</v>
      </c>
      <c r="H267">
        <v>33</v>
      </c>
      <c r="I267">
        <v>0.68200000000000005</v>
      </c>
      <c r="J267">
        <v>0.65400000000000003</v>
      </c>
      <c r="L267">
        <v>0.1</v>
      </c>
      <c r="N267">
        <v>1</v>
      </c>
      <c r="O267">
        <v>1</v>
      </c>
      <c r="P267">
        <v>9</v>
      </c>
      <c r="Q267">
        <v>2009</v>
      </c>
      <c r="R267">
        <v>2009</v>
      </c>
    </row>
    <row r="268" spans="1:18" x14ac:dyDescent="0.25">
      <c r="A268" t="s">
        <v>18</v>
      </c>
      <c r="B268" t="s">
        <v>19</v>
      </c>
      <c r="C268" t="s">
        <v>133</v>
      </c>
      <c r="D268">
        <v>728450</v>
      </c>
      <c r="F268" t="s">
        <v>711</v>
      </c>
      <c r="H268">
        <v>2</v>
      </c>
      <c r="I268">
        <v>0.93100000000000005</v>
      </c>
      <c r="J268">
        <v>0.115</v>
      </c>
      <c r="L268">
        <v>0.1</v>
      </c>
      <c r="N268">
        <v>1</v>
      </c>
      <c r="O268">
        <v>1</v>
      </c>
      <c r="P268">
        <v>1</v>
      </c>
      <c r="Q268">
        <v>2009</v>
      </c>
      <c r="R268">
        <v>2009</v>
      </c>
    </row>
    <row r="269" spans="1:18" x14ac:dyDescent="0.25">
      <c r="A269" t="s">
        <v>18</v>
      </c>
      <c r="B269" t="s">
        <v>19</v>
      </c>
      <c r="C269" t="s">
        <v>160</v>
      </c>
      <c r="D269">
        <v>140623</v>
      </c>
      <c r="F269" t="s">
        <v>738</v>
      </c>
      <c r="H269">
        <v>1</v>
      </c>
      <c r="I269">
        <v>1</v>
      </c>
      <c r="J269">
        <v>7.6999999999999999E-2</v>
      </c>
      <c r="L269">
        <v>0.1</v>
      </c>
      <c r="N269">
        <v>1</v>
      </c>
      <c r="O269">
        <v>1</v>
      </c>
      <c r="P269">
        <v>1</v>
      </c>
      <c r="Q269">
        <v>2009</v>
      </c>
      <c r="R269">
        <v>2009</v>
      </c>
    </row>
    <row r="270" spans="1:18" x14ac:dyDescent="0.25">
      <c r="A270" t="s">
        <v>18</v>
      </c>
      <c r="B270" t="s">
        <v>19</v>
      </c>
      <c r="C270" t="s">
        <v>165</v>
      </c>
      <c r="D270">
        <v>128102</v>
      </c>
      <c r="F270" t="s">
        <v>743</v>
      </c>
      <c r="H270">
        <v>1</v>
      </c>
      <c r="I270">
        <v>1</v>
      </c>
      <c r="J270">
        <v>7.6999999999999999E-2</v>
      </c>
      <c r="L270">
        <v>0.1</v>
      </c>
      <c r="N270">
        <v>1</v>
      </c>
      <c r="O270">
        <v>1</v>
      </c>
      <c r="P270">
        <v>1</v>
      </c>
      <c r="Q270">
        <v>2009</v>
      </c>
      <c r="R270">
        <v>2009</v>
      </c>
    </row>
    <row r="271" spans="1:18" x14ac:dyDescent="0.25">
      <c r="A271" t="s">
        <v>18</v>
      </c>
      <c r="B271" t="s">
        <v>19</v>
      </c>
      <c r="C271" t="s">
        <v>178</v>
      </c>
      <c r="D271">
        <v>157381</v>
      </c>
      <c r="F271" t="s">
        <v>756</v>
      </c>
      <c r="H271">
        <v>6</v>
      </c>
      <c r="I271">
        <v>0.83899999999999997</v>
      </c>
      <c r="J271">
        <v>0.26900000000000002</v>
      </c>
      <c r="L271">
        <v>0.1</v>
      </c>
      <c r="N271">
        <v>1</v>
      </c>
      <c r="O271">
        <v>1</v>
      </c>
      <c r="P271">
        <v>1</v>
      </c>
      <c r="Q271">
        <v>2009</v>
      </c>
      <c r="R271">
        <v>2009</v>
      </c>
    </row>
    <row r="272" spans="1:18" x14ac:dyDescent="0.25">
      <c r="A272" t="s">
        <v>18</v>
      </c>
      <c r="B272" t="s">
        <v>19</v>
      </c>
      <c r="C272" t="s">
        <v>186</v>
      </c>
      <c r="D272">
        <v>152024</v>
      </c>
      <c r="F272" t="s">
        <v>764</v>
      </c>
      <c r="H272">
        <v>2</v>
      </c>
      <c r="I272">
        <v>1</v>
      </c>
      <c r="J272">
        <v>7.6999999999999999E-2</v>
      </c>
      <c r="L272">
        <v>0.1</v>
      </c>
      <c r="N272">
        <v>1</v>
      </c>
      <c r="O272">
        <v>1</v>
      </c>
      <c r="P272">
        <v>1</v>
      </c>
      <c r="Q272">
        <v>2009</v>
      </c>
      <c r="R272">
        <v>2009</v>
      </c>
    </row>
    <row r="273" spans="1:18" x14ac:dyDescent="0.25">
      <c r="A273" t="s">
        <v>18</v>
      </c>
      <c r="B273" t="s">
        <v>19</v>
      </c>
      <c r="C273" t="s">
        <v>197</v>
      </c>
      <c r="D273">
        <v>220930</v>
      </c>
      <c r="F273" t="s">
        <v>775</v>
      </c>
      <c r="H273">
        <v>50</v>
      </c>
      <c r="I273">
        <v>0.63600000000000001</v>
      </c>
      <c r="J273">
        <v>0.42299999999999999</v>
      </c>
      <c r="L273">
        <v>0.1</v>
      </c>
      <c r="N273">
        <v>1</v>
      </c>
      <c r="O273">
        <v>1</v>
      </c>
      <c r="P273">
        <v>1</v>
      </c>
      <c r="Q273">
        <v>2009</v>
      </c>
      <c r="R273">
        <v>2009</v>
      </c>
    </row>
    <row r="274" spans="1:18" x14ac:dyDescent="0.25">
      <c r="A274" t="s">
        <v>18</v>
      </c>
      <c r="B274" t="s">
        <v>19</v>
      </c>
      <c r="C274" t="s">
        <v>202</v>
      </c>
      <c r="D274">
        <v>101926941</v>
      </c>
      <c r="F274" t="s">
        <v>780</v>
      </c>
      <c r="H274">
        <v>18</v>
      </c>
      <c r="I274">
        <v>0.89</v>
      </c>
      <c r="J274">
        <v>0.192</v>
      </c>
      <c r="L274">
        <v>0.1</v>
      </c>
      <c r="N274">
        <v>1</v>
      </c>
      <c r="O274">
        <v>1</v>
      </c>
      <c r="P274">
        <v>1</v>
      </c>
      <c r="Q274">
        <v>2009</v>
      </c>
      <c r="R274">
        <v>2009</v>
      </c>
    </row>
    <row r="275" spans="1:18" x14ac:dyDescent="0.25">
      <c r="A275" t="s">
        <v>18</v>
      </c>
      <c r="B275" t="s">
        <v>19</v>
      </c>
      <c r="C275" t="s">
        <v>203</v>
      </c>
      <c r="D275">
        <v>101927766</v>
      </c>
      <c r="F275" t="s">
        <v>781</v>
      </c>
      <c r="H275">
        <v>4</v>
      </c>
      <c r="I275">
        <v>0.89</v>
      </c>
      <c r="J275">
        <v>0.154</v>
      </c>
      <c r="L275">
        <v>0.1</v>
      </c>
      <c r="N275">
        <v>1</v>
      </c>
      <c r="O275">
        <v>1</v>
      </c>
      <c r="P275">
        <v>1</v>
      </c>
      <c r="Q275">
        <v>2009</v>
      </c>
      <c r="R275">
        <v>2009</v>
      </c>
    </row>
    <row r="276" spans="1:18" x14ac:dyDescent="0.25">
      <c r="A276" t="s">
        <v>18</v>
      </c>
      <c r="B276" t="s">
        <v>19</v>
      </c>
      <c r="C276" t="s">
        <v>204</v>
      </c>
      <c r="D276">
        <v>101927843</v>
      </c>
      <c r="F276" t="s">
        <v>782</v>
      </c>
      <c r="H276">
        <v>1</v>
      </c>
      <c r="I276">
        <v>1</v>
      </c>
      <c r="J276">
        <v>7.6999999999999999E-2</v>
      </c>
      <c r="L276">
        <v>0.1</v>
      </c>
      <c r="N276">
        <v>1</v>
      </c>
      <c r="O276">
        <v>1</v>
      </c>
      <c r="P276">
        <v>1</v>
      </c>
      <c r="Q276">
        <v>2009</v>
      </c>
      <c r="R276">
        <v>2009</v>
      </c>
    </row>
    <row r="277" spans="1:18" x14ac:dyDescent="0.25">
      <c r="A277" t="s">
        <v>18</v>
      </c>
      <c r="B277" t="s">
        <v>19</v>
      </c>
      <c r="C277" t="s">
        <v>206</v>
      </c>
      <c r="D277">
        <v>101929071</v>
      </c>
      <c r="F277" t="s">
        <v>784</v>
      </c>
      <c r="H277">
        <v>1</v>
      </c>
      <c r="I277">
        <v>1</v>
      </c>
      <c r="J277">
        <v>7.6999999999999999E-2</v>
      </c>
      <c r="L277">
        <v>0.1</v>
      </c>
      <c r="N277">
        <v>1</v>
      </c>
      <c r="O277">
        <v>1</v>
      </c>
      <c r="P277">
        <v>1</v>
      </c>
      <c r="Q277">
        <v>2009</v>
      </c>
      <c r="R277">
        <v>2009</v>
      </c>
    </row>
    <row r="278" spans="1:18" x14ac:dyDescent="0.25">
      <c r="A278" t="s">
        <v>18</v>
      </c>
      <c r="B278" t="s">
        <v>19</v>
      </c>
      <c r="C278" t="s">
        <v>207</v>
      </c>
      <c r="D278">
        <v>101929163</v>
      </c>
      <c r="F278" t="s">
        <v>785</v>
      </c>
      <c r="H278">
        <v>63</v>
      </c>
      <c r="I278">
        <v>0.63800000000000001</v>
      </c>
      <c r="J278">
        <v>0.69199999999999995</v>
      </c>
      <c r="L278">
        <v>0.1</v>
      </c>
      <c r="N278">
        <v>1</v>
      </c>
      <c r="O278">
        <v>2</v>
      </c>
      <c r="P278">
        <v>17</v>
      </c>
      <c r="Q278">
        <v>2009</v>
      </c>
      <c r="R278">
        <v>2010</v>
      </c>
    </row>
    <row r="279" spans="1:18" x14ac:dyDescent="0.25">
      <c r="A279" t="s">
        <v>18</v>
      </c>
      <c r="B279" t="s">
        <v>19</v>
      </c>
      <c r="C279" t="s">
        <v>209</v>
      </c>
      <c r="D279">
        <v>102723742</v>
      </c>
      <c r="F279" t="s">
        <v>787</v>
      </c>
      <c r="H279">
        <v>15</v>
      </c>
      <c r="I279">
        <v>0.76</v>
      </c>
      <c r="J279">
        <v>0.192</v>
      </c>
      <c r="L279">
        <v>0.1</v>
      </c>
      <c r="N279">
        <v>1</v>
      </c>
      <c r="O279">
        <v>1</v>
      </c>
      <c r="P279">
        <v>2</v>
      </c>
      <c r="Q279">
        <v>2009</v>
      </c>
      <c r="R279">
        <v>2009</v>
      </c>
    </row>
    <row r="280" spans="1:18" x14ac:dyDescent="0.25">
      <c r="A280" t="s">
        <v>18</v>
      </c>
      <c r="B280" t="s">
        <v>19</v>
      </c>
      <c r="C280" t="s">
        <v>211</v>
      </c>
      <c r="D280">
        <v>285423</v>
      </c>
      <c r="E280" t="s">
        <v>503</v>
      </c>
      <c r="F280" t="s">
        <v>789</v>
      </c>
      <c r="H280">
        <v>6</v>
      </c>
      <c r="I280">
        <v>0.86099999999999999</v>
      </c>
      <c r="J280">
        <v>0.154</v>
      </c>
      <c r="L280">
        <v>0.1</v>
      </c>
      <c r="N280">
        <v>1</v>
      </c>
      <c r="O280">
        <v>1</v>
      </c>
      <c r="P280">
        <v>1</v>
      </c>
      <c r="Q280">
        <v>2009</v>
      </c>
      <c r="R280">
        <v>2009</v>
      </c>
    </row>
    <row r="281" spans="1:18" x14ac:dyDescent="0.25">
      <c r="A281" t="s">
        <v>18</v>
      </c>
      <c r="B281" t="s">
        <v>19</v>
      </c>
      <c r="C281" t="s">
        <v>214</v>
      </c>
      <c r="D281">
        <v>100128977</v>
      </c>
      <c r="F281" t="s">
        <v>792</v>
      </c>
      <c r="H281">
        <v>34</v>
      </c>
      <c r="I281">
        <v>0.71099999999999997</v>
      </c>
      <c r="J281">
        <v>0.26900000000000002</v>
      </c>
      <c r="L281">
        <v>0.1</v>
      </c>
      <c r="N281">
        <v>1</v>
      </c>
      <c r="O281">
        <v>1</v>
      </c>
      <c r="P281">
        <v>1</v>
      </c>
      <c r="Q281">
        <v>2009</v>
      </c>
      <c r="R281">
        <v>2009</v>
      </c>
    </row>
    <row r="282" spans="1:18" x14ac:dyDescent="0.25">
      <c r="A282" t="s">
        <v>18</v>
      </c>
      <c r="B282" t="s">
        <v>19</v>
      </c>
      <c r="C282" t="s">
        <v>216</v>
      </c>
      <c r="D282">
        <v>100130231</v>
      </c>
      <c r="F282" t="s">
        <v>794</v>
      </c>
      <c r="H282">
        <v>3</v>
      </c>
      <c r="I282">
        <v>0.89</v>
      </c>
      <c r="J282">
        <v>0.154</v>
      </c>
      <c r="L282">
        <v>0.1</v>
      </c>
      <c r="N282">
        <v>1</v>
      </c>
      <c r="O282">
        <v>1</v>
      </c>
      <c r="P282">
        <v>1</v>
      </c>
      <c r="Q282">
        <v>2009</v>
      </c>
      <c r="R282">
        <v>2009</v>
      </c>
    </row>
    <row r="283" spans="1:18" x14ac:dyDescent="0.25">
      <c r="A283" t="s">
        <v>18</v>
      </c>
      <c r="B283" t="s">
        <v>19</v>
      </c>
      <c r="C283" t="s">
        <v>217</v>
      </c>
      <c r="D283">
        <v>100505704</v>
      </c>
      <c r="F283" t="s">
        <v>795</v>
      </c>
      <c r="H283">
        <v>1</v>
      </c>
      <c r="I283">
        <v>1</v>
      </c>
      <c r="J283">
        <v>7.6999999999999999E-2</v>
      </c>
      <c r="L283">
        <v>0.1</v>
      </c>
      <c r="N283">
        <v>1</v>
      </c>
      <c r="O283">
        <v>1</v>
      </c>
      <c r="P283">
        <v>1</v>
      </c>
      <c r="Q283">
        <v>2009</v>
      </c>
      <c r="R283">
        <v>2009</v>
      </c>
    </row>
    <row r="284" spans="1:18" x14ac:dyDescent="0.25">
      <c r="A284" t="s">
        <v>18</v>
      </c>
      <c r="B284" t="s">
        <v>19</v>
      </c>
      <c r="C284" t="s">
        <v>218</v>
      </c>
      <c r="D284">
        <v>100506783</v>
      </c>
      <c r="F284" t="s">
        <v>796</v>
      </c>
      <c r="H284">
        <v>14</v>
      </c>
      <c r="I284">
        <v>0.78</v>
      </c>
      <c r="J284">
        <v>0.26900000000000002</v>
      </c>
      <c r="L284">
        <v>0.1</v>
      </c>
      <c r="N284">
        <v>1</v>
      </c>
      <c r="O284">
        <v>1</v>
      </c>
      <c r="P284">
        <v>1</v>
      </c>
      <c r="Q284">
        <v>2009</v>
      </c>
      <c r="R284">
        <v>2009</v>
      </c>
    </row>
    <row r="285" spans="1:18" x14ac:dyDescent="0.25">
      <c r="A285" t="s">
        <v>18</v>
      </c>
      <c r="B285" t="s">
        <v>19</v>
      </c>
      <c r="C285" t="s">
        <v>221</v>
      </c>
      <c r="D285">
        <v>285830</v>
      </c>
      <c r="F285" t="s">
        <v>799</v>
      </c>
      <c r="H285">
        <v>4</v>
      </c>
      <c r="I285">
        <v>0.86099999999999999</v>
      </c>
      <c r="J285">
        <v>0.26900000000000002</v>
      </c>
      <c r="L285">
        <v>0.1</v>
      </c>
      <c r="N285">
        <v>1</v>
      </c>
      <c r="O285">
        <v>1</v>
      </c>
      <c r="P285">
        <v>2</v>
      </c>
      <c r="Q285">
        <v>2009</v>
      </c>
      <c r="R285">
        <v>2009</v>
      </c>
    </row>
    <row r="286" spans="1:18" x14ac:dyDescent="0.25">
      <c r="A286" t="s">
        <v>18</v>
      </c>
      <c r="B286" t="s">
        <v>19</v>
      </c>
      <c r="C286" t="s">
        <v>236</v>
      </c>
      <c r="D286">
        <v>105370309</v>
      </c>
      <c r="F286" t="s">
        <v>814</v>
      </c>
      <c r="H286">
        <v>5</v>
      </c>
      <c r="I286">
        <v>0.86099999999999999</v>
      </c>
      <c r="J286">
        <v>0.192</v>
      </c>
      <c r="L286">
        <v>0.1</v>
      </c>
      <c r="N286">
        <v>1</v>
      </c>
      <c r="O286">
        <v>1</v>
      </c>
      <c r="P286">
        <v>1</v>
      </c>
      <c r="Q286">
        <v>2009</v>
      </c>
      <c r="R286">
        <v>2009</v>
      </c>
    </row>
    <row r="287" spans="1:18" x14ac:dyDescent="0.25">
      <c r="A287" t="s">
        <v>18</v>
      </c>
      <c r="B287" t="s">
        <v>19</v>
      </c>
      <c r="C287" t="s">
        <v>237</v>
      </c>
      <c r="D287">
        <v>105374251</v>
      </c>
      <c r="F287" t="s">
        <v>815</v>
      </c>
      <c r="H287">
        <v>3</v>
      </c>
      <c r="I287">
        <v>0.89</v>
      </c>
      <c r="J287">
        <v>0.115</v>
      </c>
      <c r="L287">
        <v>0.1</v>
      </c>
      <c r="N287">
        <v>1</v>
      </c>
      <c r="O287">
        <v>1</v>
      </c>
      <c r="P287">
        <v>1</v>
      </c>
      <c r="Q287">
        <v>2009</v>
      </c>
      <c r="R287">
        <v>2009</v>
      </c>
    </row>
    <row r="288" spans="1:18" x14ac:dyDescent="0.25">
      <c r="A288" t="s">
        <v>18</v>
      </c>
      <c r="B288" t="s">
        <v>19</v>
      </c>
      <c r="C288" t="s">
        <v>238</v>
      </c>
      <c r="D288">
        <v>105377441</v>
      </c>
      <c r="F288" t="s">
        <v>816</v>
      </c>
      <c r="H288">
        <v>2</v>
      </c>
      <c r="I288">
        <v>0.93100000000000005</v>
      </c>
      <c r="J288">
        <v>7.6999999999999999E-2</v>
      </c>
      <c r="L288">
        <v>0.1</v>
      </c>
      <c r="N288">
        <v>1</v>
      </c>
      <c r="O288">
        <v>1</v>
      </c>
      <c r="P288">
        <v>1</v>
      </c>
      <c r="Q288">
        <v>2009</v>
      </c>
      <c r="R288">
        <v>2009</v>
      </c>
    </row>
    <row r="289" spans="1:18" x14ac:dyDescent="0.25">
      <c r="A289" t="s">
        <v>18</v>
      </c>
      <c r="B289" t="s">
        <v>19</v>
      </c>
      <c r="C289" t="s">
        <v>242</v>
      </c>
      <c r="D289">
        <v>107984780</v>
      </c>
      <c r="F289" t="s">
        <v>820</v>
      </c>
      <c r="H289">
        <v>1</v>
      </c>
      <c r="I289">
        <v>1</v>
      </c>
      <c r="J289">
        <v>7.6999999999999999E-2</v>
      </c>
      <c r="L289">
        <v>0.1</v>
      </c>
      <c r="N289">
        <v>1</v>
      </c>
      <c r="O289">
        <v>1</v>
      </c>
      <c r="P289">
        <v>1</v>
      </c>
      <c r="Q289">
        <v>2009</v>
      </c>
      <c r="R289">
        <v>2009</v>
      </c>
    </row>
    <row r="290" spans="1:18" x14ac:dyDescent="0.25">
      <c r="A290" t="s">
        <v>18</v>
      </c>
      <c r="B290" t="s">
        <v>19</v>
      </c>
      <c r="C290" t="s">
        <v>249</v>
      </c>
      <c r="D290">
        <v>100533970</v>
      </c>
      <c r="F290" t="s">
        <v>827</v>
      </c>
      <c r="H290">
        <v>91</v>
      </c>
      <c r="I290">
        <v>0.58799999999999997</v>
      </c>
      <c r="J290">
        <v>0.76900000000000002</v>
      </c>
      <c r="L290">
        <v>0.03</v>
      </c>
      <c r="N290">
        <v>1</v>
      </c>
      <c r="O290">
        <v>3</v>
      </c>
      <c r="P290">
        <v>0</v>
      </c>
      <c r="Q290">
        <v>2011</v>
      </c>
      <c r="R290">
        <v>2013</v>
      </c>
    </row>
    <row r="291" spans="1:18" x14ac:dyDescent="0.25">
      <c r="A291" t="s">
        <v>18</v>
      </c>
      <c r="B291" t="s">
        <v>19</v>
      </c>
      <c r="C291" t="s">
        <v>267</v>
      </c>
      <c r="D291">
        <v>378825</v>
      </c>
      <c r="F291" t="s">
        <v>845</v>
      </c>
      <c r="H291">
        <v>11</v>
      </c>
      <c r="I291">
        <v>0.82099999999999995</v>
      </c>
      <c r="J291">
        <v>0.308</v>
      </c>
      <c r="L291">
        <v>0.02</v>
      </c>
      <c r="N291">
        <v>1</v>
      </c>
      <c r="O291">
        <v>2</v>
      </c>
      <c r="P291">
        <v>0</v>
      </c>
      <c r="Q291">
        <v>2006</v>
      </c>
      <c r="R291">
        <v>2015</v>
      </c>
    </row>
    <row r="292" spans="1:18" x14ac:dyDescent="0.25">
      <c r="A292" t="s">
        <v>18</v>
      </c>
      <c r="B292" t="s">
        <v>19</v>
      </c>
      <c r="C292" t="s">
        <v>272</v>
      </c>
      <c r="D292">
        <v>3438</v>
      </c>
      <c r="F292" t="s">
        <v>850</v>
      </c>
      <c r="H292">
        <v>109</v>
      </c>
      <c r="I292">
        <v>0.56499999999999995</v>
      </c>
      <c r="J292">
        <v>0.73099999999999998</v>
      </c>
      <c r="L292">
        <v>0.01</v>
      </c>
      <c r="N292">
        <v>1</v>
      </c>
      <c r="O292">
        <v>1</v>
      </c>
      <c r="P292">
        <v>0</v>
      </c>
      <c r="Q292">
        <v>2004</v>
      </c>
      <c r="R292">
        <v>2004</v>
      </c>
    </row>
    <row r="293" spans="1:18" x14ac:dyDescent="0.25">
      <c r="A293" t="s">
        <v>18</v>
      </c>
      <c r="B293" t="s">
        <v>19</v>
      </c>
      <c r="C293" t="s">
        <v>273</v>
      </c>
      <c r="D293">
        <v>3439</v>
      </c>
      <c r="E293" t="s">
        <v>553</v>
      </c>
      <c r="F293" t="s">
        <v>851</v>
      </c>
      <c r="H293">
        <v>662</v>
      </c>
      <c r="I293">
        <v>0.371</v>
      </c>
      <c r="J293">
        <v>0.92300000000000004</v>
      </c>
      <c r="L293">
        <v>0.01</v>
      </c>
      <c r="N293">
        <v>1</v>
      </c>
      <c r="O293">
        <v>1</v>
      </c>
      <c r="P293">
        <v>0</v>
      </c>
      <c r="Q293">
        <v>2004</v>
      </c>
      <c r="R293">
        <v>2004</v>
      </c>
    </row>
    <row r="294" spans="1:18" x14ac:dyDescent="0.25">
      <c r="A294" t="s">
        <v>18</v>
      </c>
      <c r="B294" t="s">
        <v>19</v>
      </c>
      <c r="C294" t="s">
        <v>274</v>
      </c>
      <c r="D294">
        <v>3447</v>
      </c>
      <c r="E294" t="s">
        <v>553</v>
      </c>
      <c r="F294" t="s">
        <v>852</v>
      </c>
      <c r="H294">
        <v>646</v>
      </c>
      <c r="I294">
        <v>0.374</v>
      </c>
      <c r="J294">
        <v>0.92300000000000004</v>
      </c>
      <c r="L294">
        <v>0.01</v>
      </c>
      <c r="N294">
        <v>1</v>
      </c>
      <c r="O294">
        <v>1</v>
      </c>
      <c r="P294">
        <v>0</v>
      </c>
      <c r="Q294">
        <v>2004</v>
      </c>
      <c r="R294">
        <v>2004</v>
      </c>
    </row>
    <row r="295" spans="1:18" x14ac:dyDescent="0.25">
      <c r="A295" t="s">
        <v>18</v>
      </c>
      <c r="B295" t="s">
        <v>19</v>
      </c>
      <c r="C295" t="s">
        <v>275</v>
      </c>
      <c r="D295">
        <v>3451</v>
      </c>
      <c r="E295" t="s">
        <v>554</v>
      </c>
      <c r="F295" t="s">
        <v>853</v>
      </c>
      <c r="H295">
        <v>47</v>
      </c>
      <c r="I295">
        <v>0.63600000000000001</v>
      </c>
      <c r="J295">
        <v>0.61499999999999999</v>
      </c>
      <c r="L295">
        <v>0.01</v>
      </c>
      <c r="N295">
        <v>1</v>
      </c>
      <c r="O295">
        <v>1</v>
      </c>
      <c r="P295">
        <v>0</v>
      </c>
      <c r="Q295">
        <v>2004</v>
      </c>
      <c r="R295">
        <v>2004</v>
      </c>
    </row>
    <row r="296" spans="1:18" x14ac:dyDescent="0.25">
      <c r="A296" t="s">
        <v>18</v>
      </c>
      <c r="B296" t="s">
        <v>19</v>
      </c>
      <c r="C296" t="s">
        <v>277</v>
      </c>
      <c r="D296">
        <v>347148</v>
      </c>
      <c r="E296" t="s">
        <v>556</v>
      </c>
      <c r="F296" t="s">
        <v>855</v>
      </c>
      <c r="H296">
        <v>7</v>
      </c>
      <c r="I296">
        <v>0.82099999999999995</v>
      </c>
      <c r="J296">
        <v>0.192</v>
      </c>
      <c r="L296">
        <v>0.01</v>
      </c>
      <c r="N296">
        <v>1</v>
      </c>
      <c r="O296">
        <v>1</v>
      </c>
      <c r="P296">
        <v>0</v>
      </c>
      <c r="Q296">
        <v>2019</v>
      </c>
      <c r="R296">
        <v>2019</v>
      </c>
    </row>
    <row r="297" spans="1:18" x14ac:dyDescent="0.25">
      <c r="A297" t="s">
        <v>18</v>
      </c>
      <c r="B297" t="s">
        <v>19</v>
      </c>
      <c r="C297" t="s">
        <v>287</v>
      </c>
      <c r="D297">
        <v>28755</v>
      </c>
      <c r="E297" t="s">
        <v>566</v>
      </c>
      <c r="F297" t="s">
        <v>865</v>
      </c>
      <c r="G297" t="s">
        <v>913</v>
      </c>
      <c r="H297">
        <v>28</v>
      </c>
      <c r="I297">
        <v>0.69099999999999995</v>
      </c>
      <c r="J297">
        <v>0.61499999999999999</v>
      </c>
      <c r="L297">
        <v>0.01</v>
      </c>
      <c r="N297">
        <v>1</v>
      </c>
      <c r="O297">
        <v>1</v>
      </c>
      <c r="P297">
        <v>0</v>
      </c>
      <c r="Q297">
        <v>2012</v>
      </c>
      <c r="R297">
        <v>2012</v>
      </c>
    </row>
    <row r="298" spans="1:18" x14ac:dyDescent="0.25">
      <c r="A298" t="s">
        <v>18</v>
      </c>
      <c r="B298" t="s">
        <v>19</v>
      </c>
      <c r="C298" t="s">
        <v>288</v>
      </c>
      <c r="D298">
        <v>28695</v>
      </c>
      <c r="F298" t="s">
        <v>866</v>
      </c>
      <c r="H298">
        <v>14</v>
      </c>
      <c r="I298">
        <v>0.751</v>
      </c>
      <c r="J298">
        <v>0.34599999999999997</v>
      </c>
      <c r="L298">
        <v>0.01</v>
      </c>
      <c r="N298">
        <v>1</v>
      </c>
      <c r="O298">
        <v>1</v>
      </c>
      <c r="P298">
        <v>0</v>
      </c>
      <c r="Q298">
        <v>2012</v>
      </c>
      <c r="R298">
        <v>2012</v>
      </c>
    </row>
    <row r="299" spans="1:18" x14ac:dyDescent="0.25">
      <c r="A299" t="s">
        <v>18</v>
      </c>
      <c r="B299" t="s">
        <v>19</v>
      </c>
      <c r="C299" t="s">
        <v>290</v>
      </c>
      <c r="D299">
        <v>100616111</v>
      </c>
      <c r="F299" t="s">
        <v>868</v>
      </c>
      <c r="H299">
        <v>6</v>
      </c>
      <c r="I299">
        <v>0.89</v>
      </c>
      <c r="J299">
        <v>0.154</v>
      </c>
      <c r="L299">
        <v>0.01</v>
      </c>
      <c r="N299">
        <v>1</v>
      </c>
      <c r="O299">
        <v>1</v>
      </c>
      <c r="P299">
        <v>0</v>
      </c>
      <c r="Q299">
        <v>2017</v>
      </c>
      <c r="R299">
        <v>2017</v>
      </c>
    </row>
    <row r="300" spans="1:18" x14ac:dyDescent="0.25">
      <c r="A300" t="s">
        <v>18</v>
      </c>
      <c r="B300" t="s">
        <v>19</v>
      </c>
      <c r="C300" t="s">
        <v>291</v>
      </c>
      <c r="D300">
        <v>100861519</v>
      </c>
      <c r="F300" t="s">
        <v>869</v>
      </c>
      <c r="H300">
        <v>8</v>
      </c>
      <c r="I300">
        <v>0.86099999999999999</v>
      </c>
      <c r="J300">
        <v>0.115</v>
      </c>
      <c r="L300">
        <v>0.01</v>
      </c>
      <c r="N300">
        <v>1</v>
      </c>
      <c r="O300">
        <v>1</v>
      </c>
      <c r="P300">
        <v>0</v>
      </c>
      <c r="Q300">
        <v>2019</v>
      </c>
      <c r="R300">
        <v>2019</v>
      </c>
    </row>
    <row r="301" spans="1:18" x14ac:dyDescent="0.25">
      <c r="A301" t="s">
        <v>18</v>
      </c>
      <c r="B301" t="s">
        <v>19</v>
      </c>
      <c r="C301" t="s">
        <v>292</v>
      </c>
      <c r="D301">
        <v>28653</v>
      </c>
      <c r="E301" t="s">
        <v>568</v>
      </c>
      <c r="F301" t="s">
        <v>870</v>
      </c>
      <c r="H301">
        <v>14</v>
      </c>
      <c r="I301">
        <v>0.751</v>
      </c>
      <c r="J301">
        <v>0.34599999999999997</v>
      </c>
      <c r="L301">
        <v>0.01</v>
      </c>
      <c r="N301">
        <v>1</v>
      </c>
      <c r="O301">
        <v>1</v>
      </c>
      <c r="P301">
        <v>0</v>
      </c>
      <c r="Q301">
        <v>2012</v>
      </c>
      <c r="R301">
        <v>2012</v>
      </c>
    </row>
    <row r="302" spans="1:18" x14ac:dyDescent="0.25">
      <c r="A302" t="s">
        <v>18</v>
      </c>
      <c r="B302" t="s">
        <v>19</v>
      </c>
      <c r="C302" t="s">
        <v>293</v>
      </c>
      <c r="D302">
        <v>3126</v>
      </c>
      <c r="E302" t="s">
        <v>569</v>
      </c>
      <c r="F302" t="s">
        <v>871</v>
      </c>
      <c r="G302" t="s">
        <v>906</v>
      </c>
      <c r="H302">
        <v>87</v>
      </c>
      <c r="I302">
        <v>0.56499999999999995</v>
      </c>
      <c r="J302">
        <v>0.84599999999999997</v>
      </c>
      <c r="L302">
        <v>0.01</v>
      </c>
      <c r="N302">
        <v>1</v>
      </c>
      <c r="O302">
        <v>1</v>
      </c>
      <c r="P302">
        <v>0</v>
      </c>
      <c r="Q302">
        <v>1997</v>
      </c>
      <c r="R302">
        <v>1997</v>
      </c>
    </row>
    <row r="303" spans="1:18" x14ac:dyDescent="0.25">
      <c r="A303" t="s">
        <v>18</v>
      </c>
      <c r="B303" t="s">
        <v>19</v>
      </c>
      <c r="C303" t="s">
        <v>296</v>
      </c>
      <c r="D303">
        <v>406919</v>
      </c>
      <c r="F303" t="s">
        <v>874</v>
      </c>
      <c r="H303">
        <v>141</v>
      </c>
      <c r="I303">
        <v>0.52200000000000002</v>
      </c>
      <c r="J303">
        <v>0.80800000000000005</v>
      </c>
      <c r="L303">
        <v>0.01</v>
      </c>
      <c r="N303">
        <v>1</v>
      </c>
      <c r="O303">
        <v>1</v>
      </c>
      <c r="P303">
        <v>0</v>
      </c>
      <c r="Q303">
        <v>2014</v>
      </c>
      <c r="R303">
        <v>2014</v>
      </c>
    </row>
    <row r="304" spans="1:18" x14ac:dyDescent="0.25">
      <c r="A304" t="s">
        <v>18</v>
      </c>
      <c r="B304" t="s">
        <v>19</v>
      </c>
      <c r="C304" t="s">
        <v>297</v>
      </c>
      <c r="D304">
        <v>407031</v>
      </c>
      <c r="F304" t="s">
        <v>875</v>
      </c>
      <c r="H304">
        <v>109</v>
      </c>
      <c r="I304">
        <v>0.55200000000000005</v>
      </c>
      <c r="J304">
        <v>0.76900000000000002</v>
      </c>
      <c r="L304">
        <v>0.01</v>
      </c>
      <c r="N304">
        <v>1</v>
      </c>
      <c r="O304">
        <v>1</v>
      </c>
      <c r="P304">
        <v>0</v>
      </c>
      <c r="Q304">
        <v>2014</v>
      </c>
      <c r="R304">
        <v>2014</v>
      </c>
    </row>
    <row r="305" spans="1:18" x14ac:dyDescent="0.25">
      <c r="A305" t="s">
        <v>18</v>
      </c>
      <c r="B305" t="s">
        <v>19</v>
      </c>
      <c r="C305" t="s">
        <v>298</v>
      </c>
      <c r="D305">
        <v>727699</v>
      </c>
      <c r="F305" t="s">
        <v>876</v>
      </c>
      <c r="H305">
        <v>5</v>
      </c>
      <c r="I305">
        <v>0.86099999999999999</v>
      </c>
      <c r="J305">
        <v>0.154</v>
      </c>
      <c r="L305">
        <v>0.01</v>
      </c>
      <c r="N305">
        <v>1</v>
      </c>
      <c r="O305">
        <v>1</v>
      </c>
      <c r="P305">
        <v>0</v>
      </c>
      <c r="Q305">
        <v>2006</v>
      </c>
      <c r="R305">
        <v>2006</v>
      </c>
    </row>
    <row r="306" spans="1:18" x14ac:dyDescent="0.25">
      <c r="A306" t="s">
        <v>18</v>
      </c>
      <c r="B306" t="s">
        <v>19</v>
      </c>
      <c r="C306" t="s">
        <v>314</v>
      </c>
      <c r="D306">
        <v>407032</v>
      </c>
      <c r="F306" t="s">
        <v>892</v>
      </c>
      <c r="H306">
        <v>115</v>
      </c>
      <c r="I306">
        <v>0.54600000000000004</v>
      </c>
      <c r="J306">
        <v>0.76900000000000002</v>
      </c>
      <c r="L306">
        <v>0.01</v>
      </c>
      <c r="N306">
        <v>1</v>
      </c>
      <c r="O306">
        <v>1</v>
      </c>
      <c r="P306">
        <v>0</v>
      </c>
      <c r="Q306">
        <v>2014</v>
      </c>
      <c r="R306">
        <v>2014</v>
      </c>
    </row>
    <row r="307" spans="1:18" x14ac:dyDescent="0.25">
      <c r="A307" t="s">
        <v>18</v>
      </c>
      <c r="B307" t="s">
        <v>19</v>
      </c>
      <c r="C307" t="s">
        <v>315</v>
      </c>
      <c r="D307">
        <v>407037</v>
      </c>
      <c r="F307" t="s">
        <v>893</v>
      </c>
      <c r="H307">
        <v>145</v>
      </c>
      <c r="I307">
        <v>0.52600000000000002</v>
      </c>
      <c r="J307">
        <v>0.80800000000000005</v>
      </c>
      <c r="L307">
        <v>0.01</v>
      </c>
      <c r="N307">
        <v>1</v>
      </c>
      <c r="O307">
        <v>1</v>
      </c>
      <c r="P307">
        <v>0</v>
      </c>
      <c r="Q307">
        <v>2015</v>
      </c>
      <c r="R307">
        <v>2015</v>
      </c>
    </row>
    <row r="308" spans="1:18" x14ac:dyDescent="0.25">
      <c r="A308" t="s">
        <v>18</v>
      </c>
      <c r="B308" t="s">
        <v>19</v>
      </c>
      <c r="C308" t="s">
        <v>322</v>
      </c>
      <c r="D308">
        <v>3440</v>
      </c>
      <c r="E308" t="s">
        <v>593</v>
      </c>
      <c r="F308" t="s">
        <v>900</v>
      </c>
      <c r="H308">
        <v>355</v>
      </c>
      <c r="I308">
        <v>0.442</v>
      </c>
      <c r="J308">
        <v>0.88500000000000001</v>
      </c>
      <c r="L308">
        <v>0.01</v>
      </c>
      <c r="N308">
        <v>1</v>
      </c>
      <c r="O308">
        <v>1</v>
      </c>
      <c r="P308">
        <v>0</v>
      </c>
      <c r="Q308">
        <v>2004</v>
      </c>
      <c r="R308">
        <v>2004</v>
      </c>
    </row>
    <row r="309" spans="1:18" x14ac:dyDescent="0.25">
      <c r="A309" t="s">
        <v>18</v>
      </c>
      <c r="B309" t="s">
        <v>19</v>
      </c>
      <c r="C309" t="s">
        <v>324</v>
      </c>
      <c r="D309">
        <v>4397</v>
      </c>
      <c r="F309" t="s">
        <v>902</v>
      </c>
      <c r="H309">
        <v>95</v>
      </c>
      <c r="I309">
        <v>0.59899999999999998</v>
      </c>
      <c r="J309">
        <v>0.69199999999999995</v>
      </c>
      <c r="L309">
        <v>0.01</v>
      </c>
      <c r="N309">
        <v>1</v>
      </c>
      <c r="O309">
        <v>1</v>
      </c>
      <c r="P309">
        <v>0</v>
      </c>
      <c r="Q309">
        <v>2020</v>
      </c>
      <c r="R309">
        <v>2020</v>
      </c>
    </row>
  </sheetData>
  <sortState xmlns:xlrd2="http://schemas.microsoft.com/office/spreadsheetml/2017/richdata2" ref="A2:R309">
    <sortCondition ref="K1:K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C0027404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Laukik Nakhwa</dc:creator>
  <cp:lastModifiedBy>Laukik Nakhwa</cp:lastModifiedBy>
  <dcterms:created xsi:type="dcterms:W3CDTF">2024-03-05T11:12:10Z</dcterms:created>
  <dcterms:modified xsi:type="dcterms:W3CDTF">2024-03-05T11:46:31Z</dcterms:modified>
</cp:coreProperties>
</file>