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Workspace-21.1\Projects\Acme-Workplans\docs\D02 - Devising a WIS\"/>
    </mc:Choice>
  </mc:AlternateContent>
  <xr:revisionPtr revIDLastSave="0" documentId="13_ncr:1_{81193DD0-9D78-4E56-B28F-1512AE5F4FAD}" xr6:coauthVersionLast="46" xr6:coauthVersionMax="46" xr10:uidLastSave="{00000000-0000-0000-0000-000000000000}"/>
  <bookViews>
    <workbookView xWindow="-120" yWindow="-120" windowWidth="29040" windowHeight="15840" xr2:uid="{E6FE04B6-807F-41B9-BCEE-B9B32721F2E1}"/>
  </bookViews>
  <sheets>
    <sheet name="Hoja1" sheetId="1" r:id="rId1"/>
  </sheets>
  <definedNames>
    <definedName name="_xlnm.Print_Area" localSheetId="0">Hoja1!$A$1:$F$15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0" i="1"/>
  <c r="E10" i="1"/>
  <c r="F14" i="1"/>
  <c r="F13" i="1"/>
  <c r="F9" i="1"/>
  <c r="E15" i="1"/>
  <c r="F8" i="1"/>
  <c r="C4" i="1"/>
  <c r="D4" i="1" s="1"/>
  <c r="E4" i="1" s="1"/>
  <c r="F4" i="1" s="1"/>
  <c r="B5" i="1"/>
  <c r="C5" i="1" s="1"/>
  <c r="F10" i="1" l="1"/>
  <c r="F15" i="1"/>
  <c r="D5" i="1"/>
  <c r="E5" i="1" s="1"/>
  <c r="F5" i="1" s="1"/>
</calcChain>
</file>

<file path=xl/sharedStrings.xml><?xml version="1.0" encoding="utf-8"?>
<sst xmlns="http://schemas.openxmlformats.org/spreadsheetml/2006/main" count="33" uniqueCount="24">
  <si>
    <t>Budget</t>
  </si>
  <si>
    <t>George's computer</t>
  </si>
  <si>
    <t>Initial value</t>
  </si>
  <si>
    <t>Year 1</t>
  </si>
  <si>
    <t>Year 2</t>
  </si>
  <si>
    <t>Year 3</t>
  </si>
  <si>
    <t>Total</t>
  </si>
  <si>
    <t>Amortization/year</t>
  </si>
  <si>
    <t>Amortization</t>
  </si>
  <si>
    <t>Role</t>
  </si>
  <si>
    <t>Name</t>
  </si>
  <si>
    <t>George Laurentiu Bogdan</t>
  </si>
  <si>
    <t>Manager</t>
  </si>
  <si>
    <t>Worker</t>
  </si>
  <si>
    <t>Cost/hour</t>
  </si>
  <si>
    <t>Estimated work hours</t>
  </si>
  <si>
    <t>Estimated total cost</t>
  </si>
  <si>
    <t>Average cost/hour:</t>
  </si>
  <si>
    <t>Total hours:</t>
  </si>
  <si>
    <t>Total estimated hours:</t>
  </si>
  <si>
    <t>Total work hours</t>
  </si>
  <si>
    <t>Total cost</t>
  </si>
  <si>
    <t>Estimated personnel costs</t>
  </si>
  <si>
    <t>Real 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</si>
</sst>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NumberFormat="1" applyBorder="1" applyAlignment="1">
      <alignment horizontal="right"/>
    </xf>
    <xf numFmtId="44" fontId="0" fillId="0" borderId="1" xfId="0" applyNumberFormat="1" applyBorder="1" applyAlignment="1">
      <alignment horizontal="right"/>
    </xf>
    <xf numFmtId="44" fontId="0" fillId="5" borderId="1" xfId="0" applyNumberForma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0" borderId="3" xfId="0" applyNumberFormat="1" applyBorder="1" applyAlignment="1">
      <alignment horizontal="right"/>
    </xf>
    <xf numFmtId="0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right"/>
    </xf>
    <xf numFmtId="44" fontId="0" fillId="4" borderId="1" xfId="0" applyNumberFormat="1" applyFill="1" applyBorder="1" applyAlignment="1">
      <alignment horizontal="right"/>
    </xf>
    <xf numFmtId="2" fontId="0" fillId="4" borderId="3" xfId="0" applyNumberFormat="1" applyFill="1" applyBorder="1" applyAlignment="1">
      <alignment horizontal="right"/>
    </xf>
    <xf numFmtId="0" fontId="0" fillId="4" borderId="1" xfId="0" applyFill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983B-6797-4DAB-9661-559EA0F2B9F0}">
  <dimension ref="A1:N15"/>
  <sheetViews>
    <sheetView tabSelected="1" workbookViewId="0">
      <selection activeCell="H8" sqref="H8"/>
    </sheetView>
  </sheetViews>
  <sheetFormatPr baseColWidth="10" defaultRowHeight="15" x14ac:dyDescent="0.25"/>
  <cols>
    <col min="1" max="1" width="27.7109375" customWidth="1"/>
    <col min="2" max="6" width="22.7109375" customWidth="1"/>
    <col min="7" max="7" width="20.7109375" customWidth="1"/>
    <col min="8" max="9" width="11.42578125" customWidth="1"/>
  </cols>
  <sheetData>
    <row r="1" spans="1:14" ht="15.75" thickBot="1" x14ac:dyDescent="0.3">
      <c r="A1" s="3" t="s">
        <v>0</v>
      </c>
      <c r="B1" s="4"/>
      <c r="C1" s="4"/>
      <c r="D1" s="4"/>
      <c r="E1" s="4"/>
      <c r="F1" s="5"/>
    </row>
    <row r="2" spans="1:14" x14ac:dyDescent="0.25">
      <c r="A2" s="8" t="s">
        <v>8</v>
      </c>
      <c r="B2" s="6"/>
      <c r="C2" s="6"/>
      <c r="D2" s="6"/>
      <c r="E2" s="6"/>
      <c r="F2" s="9"/>
    </row>
    <row r="3" spans="1:14" x14ac:dyDescent="0.25">
      <c r="A3" s="7"/>
      <c r="B3" s="7" t="s">
        <v>2</v>
      </c>
      <c r="C3" s="7" t="s">
        <v>7</v>
      </c>
      <c r="D3" s="7" t="s">
        <v>3</v>
      </c>
      <c r="E3" s="7" t="s">
        <v>4</v>
      </c>
      <c r="F3" s="7" t="s">
        <v>5</v>
      </c>
    </row>
    <row r="4" spans="1:14" x14ac:dyDescent="0.25">
      <c r="A4" s="10" t="s">
        <v>1</v>
      </c>
      <c r="B4" s="13">
        <v>500</v>
      </c>
      <c r="C4" s="13">
        <f t="shared" ref="C4:C5" si="0">B4/3</f>
        <v>166.66666666666666</v>
      </c>
      <c r="D4" s="13">
        <f t="shared" ref="D4:D5" si="1">B4-(1*C4)</f>
        <v>333.33333333333337</v>
      </c>
      <c r="E4" s="13">
        <f t="shared" ref="E4:E5" si="2">D4-C4</f>
        <v>166.66666666666671</v>
      </c>
      <c r="F4" s="13">
        <f t="shared" ref="F4" si="3">E4-C4</f>
        <v>0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A5" s="11" t="s">
        <v>6</v>
      </c>
      <c r="B5" s="14">
        <f>SUM(B4:B4)</f>
        <v>500</v>
      </c>
      <c r="C5" s="14">
        <f t="shared" si="0"/>
        <v>166.66666666666666</v>
      </c>
      <c r="D5" s="14">
        <f t="shared" si="1"/>
        <v>333.33333333333337</v>
      </c>
      <c r="E5" s="14">
        <f t="shared" si="2"/>
        <v>166.66666666666671</v>
      </c>
      <c r="F5" s="14">
        <f>E5-C5</f>
        <v>0</v>
      </c>
      <c r="H5" s="1"/>
      <c r="I5" s="1"/>
      <c r="J5" s="1"/>
      <c r="K5" s="1"/>
      <c r="L5" s="1"/>
      <c r="M5" s="1"/>
      <c r="N5" s="1"/>
    </row>
    <row r="6" spans="1:14" x14ac:dyDescent="0.25">
      <c r="A6" s="8" t="s">
        <v>22</v>
      </c>
      <c r="B6" s="6"/>
      <c r="C6" s="6"/>
      <c r="D6" s="6"/>
      <c r="E6" s="6"/>
      <c r="F6" s="9"/>
      <c r="H6" s="1"/>
      <c r="I6" s="1"/>
      <c r="J6" s="1"/>
      <c r="K6" s="1"/>
      <c r="L6" s="1"/>
      <c r="M6" s="1"/>
      <c r="N6" s="1"/>
    </row>
    <row r="7" spans="1:14" x14ac:dyDescent="0.25">
      <c r="A7" s="7" t="s">
        <v>10</v>
      </c>
      <c r="B7" s="7" t="s">
        <v>9</v>
      </c>
      <c r="C7" s="15" t="s">
        <v>14</v>
      </c>
      <c r="D7" s="22"/>
      <c r="E7" s="16" t="s">
        <v>15</v>
      </c>
      <c r="F7" s="16" t="s">
        <v>16</v>
      </c>
      <c r="H7" s="1"/>
      <c r="I7" s="1"/>
      <c r="J7" s="1"/>
      <c r="K7" s="1"/>
      <c r="L7" s="1"/>
      <c r="M7" s="1"/>
      <c r="N7" s="1"/>
    </row>
    <row r="8" spans="1:14" x14ac:dyDescent="0.25">
      <c r="A8" s="10" t="s">
        <v>11</v>
      </c>
      <c r="B8" s="12" t="s">
        <v>12</v>
      </c>
      <c r="C8" s="13">
        <v>25</v>
      </c>
      <c r="D8" s="2"/>
      <c r="E8" s="17">
        <v>5</v>
      </c>
      <c r="F8" s="13">
        <f t="shared" ref="F8:F9" si="4">C8*E8</f>
        <v>125</v>
      </c>
      <c r="H8" s="1"/>
      <c r="I8" s="1"/>
      <c r="J8" s="1"/>
      <c r="K8" s="1"/>
      <c r="L8" s="1"/>
      <c r="M8" s="1"/>
      <c r="N8" s="1"/>
    </row>
    <row r="9" spans="1:14" x14ac:dyDescent="0.25">
      <c r="A9" s="10" t="s">
        <v>11</v>
      </c>
      <c r="B9" s="12" t="s">
        <v>13</v>
      </c>
      <c r="C9" s="13">
        <v>15</v>
      </c>
      <c r="D9" s="2"/>
      <c r="E9" s="17">
        <v>45</v>
      </c>
      <c r="F9" s="13">
        <f t="shared" si="4"/>
        <v>675</v>
      </c>
      <c r="H9" s="1"/>
      <c r="I9" s="1"/>
      <c r="J9" s="1"/>
      <c r="K9" s="1"/>
      <c r="L9" s="1"/>
      <c r="M9" s="1"/>
      <c r="N9" s="1"/>
    </row>
    <row r="10" spans="1:14" ht="15.75" thickBot="1" x14ac:dyDescent="0.3">
      <c r="A10" s="18"/>
      <c r="B10" s="19" t="s">
        <v>17</v>
      </c>
      <c r="C10" s="20">
        <f>AVERAGE(C8:C9)</f>
        <v>20</v>
      </c>
      <c r="D10" s="19" t="s">
        <v>19</v>
      </c>
      <c r="E10" s="21">
        <f>SUM(E8:E9)</f>
        <v>50</v>
      </c>
      <c r="F10" s="20">
        <f>SUM(F8:F9)</f>
        <v>800</v>
      </c>
      <c r="H10" s="1"/>
      <c r="I10" s="1"/>
      <c r="J10" s="1"/>
      <c r="K10" s="1"/>
      <c r="L10" s="1"/>
      <c r="M10" s="1"/>
      <c r="N10" s="1"/>
    </row>
    <row r="11" spans="1:14" x14ac:dyDescent="0.25">
      <c r="A11" s="8" t="s">
        <v>23</v>
      </c>
      <c r="B11" s="6"/>
      <c r="C11" s="6"/>
      <c r="D11" s="6"/>
      <c r="E11" s="6"/>
      <c r="F11" s="9"/>
      <c r="H11" s="1"/>
      <c r="I11" s="1"/>
      <c r="J11" s="1"/>
      <c r="K11" s="1"/>
      <c r="L11" s="1"/>
      <c r="M11" s="1"/>
      <c r="N11" s="1"/>
    </row>
    <row r="12" spans="1:14" x14ac:dyDescent="0.25">
      <c r="A12" s="7" t="s">
        <v>10</v>
      </c>
      <c r="B12" s="7" t="s">
        <v>9</v>
      </c>
      <c r="C12" s="15" t="s">
        <v>14</v>
      </c>
      <c r="D12" s="22"/>
      <c r="E12" s="16" t="s">
        <v>20</v>
      </c>
      <c r="F12" s="16" t="s">
        <v>21</v>
      </c>
      <c r="H12" s="1"/>
      <c r="I12" s="1"/>
      <c r="J12" s="1"/>
      <c r="K12" s="1"/>
      <c r="L12" s="1"/>
      <c r="M12" s="1"/>
      <c r="N12" s="1"/>
    </row>
    <row r="13" spans="1:14" x14ac:dyDescent="0.25">
      <c r="A13" s="10" t="s">
        <v>11</v>
      </c>
      <c r="B13" s="12" t="s">
        <v>12</v>
      </c>
      <c r="C13" s="13">
        <v>25</v>
      </c>
      <c r="D13" s="2"/>
      <c r="E13" s="24">
        <v>3</v>
      </c>
      <c r="F13" s="13">
        <f>C8*E13</f>
        <v>75</v>
      </c>
      <c r="H13" s="1"/>
      <c r="I13" s="1"/>
      <c r="J13" s="1"/>
      <c r="K13" s="1"/>
      <c r="L13" s="1"/>
      <c r="M13" s="1"/>
      <c r="N13" s="1"/>
    </row>
    <row r="14" spans="1:14" x14ac:dyDescent="0.25">
      <c r="A14" s="10" t="s">
        <v>11</v>
      </c>
      <c r="B14" s="12" t="s">
        <v>13</v>
      </c>
      <c r="C14" s="13">
        <v>15</v>
      </c>
      <c r="D14" s="2"/>
      <c r="E14" s="23">
        <v>42</v>
      </c>
      <c r="F14" s="13">
        <f>C9*E14</f>
        <v>630</v>
      </c>
      <c r="H14" s="1"/>
      <c r="I14" s="1"/>
      <c r="J14" s="1"/>
      <c r="K14" s="1"/>
      <c r="L14" s="1"/>
      <c r="M14" s="1"/>
      <c r="N14" s="1"/>
    </row>
    <row r="15" spans="1:14" x14ac:dyDescent="0.25">
      <c r="A15" s="18"/>
      <c r="B15" s="19" t="s">
        <v>17</v>
      </c>
      <c r="C15" s="20">
        <f>AVERAGE(C13:C14)</f>
        <v>20</v>
      </c>
      <c r="D15" s="19" t="s">
        <v>18</v>
      </c>
      <c r="E15" s="21">
        <f>SUM(E13:E14)</f>
        <v>45</v>
      </c>
      <c r="F15" s="20">
        <f>SUM(F13:F14)</f>
        <v>705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GuilleX7</dc:creator>
  <cp:lastModifiedBy>lorenzo bogdan</cp:lastModifiedBy>
  <cp:lastPrinted>2021-05-04T20:28:06Z</cp:lastPrinted>
  <dcterms:created xsi:type="dcterms:W3CDTF">2021-04-25T21:02:10Z</dcterms:created>
  <dcterms:modified xsi:type="dcterms:W3CDTF">2021-09-09T12:36:44Z</dcterms:modified>
</cp:coreProperties>
</file>