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<sst xmlns="http://schemas.openxmlformats.org/spreadsheetml/2006/main" count="7" uniqueCount="7">
  <si>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TEMPO DE EXECUÇÃO (milissegundos)</t>
  </si>
  <si>
    <t>EXECUÇÃO</t>
  </si>
  <si>
    <t>SEQUENCIAL</t>
  </si>
  <si>
    <t>PARALELA</t>
  </si>
  <si>
    <t>MÉDIA:</t>
  </si>
  <si>
    <t>MEDIANA:</t>
  </si>
  <si>
    <t>DESVIO PADRÃO: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</si>
</sst>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3" xfId="0" applyAlignment="1" applyFont="1" applyNumberFormat="1">
      <alignment readingOrder="0"/>
    </xf>
    <xf borderId="0" fillId="2" fontId="2" numFmtId="0" xfId="0" applyFont="1"/>
    <xf borderId="0" fillId="3" fontId="2" numFmtId="3" xfId="0" applyAlignment="1" applyFill="1" applyFont="1" applyNumberFormat="1">
      <alignment readingOrder="0"/>
    </xf>
    <xf borderId="0" fillId="3" fontId="2" numFmtId="0" xfId="0" applyFont="1"/>
    <xf borderId="0" fillId="4" fontId="2" numFmtId="3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</row>
    <row r="4">
      <c r="A4" s="3">
        <v>1.0</v>
      </c>
      <c r="B4" s="4">
        <v>3034.0</v>
      </c>
      <c r="C4" s="5">
        <f>(284.928/1000)</f>
        <v>0.284928</v>
      </c>
    </row>
    <row r="5">
      <c r="A5" s="3">
        <v>2.0</v>
      </c>
      <c r="B5" s="6">
        <v>2955.0</v>
      </c>
      <c r="C5" s="3">
        <v>14.424</v>
      </c>
    </row>
    <row r="6">
      <c r="A6" s="3">
        <v>3.0</v>
      </c>
      <c r="B6" s="4">
        <v>3442.0</v>
      </c>
      <c r="C6" s="3">
        <v>2.258</v>
      </c>
    </row>
    <row r="7">
      <c r="A7" s="3">
        <v>4.0</v>
      </c>
      <c r="B7" s="4">
        <v>3274.0</v>
      </c>
      <c r="C7" s="3">
        <v>10.57</v>
      </c>
    </row>
    <row r="8">
      <c r="A8" s="3">
        <v>5.0</v>
      </c>
      <c r="B8" s="4">
        <v>3470.0</v>
      </c>
      <c r="C8" s="3">
        <v>4.26</v>
      </c>
    </row>
    <row r="9">
      <c r="A9" s="3">
        <v>6.0</v>
      </c>
      <c r="B9" s="4">
        <v>3973.0</v>
      </c>
      <c r="C9" s="5">
        <f>(252.35/1000)</f>
        <v>0.25235</v>
      </c>
    </row>
    <row r="10">
      <c r="A10" s="3">
        <v>7.0</v>
      </c>
      <c r="B10" s="4">
        <v>3695.0</v>
      </c>
      <c r="C10" s="7">
        <f>(149.78/1000)</f>
        <v>0.14978</v>
      </c>
    </row>
    <row r="11">
      <c r="A11" s="3">
        <v>8.0</v>
      </c>
      <c r="B11" s="4">
        <v>3601.0</v>
      </c>
      <c r="C11" s="5">
        <f>(215.564/1000)</f>
        <v>0.215564</v>
      </c>
    </row>
    <row r="12">
      <c r="A12" s="3">
        <v>9.0</v>
      </c>
      <c r="B12" s="4">
        <v>3279.0</v>
      </c>
      <c r="C12" s="5">
        <f>(195.058/1000)</f>
        <v>0.195058</v>
      </c>
    </row>
    <row r="13">
      <c r="A13" s="3">
        <v>10.0</v>
      </c>
      <c r="B13" s="4">
        <v>3249.0</v>
      </c>
      <c r="C13" s="3">
        <v>6.542</v>
      </c>
    </row>
    <row r="14">
      <c r="A14" s="3">
        <v>11.0</v>
      </c>
      <c r="B14" s="4">
        <v>3689.0</v>
      </c>
      <c r="C14" s="3">
        <v>6.005</v>
      </c>
    </row>
    <row r="15">
      <c r="A15" s="3">
        <v>12.0</v>
      </c>
      <c r="B15" s="4">
        <v>3476.0</v>
      </c>
      <c r="C15" s="5">
        <f>(192.27/1000)</f>
        <v>0.19227</v>
      </c>
    </row>
    <row r="16">
      <c r="A16" s="3">
        <v>13.0</v>
      </c>
      <c r="B16" s="4">
        <v>3946.0</v>
      </c>
      <c r="C16" s="3">
        <v>9.985</v>
      </c>
    </row>
    <row r="17">
      <c r="A17" s="3">
        <v>14.0</v>
      </c>
      <c r="B17" s="4">
        <v>3523.0</v>
      </c>
      <c r="C17" s="3">
        <v>6.436</v>
      </c>
    </row>
    <row r="18">
      <c r="A18" s="3">
        <v>15.0</v>
      </c>
      <c r="B18" s="8">
        <v>4254.0</v>
      </c>
      <c r="C18" s="5">
        <f>(159.275/1000)</f>
        <v>0.159275</v>
      </c>
    </row>
    <row r="19">
      <c r="A19" s="3">
        <v>16.0</v>
      </c>
      <c r="B19" s="4">
        <v>3382.0</v>
      </c>
      <c r="C19" s="3">
        <v>12.049</v>
      </c>
    </row>
    <row r="20">
      <c r="A20" s="3">
        <v>17.0</v>
      </c>
      <c r="B20" s="4">
        <v>3484.0</v>
      </c>
      <c r="C20" s="3">
        <v>4.822</v>
      </c>
    </row>
    <row r="21">
      <c r="A21" s="3">
        <v>18.0</v>
      </c>
      <c r="B21" s="4">
        <v>3407.0</v>
      </c>
      <c r="C21" s="9">
        <v>14.549</v>
      </c>
    </row>
    <row r="22">
      <c r="A22" s="3">
        <v>19.0</v>
      </c>
      <c r="B22" s="4">
        <v>3425.0</v>
      </c>
      <c r="C22" s="3">
        <v>1.336</v>
      </c>
    </row>
    <row r="23">
      <c r="A23" s="3">
        <v>20.0</v>
      </c>
      <c r="B23" s="4">
        <v>3429.0</v>
      </c>
      <c r="C23" s="3">
        <v>4.353</v>
      </c>
    </row>
    <row r="25">
      <c r="A25" s="10" t="s">
        <v>4</v>
      </c>
      <c r="B25" s="11">
        <f t="shared" ref="B25:C25" si="1">AVERAGE(B4:B23)</f>
        <v>3499.35</v>
      </c>
      <c r="C25" s="12">
        <f t="shared" si="1"/>
        <v>4.95191125</v>
      </c>
    </row>
    <row r="26">
      <c r="A26" s="10" t="s">
        <v>5</v>
      </c>
      <c r="B26" s="11">
        <f t="shared" ref="B26:C26" si="2">MEDIAN(B4:B23)</f>
        <v>3456</v>
      </c>
      <c r="C26" s="12">
        <f t="shared" si="2"/>
        <v>4.3065</v>
      </c>
    </row>
    <row r="27">
      <c r="A27" s="10" t="s">
        <v>6</v>
      </c>
      <c r="B27" s="12">
        <f t="shared" ref="B27:C27" si="3">STDEV(B4:B23)</f>
        <v>307.0284189</v>
      </c>
      <c r="C27" s="12">
        <f t="shared" si="3"/>
        <v>4.993288078</v>
      </c>
    </row>
  </sheetData>
  <mergeCells count="1">
    <mergeCell ref="A1:C2"/>
  </mergeCells>
  <drawing r:id="rId1"/>
</worksheet>
</file>