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4940FB1-BC3E-4988-9D5E-611FB4C1F63B}" xr6:coauthVersionLast="47" xr6:coauthVersionMax="47" xr10:uidLastSave="{00000000-0000-0000-0000-000000000000}"/>
  <bookViews>
    <workbookView xWindow="-120" yWindow="-120" windowWidth="20730" windowHeight="11160" xr2:uid="{F021BB5D-A5C8-4EC4-A28D-AD54F49942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5" i="1"/>
</calcChain>
</file>

<file path=xl/sharedStrings.xml><?xml version="1.0" encoding="utf-8"?>
<sst xmlns="http://schemas.openxmlformats.org/spreadsheetml/2006/main" count="301" uniqueCount="143">
  <si>
    <t>nama</t>
  </si>
  <si>
    <t>no_cust</t>
  </si>
  <si>
    <t>no_rekening</t>
  </si>
  <si>
    <t>no_tlp</t>
  </si>
  <si>
    <t>alamat_ktp</t>
  </si>
  <si>
    <t>alamat_domisili</t>
  </si>
  <si>
    <t>kota</t>
  </si>
  <si>
    <t>nama_cabang_buka_rekening</t>
  </si>
  <si>
    <t>status</t>
  </si>
  <si>
    <t>ttl</t>
  </si>
  <si>
    <t>usia</t>
  </si>
  <si>
    <t>mutasi_debet</t>
  </si>
  <si>
    <t>mutasi_kredit</t>
  </si>
  <si>
    <t>saldo_ratarata</t>
  </si>
  <si>
    <t>DATA CABANG</t>
  </si>
  <si>
    <t>DATA PRIBADI</t>
  </si>
  <si>
    <t>DATA TRANSAKSI</t>
  </si>
  <si>
    <t>nama_kantor</t>
  </si>
  <si>
    <t>jabatan</t>
  </si>
  <si>
    <t>lama_bekerja</t>
  </si>
  <si>
    <t>DATA PEKERJAAN</t>
  </si>
  <si>
    <t>mobile_banking</t>
  </si>
  <si>
    <t>internet_banking</t>
  </si>
  <si>
    <t>credit_card</t>
  </si>
  <si>
    <t>LAYANAN ECHANNEL</t>
  </si>
  <si>
    <t>kredit_mobil</t>
  </si>
  <si>
    <t>total hutang</t>
  </si>
  <si>
    <t>kredit_rumah</t>
  </si>
  <si>
    <t>total_hutang</t>
  </si>
  <si>
    <t>kredit_motor</t>
  </si>
  <si>
    <t>pinjaman</t>
  </si>
  <si>
    <t>nominal _pinjaman</t>
  </si>
  <si>
    <t>LAYANAN BISNIS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</si>
  <si>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</si>
  <si>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</si>
  <si>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</si>
  <si>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</si>
  <si>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</si>
  <si>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</si>
  <si>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</si>
  <si>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</si>
  <si>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</si>
  <si>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</si>
  <si>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</si>
  <si>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</si>
  <si>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</si>
  <si>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KCP Bukit Barisan</t>
  </si>
  <si>
    <t>KCP Sinarmanten</t>
  </si>
  <si>
    <t>KCP Balai Kota</t>
  </si>
  <si>
    <t>KCP Huraria</t>
  </si>
  <si>
    <t>KCU Gading Alaska</t>
  </si>
  <si>
    <t>KCP Taman Seraya</t>
  </si>
  <si>
    <t>KCU Andarista</t>
  </si>
  <si>
    <t>KCU Taman Melati</t>
  </si>
  <si>
    <t>KCP Cengkeh</t>
  </si>
  <si>
    <t>KCP Permata Merah</t>
  </si>
  <si>
    <t>KCU Adimara</t>
  </si>
  <si>
    <t>Jakarta Barat</t>
  </si>
  <si>
    <t>Sulawesi Tengah</t>
  </si>
  <si>
    <t>Jakarta Utara</t>
  </si>
  <si>
    <t>Depok</t>
  </si>
  <si>
    <t>Malang</t>
  </si>
  <si>
    <t>Jambi</t>
  </si>
  <si>
    <t>Bengkulu</t>
  </si>
  <si>
    <t>Medan</t>
  </si>
  <si>
    <t>Makasar</t>
  </si>
  <si>
    <t>Kalimantan Barat</t>
  </si>
  <si>
    <t>Adinda Ayu Asetia</t>
  </si>
  <si>
    <t>Benyamin Abu Bakar</t>
  </si>
  <si>
    <t>Cerly Cendana</t>
  </si>
  <si>
    <t>Dermawan Hermawan</t>
  </si>
  <si>
    <t xml:space="preserve">Eka Fatiah </t>
  </si>
  <si>
    <t>gender</t>
  </si>
  <si>
    <t>Farhan Mugini</t>
  </si>
  <si>
    <t>Georgia Angelis</t>
  </si>
  <si>
    <t xml:space="preserve">Hansen </t>
  </si>
  <si>
    <t>Inces Leopark</t>
  </si>
  <si>
    <t>Jerome Jenaka</t>
  </si>
  <si>
    <t>Kelvin Simorangkir</t>
  </si>
  <si>
    <t>Lauthe Mesxiak</t>
  </si>
  <si>
    <t>Mafif Ahlazar</t>
  </si>
  <si>
    <t>Jl. Hj. Naim Blok A No. 10</t>
  </si>
  <si>
    <t>Jl. Sutan Sukandar No. 8</t>
  </si>
  <si>
    <t xml:space="preserve">Jl. Borobudur gang Macan </t>
  </si>
  <si>
    <t>Jl. Angkasa Gang A No.78</t>
  </si>
  <si>
    <t>Jl. Hj. Timbul Gang Bekal 6</t>
  </si>
  <si>
    <t>Jl. Delima Barat VIII</t>
  </si>
  <si>
    <t>Perum. Astravindo X Blok. B No. 7</t>
  </si>
  <si>
    <t>Jl. Bengkuang 5 No. 8</t>
  </si>
  <si>
    <t>Jl. Jagakarsa Timur 9</t>
  </si>
  <si>
    <t>Perum. Taman Serua 5</t>
  </si>
  <si>
    <t>Komplek Anggrek Atas</t>
  </si>
  <si>
    <t>Jl. Kong H Ujung</t>
  </si>
  <si>
    <t>Jl. Naif</t>
  </si>
  <si>
    <t>Kost Ade</t>
  </si>
  <si>
    <t>Kost Wawan</t>
  </si>
  <si>
    <t>Perum. Ciayu No. 9</t>
  </si>
  <si>
    <t>Perum. H Bolot No. 9</t>
  </si>
  <si>
    <t>Komp. Malang Asean</t>
  </si>
  <si>
    <t>Komp. Kayu Manis Blok B</t>
  </si>
  <si>
    <t>Komp. Kayu Asem Blok C No. VII</t>
  </si>
  <si>
    <t>P</t>
  </si>
  <si>
    <t>L</t>
  </si>
  <si>
    <t>08134555656</t>
  </si>
  <si>
    <t>081346558693</t>
  </si>
  <si>
    <t>081347002312</t>
  </si>
  <si>
    <t>081348896680</t>
  </si>
  <si>
    <t>0813494542200</t>
  </si>
  <si>
    <t>0813500005286</t>
  </si>
  <si>
    <t>0813510528242</t>
  </si>
  <si>
    <t>081352258624</t>
  </si>
  <si>
    <t>081353448899</t>
  </si>
  <si>
    <t>0813541100223</t>
  </si>
  <si>
    <t>081355111112</t>
  </si>
  <si>
    <t>081356020524</t>
  </si>
  <si>
    <t>081357586866</t>
  </si>
  <si>
    <t>-</t>
  </si>
  <si>
    <t>Menikah</t>
  </si>
  <si>
    <t>Single</t>
  </si>
  <si>
    <t>PT. Selaras Abadi</t>
  </si>
  <si>
    <t>CV. Minsion Teknologi</t>
  </si>
  <si>
    <t>PT. Bank ABC</t>
  </si>
  <si>
    <t>PT. Gemilang Cahya</t>
  </si>
  <si>
    <t>PT. Kado Putra</t>
  </si>
  <si>
    <t>PT. Farhaan Perseroan</t>
  </si>
  <si>
    <t>PT. Pertamini</t>
  </si>
  <si>
    <t xml:space="preserve">PT. Agung Jaya </t>
  </si>
  <si>
    <t>CV. Sukses Sentosa</t>
  </si>
  <si>
    <t>CV. Semoga Abadi</t>
  </si>
  <si>
    <t>Pabrik Plastik</t>
  </si>
  <si>
    <t>Restoran Minang</t>
  </si>
  <si>
    <t>Catering Affifah</t>
  </si>
  <si>
    <t>Pemilik</t>
  </si>
  <si>
    <t>HRD</t>
  </si>
  <si>
    <t>Accounting</t>
  </si>
  <si>
    <t>Head Of IT</t>
  </si>
  <si>
    <t xml:space="preserve">Customer Services </t>
  </si>
  <si>
    <t>Head Of Marketing</t>
  </si>
  <si>
    <t>Owner</t>
  </si>
  <si>
    <t>Assistant Manager</t>
  </si>
  <si>
    <t xml:space="preserve">Manager 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</si>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</sst>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quotePrefix="1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3CA7-E161-4371-A0A1-3CDE2179B552}">
  <dimension ref="A2:AC31"/>
  <sheetViews>
    <sheetView tabSelected="1" workbookViewId="0">
      <selection activeCell="F11" sqref="F11"/>
    </sheetView>
  </sheetViews>
  <sheetFormatPr defaultRowHeight="15" x14ac:dyDescent="0.25"/>
  <cols>
    <col min="1" max="1" width="8" style="1" bestFit="1" customWidth="1"/>
    <col min="2" max="2" width="12.140625" style="1" bestFit="1" customWidth="1"/>
    <col min="3" max="3" width="27.7109375" style="1" bestFit="1" customWidth="1"/>
    <col min="4" max="4" width="16.140625" style="1" bestFit="1" customWidth="1"/>
    <col min="5" max="5" width="20.85546875" style="1" bestFit="1" customWidth="1"/>
    <col min="6" max="6" width="7.28515625" style="1" bestFit="1" customWidth="1"/>
    <col min="7" max="7" width="14.140625" style="1" bestFit="1" customWidth="1"/>
    <col min="8" max="8" width="31.140625" style="1" bestFit="1" customWidth="1"/>
    <col min="9" max="9" width="29.85546875" style="1" bestFit="1" customWidth="1"/>
    <col min="10" max="10" width="8.7109375" style="1" bestFit="1" customWidth="1"/>
    <col min="11" max="11" width="8.42578125" style="1" bestFit="1" customWidth="1"/>
    <col min="12" max="12" width="4.5703125" style="1" bestFit="1" customWidth="1"/>
    <col min="13" max="15" width="16.5703125" style="1" bestFit="1" customWidth="1"/>
    <col min="16" max="16" width="21" style="1" bestFit="1" customWidth="1"/>
    <col min="17" max="17" width="7.5703125" style="1" bestFit="1" customWidth="1"/>
    <col min="18" max="18" width="18" style="1" bestFit="1" customWidth="1"/>
    <col min="19" max="19" width="15.42578125" style="1" bestFit="1" customWidth="1"/>
    <col min="20" max="20" width="16.42578125" style="1" bestFit="1" customWidth="1"/>
    <col min="21" max="21" width="10.85546875" style="1" bestFit="1" customWidth="1"/>
    <col min="22" max="22" width="12.42578125" style="1" bestFit="1" customWidth="1"/>
    <col min="23" max="23" width="17.7109375" style="1" bestFit="1" customWidth="1"/>
    <col min="24" max="24" width="13.140625" style="1" bestFit="1" customWidth="1"/>
    <col min="25" max="25" width="17.7109375" style="1" bestFit="1" customWidth="1"/>
    <col min="26" max="26" width="12.7109375" style="1" bestFit="1" customWidth="1"/>
    <col min="27" max="27" width="17.7109375" style="1" bestFit="1" customWidth="1"/>
    <col min="28" max="28" width="9.28515625" style="1" bestFit="1" customWidth="1"/>
    <col min="29" max="29" width="18.28515625" style="1" bestFit="1" customWidth="1"/>
    <col min="30" max="16384" width="9.140625" style="1"/>
  </cols>
  <sheetData>
    <row r="2" spans="1:29" x14ac:dyDescent="0.25">
      <c r="A2" s="6" t="s">
        <v>14</v>
      </c>
      <c r="B2" s="6"/>
      <c r="C2" s="6"/>
      <c r="D2" s="6"/>
      <c r="E2" s="6" t="s">
        <v>15</v>
      </c>
      <c r="F2" s="6"/>
      <c r="G2" s="6"/>
      <c r="H2" s="6"/>
      <c r="I2" s="6"/>
      <c r="J2" s="6"/>
      <c r="K2" s="6"/>
      <c r="L2" s="6"/>
      <c r="M2" s="6" t="s">
        <v>16</v>
      </c>
      <c r="N2" s="6"/>
      <c r="O2" s="6"/>
      <c r="P2" s="6" t="s">
        <v>20</v>
      </c>
      <c r="Q2" s="6"/>
      <c r="R2" s="6"/>
      <c r="S2" s="7" t="s">
        <v>24</v>
      </c>
      <c r="T2" s="7"/>
      <c r="U2" s="7"/>
      <c r="V2" s="6" t="s">
        <v>32</v>
      </c>
      <c r="W2" s="6"/>
      <c r="X2" s="6"/>
      <c r="Y2" s="6"/>
      <c r="Z2" s="6"/>
      <c r="AA2" s="6"/>
      <c r="AB2" s="6"/>
      <c r="AC2" s="6"/>
    </row>
    <row r="3" spans="1:2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7"/>
      <c r="V3" s="6"/>
      <c r="W3" s="6"/>
      <c r="X3" s="6"/>
      <c r="Y3" s="6"/>
      <c r="Z3" s="6"/>
      <c r="AA3" s="6"/>
      <c r="AB3" s="6"/>
      <c r="AC3" s="6"/>
    </row>
    <row r="4" spans="1:29" s="2" customFormat="1" x14ac:dyDescent="0.25">
      <c r="A4" s="2" t="s">
        <v>1</v>
      </c>
      <c r="B4" s="2" t="s">
        <v>2</v>
      </c>
      <c r="C4" s="2" t="s">
        <v>7</v>
      </c>
      <c r="D4" s="2" t="s">
        <v>6</v>
      </c>
      <c r="E4" s="2" t="s">
        <v>0</v>
      </c>
      <c r="F4" s="2" t="s">
        <v>72</v>
      </c>
      <c r="G4" s="2" t="s">
        <v>3</v>
      </c>
      <c r="H4" s="2" t="s">
        <v>4</v>
      </c>
      <c r="I4" s="2" t="s">
        <v>5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17</v>
      </c>
      <c r="Q4" s="2" t="s">
        <v>18</v>
      </c>
      <c r="R4" s="2" t="s">
        <v>19</v>
      </c>
      <c r="S4" s="2" t="s">
        <v>21</v>
      </c>
      <c r="T4" s="2" t="s">
        <v>22</v>
      </c>
      <c r="U4" s="2" t="s">
        <v>23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28</v>
      </c>
      <c r="AB4" s="2" t="s">
        <v>30</v>
      </c>
      <c r="AC4" s="2" t="s">
        <v>31</v>
      </c>
    </row>
    <row r="5" spans="1:29" x14ac:dyDescent="0.25">
      <c r="A5" s="3" t="s">
        <v>33</v>
      </c>
      <c r="B5" s="1">
        <v>4512221011</v>
      </c>
      <c r="C5" s="1" t="s">
        <v>46</v>
      </c>
      <c r="D5" s="1" t="s">
        <v>57</v>
      </c>
      <c r="E5" s="1" t="s">
        <v>67</v>
      </c>
      <c r="F5" s="1" t="s">
        <v>101</v>
      </c>
      <c r="G5" s="3" t="s">
        <v>103</v>
      </c>
      <c r="H5" s="1" t="s">
        <v>81</v>
      </c>
      <c r="I5" s="1" t="s">
        <v>94</v>
      </c>
      <c r="J5" s="1" t="s">
        <v>118</v>
      </c>
      <c r="K5" s="4">
        <v>36141</v>
      </c>
      <c r="L5" s="1">
        <v>24</v>
      </c>
      <c r="M5" s="5">
        <v>32500000</v>
      </c>
      <c r="N5" s="5">
        <v>20120008</v>
      </c>
      <c r="O5" s="5">
        <f>AVERAGE(M5:N5)</f>
        <v>26310004</v>
      </c>
      <c r="P5" s="1" t="s">
        <v>119</v>
      </c>
      <c r="R5" s="1" t="s">
        <v>134</v>
      </c>
      <c r="S5" s="1" t="s">
        <v>141</v>
      </c>
      <c r="T5" s="1" t="s">
        <v>141</v>
      </c>
      <c r="U5" s="1" t="s">
        <v>142</v>
      </c>
      <c r="V5" s="1" t="s">
        <v>142</v>
      </c>
      <c r="W5" s="8" t="s">
        <v>116</v>
      </c>
      <c r="X5" s="1" t="s">
        <v>141</v>
      </c>
      <c r="Y5" s="5">
        <v>425000000</v>
      </c>
      <c r="Z5" s="1" t="s">
        <v>141</v>
      </c>
      <c r="AA5" s="5">
        <v>25000000</v>
      </c>
      <c r="AB5" s="3" t="s">
        <v>116</v>
      </c>
      <c r="AC5" s="3" t="s">
        <v>116</v>
      </c>
    </row>
    <row r="6" spans="1:29" x14ac:dyDescent="0.25">
      <c r="A6" s="3" t="s">
        <v>34</v>
      </c>
      <c r="B6" s="1">
        <v>4512221012</v>
      </c>
      <c r="C6" s="1" t="s">
        <v>47</v>
      </c>
      <c r="D6" s="1" t="s">
        <v>58</v>
      </c>
      <c r="E6" s="1" t="s">
        <v>68</v>
      </c>
      <c r="F6" s="1" t="s">
        <v>102</v>
      </c>
      <c r="G6" s="3" t="s">
        <v>104</v>
      </c>
      <c r="H6" s="1" t="s">
        <v>82</v>
      </c>
      <c r="I6" s="1" t="s">
        <v>95</v>
      </c>
      <c r="J6" s="1" t="s">
        <v>117</v>
      </c>
      <c r="K6" s="4">
        <v>31902</v>
      </c>
      <c r="L6" s="1">
        <v>35</v>
      </c>
      <c r="M6" s="5">
        <v>32600000</v>
      </c>
      <c r="N6" s="5">
        <v>20120005</v>
      </c>
      <c r="O6" s="5">
        <f t="shared" ref="O6:O17" si="0">AVERAGE(M6:N6)</f>
        <v>26360002.5</v>
      </c>
      <c r="P6" s="1" t="s">
        <v>120</v>
      </c>
      <c r="R6" s="1" t="s">
        <v>135</v>
      </c>
      <c r="S6" s="1" t="s">
        <v>141</v>
      </c>
      <c r="T6" s="1" t="s">
        <v>142</v>
      </c>
      <c r="U6" s="1" t="s">
        <v>142</v>
      </c>
      <c r="V6" s="1" t="s">
        <v>142</v>
      </c>
      <c r="W6" s="8" t="s">
        <v>116</v>
      </c>
      <c r="X6" s="1" t="s">
        <v>141</v>
      </c>
      <c r="Y6" s="5">
        <v>500000000</v>
      </c>
      <c r="Z6" s="1" t="s">
        <v>142</v>
      </c>
      <c r="AA6" s="8" t="s">
        <v>116</v>
      </c>
      <c r="AB6" s="3" t="s">
        <v>116</v>
      </c>
      <c r="AC6" s="3" t="s">
        <v>116</v>
      </c>
    </row>
    <row r="7" spans="1:29" x14ac:dyDescent="0.25">
      <c r="A7" s="3" t="s">
        <v>35</v>
      </c>
      <c r="B7" s="1">
        <v>4512221013</v>
      </c>
      <c r="C7" s="1" t="s">
        <v>48</v>
      </c>
      <c r="D7" s="1" t="s">
        <v>59</v>
      </c>
      <c r="E7" s="1" t="s">
        <v>69</v>
      </c>
      <c r="F7" s="1" t="s">
        <v>101</v>
      </c>
      <c r="G7" s="3" t="s">
        <v>105</v>
      </c>
      <c r="H7" s="1" t="s">
        <v>83</v>
      </c>
      <c r="I7" s="1" t="s">
        <v>96</v>
      </c>
      <c r="J7" s="1" t="s">
        <v>117</v>
      </c>
      <c r="K7" s="4">
        <v>31141</v>
      </c>
      <c r="L7" s="1">
        <v>37</v>
      </c>
      <c r="M7" s="5">
        <v>32700000</v>
      </c>
      <c r="N7" s="5">
        <v>20121006</v>
      </c>
      <c r="O7" s="5">
        <f t="shared" si="0"/>
        <v>26410503</v>
      </c>
      <c r="P7" s="1" t="s">
        <v>121</v>
      </c>
      <c r="R7" s="1" t="s">
        <v>136</v>
      </c>
      <c r="S7" s="1" t="s">
        <v>141</v>
      </c>
      <c r="T7" s="1" t="s">
        <v>142</v>
      </c>
      <c r="U7" s="1" t="s">
        <v>142</v>
      </c>
      <c r="V7" s="1" t="s">
        <v>142</v>
      </c>
      <c r="W7" s="8" t="s">
        <v>116</v>
      </c>
      <c r="X7" s="1" t="s">
        <v>142</v>
      </c>
      <c r="Y7" s="8" t="s">
        <v>116</v>
      </c>
      <c r="Z7" s="1" t="s">
        <v>141</v>
      </c>
      <c r="AA7" s="5">
        <v>32000000</v>
      </c>
      <c r="AB7" s="3" t="s">
        <v>116</v>
      </c>
      <c r="AC7" s="3" t="s">
        <v>116</v>
      </c>
    </row>
    <row r="8" spans="1:29" x14ac:dyDescent="0.25">
      <c r="A8" s="3" t="s">
        <v>36</v>
      </c>
      <c r="B8" s="1">
        <v>4512221014</v>
      </c>
      <c r="C8" s="1" t="s">
        <v>49</v>
      </c>
      <c r="D8" s="1" t="s">
        <v>60</v>
      </c>
      <c r="E8" s="1" t="s">
        <v>70</v>
      </c>
      <c r="F8" s="1" t="s">
        <v>102</v>
      </c>
      <c r="G8" s="3" t="s">
        <v>106</v>
      </c>
      <c r="H8" s="1" t="s">
        <v>84</v>
      </c>
      <c r="I8" s="1" t="s">
        <v>97</v>
      </c>
      <c r="J8" s="1" t="s">
        <v>118</v>
      </c>
      <c r="K8" s="4">
        <v>36222</v>
      </c>
      <c r="L8" s="1">
        <v>23</v>
      </c>
      <c r="M8" s="5">
        <v>32800000</v>
      </c>
      <c r="N8" s="5">
        <v>20122007</v>
      </c>
      <c r="O8" s="5">
        <f t="shared" si="0"/>
        <v>26461003.5</v>
      </c>
      <c r="P8" s="1" t="s">
        <v>122</v>
      </c>
      <c r="R8" s="1" t="s">
        <v>137</v>
      </c>
      <c r="S8" s="1" t="s">
        <v>141</v>
      </c>
      <c r="T8" s="1" t="s">
        <v>141</v>
      </c>
      <c r="U8" s="1" t="s">
        <v>142</v>
      </c>
      <c r="V8" s="1" t="s">
        <v>142</v>
      </c>
      <c r="W8" s="8" t="s">
        <v>116</v>
      </c>
      <c r="X8" s="1" t="s">
        <v>142</v>
      </c>
      <c r="Y8" s="8" t="s">
        <v>116</v>
      </c>
      <c r="Z8" s="1" t="s">
        <v>141</v>
      </c>
      <c r="AA8" s="5">
        <v>108000000</v>
      </c>
      <c r="AB8" s="3" t="s">
        <v>116</v>
      </c>
      <c r="AC8" s="3" t="s">
        <v>116</v>
      </c>
    </row>
    <row r="9" spans="1:29" x14ac:dyDescent="0.25">
      <c r="A9" s="3" t="s">
        <v>37</v>
      </c>
      <c r="B9" s="1">
        <v>4512221015</v>
      </c>
      <c r="C9" s="1" t="s">
        <v>50</v>
      </c>
      <c r="D9" s="1" t="s">
        <v>61</v>
      </c>
      <c r="E9" s="1" t="s">
        <v>71</v>
      </c>
      <c r="F9" s="1" t="s">
        <v>101</v>
      </c>
      <c r="G9" s="3" t="s">
        <v>107</v>
      </c>
      <c r="H9" s="1" t="s">
        <v>85</v>
      </c>
      <c r="I9" s="1" t="s">
        <v>98</v>
      </c>
      <c r="J9" s="1" t="s">
        <v>117</v>
      </c>
      <c r="K9" s="4">
        <v>32906</v>
      </c>
      <c r="L9" s="1">
        <v>32</v>
      </c>
      <c r="M9" s="5">
        <v>32900000</v>
      </c>
      <c r="N9" s="5">
        <v>20121008</v>
      </c>
      <c r="O9" s="5">
        <f t="shared" si="0"/>
        <v>26510504</v>
      </c>
      <c r="P9" s="1" t="s">
        <v>123</v>
      </c>
      <c r="R9" s="1" t="s">
        <v>138</v>
      </c>
      <c r="S9" s="1" t="s">
        <v>141</v>
      </c>
      <c r="T9" s="1" t="s">
        <v>141</v>
      </c>
      <c r="U9" s="1" t="s">
        <v>141</v>
      </c>
      <c r="V9" s="1" t="s">
        <v>141</v>
      </c>
      <c r="W9" s="5">
        <v>211800000</v>
      </c>
      <c r="X9" s="1" t="s">
        <v>142</v>
      </c>
      <c r="Y9" s="8" t="s">
        <v>116</v>
      </c>
      <c r="Z9" s="1" t="s">
        <v>142</v>
      </c>
      <c r="AA9" s="8" t="s">
        <v>116</v>
      </c>
      <c r="AB9" s="3" t="s">
        <v>116</v>
      </c>
      <c r="AC9" s="3" t="s">
        <v>116</v>
      </c>
    </row>
    <row r="10" spans="1:29" x14ac:dyDescent="0.25">
      <c r="A10" s="3" t="s">
        <v>38</v>
      </c>
      <c r="B10" s="1">
        <v>4512221016</v>
      </c>
      <c r="C10" s="1" t="s">
        <v>51</v>
      </c>
      <c r="D10" s="1" t="s">
        <v>61</v>
      </c>
      <c r="E10" s="1" t="s">
        <v>73</v>
      </c>
      <c r="F10" s="1" t="s">
        <v>102</v>
      </c>
      <c r="G10" s="3" t="s">
        <v>108</v>
      </c>
      <c r="H10" s="1" t="s">
        <v>86</v>
      </c>
      <c r="I10" s="1" t="s">
        <v>98</v>
      </c>
      <c r="J10" s="1" t="s">
        <v>118</v>
      </c>
      <c r="K10" s="4">
        <v>36526</v>
      </c>
      <c r="L10" s="1">
        <v>22</v>
      </c>
      <c r="M10" s="5">
        <v>32000000</v>
      </c>
      <c r="N10" s="5">
        <v>15006451</v>
      </c>
      <c r="O10" s="5">
        <f t="shared" si="0"/>
        <v>23503225.5</v>
      </c>
      <c r="P10" s="1" t="s">
        <v>124</v>
      </c>
      <c r="R10" s="1" t="s">
        <v>139</v>
      </c>
      <c r="S10" s="1" t="s">
        <v>141</v>
      </c>
      <c r="T10" s="1" t="s">
        <v>141</v>
      </c>
      <c r="U10" s="1" t="s">
        <v>142</v>
      </c>
      <c r="V10" s="1" t="s">
        <v>142</v>
      </c>
      <c r="W10" s="8" t="s">
        <v>116</v>
      </c>
      <c r="X10" s="1" t="s">
        <v>141</v>
      </c>
      <c r="Y10" s="5">
        <v>816000000</v>
      </c>
      <c r="Z10" s="1" t="s">
        <v>142</v>
      </c>
      <c r="AA10" s="8" t="s">
        <v>116</v>
      </c>
      <c r="AB10" s="3" t="s">
        <v>116</v>
      </c>
      <c r="AC10" s="3" t="s">
        <v>116</v>
      </c>
    </row>
    <row r="11" spans="1:29" x14ac:dyDescent="0.25">
      <c r="A11" s="3" t="s">
        <v>39</v>
      </c>
      <c r="B11" s="1">
        <v>4512221017</v>
      </c>
      <c r="C11" s="1" t="s">
        <v>52</v>
      </c>
      <c r="D11" s="1" t="s">
        <v>62</v>
      </c>
      <c r="E11" s="1" t="s">
        <v>74</v>
      </c>
      <c r="F11" s="1" t="s">
        <v>101</v>
      </c>
      <c r="G11" s="3" t="s">
        <v>109</v>
      </c>
      <c r="H11" s="1" t="s">
        <v>87</v>
      </c>
      <c r="I11" s="1" t="s">
        <v>116</v>
      </c>
      <c r="J11" s="1" t="s">
        <v>117</v>
      </c>
      <c r="K11" s="4">
        <v>29378</v>
      </c>
      <c r="L11" s="1">
        <v>42</v>
      </c>
      <c r="M11" s="5">
        <v>32100000</v>
      </c>
      <c r="N11" s="5">
        <v>16000451</v>
      </c>
      <c r="O11" s="5">
        <f t="shared" si="0"/>
        <v>24050225.5</v>
      </c>
      <c r="P11" s="1" t="s">
        <v>125</v>
      </c>
      <c r="R11" s="1" t="s">
        <v>140</v>
      </c>
      <c r="S11" s="1" t="s">
        <v>141</v>
      </c>
      <c r="T11" s="1" t="s">
        <v>141</v>
      </c>
      <c r="U11" s="1" t="s">
        <v>141</v>
      </c>
      <c r="V11" s="1" t="s">
        <v>141</v>
      </c>
      <c r="W11" s="5">
        <v>318500000</v>
      </c>
      <c r="X11" s="1" t="s">
        <v>141</v>
      </c>
      <c r="Y11" s="5">
        <v>320000000</v>
      </c>
      <c r="Z11" s="1" t="s">
        <v>142</v>
      </c>
      <c r="AA11" s="8" t="s">
        <v>116</v>
      </c>
      <c r="AB11" s="3" t="s">
        <v>116</v>
      </c>
      <c r="AC11" s="3" t="s">
        <v>116</v>
      </c>
    </row>
    <row r="12" spans="1:29" x14ac:dyDescent="0.25">
      <c r="A12" s="3" t="s">
        <v>40</v>
      </c>
      <c r="B12" s="1">
        <v>4512221018</v>
      </c>
      <c r="C12" s="1" t="s">
        <v>53</v>
      </c>
      <c r="D12" s="1" t="s">
        <v>63</v>
      </c>
      <c r="E12" s="1" t="s">
        <v>75</v>
      </c>
      <c r="F12" s="1" t="s">
        <v>102</v>
      </c>
      <c r="G12" s="3" t="s">
        <v>110</v>
      </c>
      <c r="H12" s="1" t="s">
        <v>88</v>
      </c>
      <c r="I12" s="1" t="s">
        <v>116</v>
      </c>
      <c r="J12" s="1" t="s">
        <v>118</v>
      </c>
      <c r="K12" s="4">
        <v>36348</v>
      </c>
      <c r="L12" s="1">
        <v>23</v>
      </c>
      <c r="M12" s="5">
        <v>33200000</v>
      </c>
      <c r="N12" s="5">
        <v>20120005</v>
      </c>
      <c r="O12" s="5">
        <f t="shared" si="0"/>
        <v>26660002.5</v>
      </c>
      <c r="P12" s="1" t="s">
        <v>126</v>
      </c>
      <c r="R12" s="1" t="s">
        <v>140</v>
      </c>
      <c r="S12" s="1" t="s">
        <v>141</v>
      </c>
      <c r="T12" s="1" t="s">
        <v>141</v>
      </c>
      <c r="U12" s="1" t="s">
        <v>141</v>
      </c>
      <c r="V12" s="1" t="s">
        <v>141</v>
      </c>
      <c r="W12" s="5">
        <v>110000000</v>
      </c>
      <c r="X12" s="1" t="s">
        <v>141</v>
      </c>
      <c r="Y12" s="5">
        <v>250000000</v>
      </c>
      <c r="Z12" s="1" t="s">
        <v>142</v>
      </c>
      <c r="AA12" s="8" t="s">
        <v>116</v>
      </c>
      <c r="AB12" s="3" t="s">
        <v>116</v>
      </c>
      <c r="AC12" s="3" t="s">
        <v>116</v>
      </c>
    </row>
    <row r="13" spans="1:29" x14ac:dyDescent="0.25">
      <c r="A13" s="3" t="s">
        <v>41</v>
      </c>
      <c r="B13" s="1">
        <v>4512221019</v>
      </c>
      <c r="C13" s="1" t="s">
        <v>53</v>
      </c>
      <c r="D13" s="1" t="s">
        <v>63</v>
      </c>
      <c r="E13" s="1" t="s">
        <v>76</v>
      </c>
      <c r="F13" s="1" t="s">
        <v>101</v>
      </c>
      <c r="G13" s="3" t="s">
        <v>111</v>
      </c>
      <c r="H13" s="1" t="s">
        <v>89</v>
      </c>
      <c r="I13" s="1" t="s">
        <v>116</v>
      </c>
      <c r="J13" s="1" t="s">
        <v>117</v>
      </c>
      <c r="K13" s="4">
        <v>30536</v>
      </c>
      <c r="L13" s="1">
        <v>39</v>
      </c>
      <c r="M13" s="5">
        <v>33300000</v>
      </c>
      <c r="N13" s="5">
        <v>30122002</v>
      </c>
      <c r="O13" s="5">
        <f t="shared" si="0"/>
        <v>31711001</v>
      </c>
      <c r="P13" s="1" t="s">
        <v>127</v>
      </c>
      <c r="R13" s="1" t="s">
        <v>138</v>
      </c>
      <c r="S13" s="1" t="s">
        <v>141</v>
      </c>
      <c r="T13" s="1" t="s">
        <v>141</v>
      </c>
      <c r="U13" s="1" t="s">
        <v>141</v>
      </c>
      <c r="V13" s="1" t="s">
        <v>141</v>
      </c>
      <c r="W13" s="5">
        <v>215300000</v>
      </c>
      <c r="X13" s="1" t="s">
        <v>141</v>
      </c>
      <c r="Y13" s="5">
        <v>450000000</v>
      </c>
      <c r="Z13" s="1" t="s">
        <v>142</v>
      </c>
      <c r="AA13" s="8" t="s">
        <v>116</v>
      </c>
      <c r="AB13" s="3" t="s">
        <v>116</v>
      </c>
      <c r="AC13" s="3" t="s">
        <v>116</v>
      </c>
    </row>
    <row r="14" spans="1:29" x14ac:dyDescent="0.25">
      <c r="A14" s="3" t="s">
        <v>42</v>
      </c>
      <c r="B14" s="1">
        <v>4512221020</v>
      </c>
      <c r="C14" s="1" t="s">
        <v>48</v>
      </c>
      <c r="D14" s="1" t="s">
        <v>59</v>
      </c>
      <c r="E14" s="1" t="s">
        <v>77</v>
      </c>
      <c r="F14" s="1" t="s">
        <v>102</v>
      </c>
      <c r="G14" s="3" t="s">
        <v>112</v>
      </c>
      <c r="H14" s="1" t="s">
        <v>90</v>
      </c>
      <c r="I14" s="1" t="s">
        <v>116</v>
      </c>
      <c r="J14" s="1" t="s">
        <v>117</v>
      </c>
      <c r="K14" s="4">
        <v>30568</v>
      </c>
      <c r="L14" s="1">
        <v>39</v>
      </c>
      <c r="M14" s="5">
        <v>33400000</v>
      </c>
      <c r="N14" s="5">
        <v>19000451</v>
      </c>
      <c r="O14" s="5">
        <f t="shared" si="0"/>
        <v>26200225.5</v>
      </c>
      <c r="P14" s="1" t="s">
        <v>128</v>
      </c>
      <c r="R14" s="1" t="s">
        <v>133</v>
      </c>
      <c r="S14" s="1" t="s">
        <v>141</v>
      </c>
      <c r="T14" s="1" t="s">
        <v>142</v>
      </c>
      <c r="U14" s="1" t="s">
        <v>142</v>
      </c>
      <c r="V14" s="1" t="s">
        <v>142</v>
      </c>
      <c r="W14" s="8" t="s">
        <v>116</v>
      </c>
      <c r="X14" s="1" t="s">
        <v>141</v>
      </c>
      <c r="Y14" s="5">
        <v>455555000</v>
      </c>
      <c r="Z14" s="1" t="s">
        <v>142</v>
      </c>
      <c r="AA14" s="8" t="s">
        <v>116</v>
      </c>
      <c r="AB14" s="3" t="s">
        <v>116</v>
      </c>
      <c r="AC14" s="3" t="s">
        <v>116</v>
      </c>
    </row>
    <row r="15" spans="1:29" x14ac:dyDescent="0.25">
      <c r="A15" s="3" t="s">
        <v>43</v>
      </c>
      <c r="B15" s="1">
        <v>4512221021</v>
      </c>
      <c r="C15" s="1" t="s">
        <v>54</v>
      </c>
      <c r="D15" s="1" t="s">
        <v>64</v>
      </c>
      <c r="E15" s="1" t="s">
        <v>78</v>
      </c>
      <c r="F15" s="1" t="s">
        <v>102</v>
      </c>
      <c r="G15" s="3" t="s">
        <v>113</v>
      </c>
      <c r="H15" s="1" t="s">
        <v>91</v>
      </c>
      <c r="I15" s="1" t="s">
        <v>116</v>
      </c>
      <c r="J15" s="1" t="s">
        <v>118</v>
      </c>
      <c r="K15" s="4">
        <v>34617</v>
      </c>
      <c r="L15" s="1">
        <v>28</v>
      </c>
      <c r="M15" s="5">
        <v>33500000</v>
      </c>
      <c r="N15" s="5">
        <v>20000451</v>
      </c>
      <c r="O15" s="5">
        <f t="shared" si="0"/>
        <v>26750225.5</v>
      </c>
      <c r="P15" s="1" t="s">
        <v>129</v>
      </c>
      <c r="R15" s="1" t="s">
        <v>132</v>
      </c>
      <c r="S15" s="1" t="s">
        <v>141</v>
      </c>
      <c r="T15" s="1" t="s">
        <v>141</v>
      </c>
      <c r="U15" s="1" t="s">
        <v>141</v>
      </c>
      <c r="V15" s="1" t="s">
        <v>141</v>
      </c>
      <c r="W15" s="5">
        <v>211800000</v>
      </c>
      <c r="X15" s="1" t="s">
        <v>141</v>
      </c>
      <c r="Y15" s="5">
        <v>369099000</v>
      </c>
      <c r="Z15" s="1" t="s">
        <v>142</v>
      </c>
      <c r="AA15" s="8" t="s">
        <v>116</v>
      </c>
      <c r="AB15" s="3" t="s">
        <v>116</v>
      </c>
      <c r="AC15" s="3" t="s">
        <v>116</v>
      </c>
    </row>
    <row r="16" spans="1:29" x14ac:dyDescent="0.25">
      <c r="A16" s="3" t="s">
        <v>44</v>
      </c>
      <c r="B16" s="1">
        <v>4512221022</v>
      </c>
      <c r="C16" s="1" t="s">
        <v>55</v>
      </c>
      <c r="D16" s="1" t="s">
        <v>65</v>
      </c>
      <c r="E16" s="1" t="s">
        <v>79</v>
      </c>
      <c r="F16" s="1" t="s">
        <v>101</v>
      </c>
      <c r="G16" s="3" t="s">
        <v>114</v>
      </c>
      <c r="H16" s="1" t="s">
        <v>92</v>
      </c>
      <c r="I16" s="1" t="s">
        <v>99</v>
      </c>
      <c r="J16" s="1" t="s">
        <v>118</v>
      </c>
      <c r="K16" s="4">
        <v>36475</v>
      </c>
      <c r="L16" s="1">
        <v>23</v>
      </c>
      <c r="M16" s="5">
        <v>33600000</v>
      </c>
      <c r="N16" s="5">
        <v>22000466</v>
      </c>
      <c r="O16" s="5">
        <f t="shared" si="0"/>
        <v>27800233</v>
      </c>
      <c r="P16" s="1" t="s">
        <v>130</v>
      </c>
      <c r="R16" s="1" t="s">
        <v>132</v>
      </c>
      <c r="S16" s="1" t="s">
        <v>141</v>
      </c>
      <c r="T16" s="1" t="s">
        <v>142</v>
      </c>
      <c r="U16" s="1" t="s">
        <v>141</v>
      </c>
      <c r="V16" s="1" t="s">
        <v>141</v>
      </c>
      <c r="W16" s="5">
        <v>265045008</v>
      </c>
      <c r="X16" s="1" t="s">
        <v>142</v>
      </c>
      <c r="Y16" s="8" t="s">
        <v>116</v>
      </c>
      <c r="Z16" s="1" t="s">
        <v>141</v>
      </c>
      <c r="AA16" s="5">
        <v>20120000</v>
      </c>
      <c r="AB16" s="3" t="s">
        <v>116</v>
      </c>
      <c r="AC16" s="3" t="s">
        <v>116</v>
      </c>
    </row>
    <row r="17" spans="1:29" x14ac:dyDescent="0.25">
      <c r="A17" s="3" t="s">
        <v>45</v>
      </c>
      <c r="B17" s="1">
        <v>4512221023</v>
      </c>
      <c r="C17" s="1" t="s">
        <v>56</v>
      </c>
      <c r="D17" s="1" t="s">
        <v>66</v>
      </c>
      <c r="E17" s="1" t="s">
        <v>80</v>
      </c>
      <c r="F17" s="1" t="s">
        <v>101</v>
      </c>
      <c r="G17" s="3" t="s">
        <v>115</v>
      </c>
      <c r="H17" s="1" t="s">
        <v>93</v>
      </c>
      <c r="I17" s="1" t="s">
        <v>100</v>
      </c>
      <c r="J17" s="1" t="s">
        <v>117</v>
      </c>
      <c r="K17" s="4">
        <v>33219</v>
      </c>
      <c r="L17" s="1">
        <v>32</v>
      </c>
      <c r="M17" s="5">
        <v>33700000</v>
      </c>
      <c r="N17" s="5">
        <v>30131000</v>
      </c>
      <c r="O17" s="5">
        <f t="shared" si="0"/>
        <v>31915500</v>
      </c>
      <c r="P17" s="1" t="s">
        <v>131</v>
      </c>
      <c r="R17" s="1" t="s">
        <v>132</v>
      </c>
      <c r="S17" s="1" t="s">
        <v>141</v>
      </c>
      <c r="T17" s="1" t="s">
        <v>142</v>
      </c>
      <c r="U17" s="1" t="s">
        <v>141</v>
      </c>
      <c r="V17" s="1" t="s">
        <v>141</v>
      </c>
      <c r="W17" s="5">
        <v>365900480</v>
      </c>
      <c r="X17" s="1" t="s">
        <v>142</v>
      </c>
      <c r="Y17" s="8" t="s">
        <v>116</v>
      </c>
      <c r="Z17" s="1" t="s">
        <v>141</v>
      </c>
      <c r="AA17" s="5">
        <v>23500000</v>
      </c>
      <c r="AB17" s="3" t="s">
        <v>116</v>
      </c>
      <c r="AC17" s="3" t="s">
        <v>116</v>
      </c>
    </row>
    <row r="18" spans="1:29" x14ac:dyDescent="0.25">
      <c r="O18" s="5"/>
    </row>
    <row r="19" spans="1:29" x14ac:dyDescent="0.25">
      <c r="G19" s="5"/>
      <c r="H19" s="5"/>
    </row>
    <row r="20" spans="1:29" x14ac:dyDescent="0.25">
      <c r="G20" s="5"/>
      <c r="H20" s="5"/>
    </row>
    <row r="21" spans="1:29" x14ac:dyDescent="0.25">
      <c r="G21" s="5"/>
      <c r="H21" s="5"/>
    </row>
    <row r="22" spans="1:29" x14ac:dyDescent="0.25">
      <c r="G22" s="5"/>
      <c r="H22" s="5"/>
    </row>
    <row r="23" spans="1:29" x14ac:dyDescent="0.25">
      <c r="G23" s="5"/>
      <c r="H23" s="5"/>
    </row>
    <row r="24" spans="1:29" x14ac:dyDescent="0.25">
      <c r="G24" s="5"/>
      <c r="H24" s="5"/>
    </row>
    <row r="25" spans="1:29" x14ac:dyDescent="0.25">
      <c r="G25" s="5"/>
      <c r="H25" s="5"/>
    </row>
    <row r="26" spans="1:29" x14ac:dyDescent="0.25">
      <c r="G26" s="5"/>
      <c r="H26" s="5"/>
    </row>
    <row r="27" spans="1:29" x14ac:dyDescent="0.25">
      <c r="G27" s="5"/>
      <c r="H27" s="5"/>
    </row>
    <row r="28" spans="1:29" x14ac:dyDescent="0.25">
      <c r="G28" s="5"/>
      <c r="H28" s="5"/>
    </row>
    <row r="29" spans="1:29" x14ac:dyDescent="0.25">
      <c r="G29" s="5"/>
      <c r="H29" s="5"/>
    </row>
    <row r="30" spans="1:29" x14ac:dyDescent="0.25">
      <c r="G30" s="5"/>
      <c r="H30" s="5"/>
    </row>
    <row r="31" spans="1:29" x14ac:dyDescent="0.25">
      <c r="G31" s="5"/>
      <c r="H31" s="5"/>
    </row>
  </sheetData>
  <mergeCells count="6">
    <mergeCell ref="V2:AC3"/>
    <mergeCell ref="A2:D3"/>
    <mergeCell ref="E2:L3"/>
    <mergeCell ref="M2:O3"/>
    <mergeCell ref="P2:R3"/>
    <mergeCell ref="S2:U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2022-10-19T15:24:44Z</dcterms:created>
  <dcterms:modified xsi:type="dcterms:W3CDTF">2022-10-20T13:20:43Z</dcterms:modified>
</cp:coreProperties>
</file>