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0\"/>
    </mc:Choice>
  </mc:AlternateContent>
  <xr:revisionPtr revIDLastSave="0" documentId="13_ncr:1_{A5AA2449-A479-4C3E-BF2C-3BB79F50D1B2}" xr6:coauthVersionLast="47" xr6:coauthVersionMax="47" xr10:uidLastSave="{00000000-0000-0000-0000-000000000000}"/>
  <bookViews>
    <workbookView xWindow="-108" yWindow="-108" windowWidth="23256" windowHeight="12576" activeTab="1" xr2:uid="{3C2F5C10-4D2D-419A-B697-C9A094BE97EC}"/>
  </bookViews>
  <sheets>
    <sheet name="SM Depth" sheetId="1" r:id="rId1"/>
    <sheet name="SM with RD" sheetId="3" r:id="rId2"/>
    <sheet name="SM Graphs" sheetId="2" r:id="rId3"/>
  </sheets>
  <definedNames>
    <definedName name="ExternalData_1" localSheetId="0" hidden="1">'SM Depth'!$A$1:$I$56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11" i="1"/>
  <c r="K18" i="1"/>
  <c r="K19" i="1"/>
  <c r="K27" i="1"/>
  <c r="K34" i="1"/>
  <c r="K35" i="1"/>
  <c r="K43" i="1"/>
  <c r="K50" i="1"/>
  <c r="K51" i="1"/>
  <c r="J2" i="1"/>
  <c r="J3" i="1"/>
  <c r="J4" i="1"/>
  <c r="K5" i="1" s="1"/>
  <c r="J5" i="1"/>
  <c r="K6" i="1" s="1"/>
  <c r="J6" i="1"/>
  <c r="J7" i="1"/>
  <c r="J8" i="1"/>
  <c r="J9" i="1"/>
  <c r="K9" i="1" s="1"/>
  <c r="J10" i="1"/>
  <c r="K10" i="1" s="1"/>
  <c r="J11" i="1"/>
  <c r="J12" i="1"/>
  <c r="K13" i="1" s="1"/>
  <c r="J13" i="1"/>
  <c r="K14" i="1" s="1"/>
  <c r="J14" i="1"/>
  <c r="J15" i="1"/>
  <c r="J16" i="1"/>
  <c r="J17" i="1"/>
  <c r="K17" i="1" s="1"/>
  <c r="J18" i="1"/>
  <c r="J19" i="1"/>
  <c r="J20" i="1"/>
  <c r="K21" i="1" s="1"/>
  <c r="J21" i="1"/>
  <c r="K22" i="1" s="1"/>
  <c r="J22" i="1"/>
  <c r="J23" i="1"/>
  <c r="J24" i="1"/>
  <c r="J25" i="1"/>
  <c r="K25" i="1" s="1"/>
  <c r="J26" i="1"/>
  <c r="K26" i="1" s="1"/>
  <c r="J27" i="1"/>
  <c r="J28" i="1"/>
  <c r="K29" i="1" s="1"/>
  <c r="J29" i="1"/>
  <c r="K30" i="1" s="1"/>
  <c r="J30" i="1"/>
  <c r="J31" i="1"/>
  <c r="J32" i="1"/>
  <c r="J33" i="1"/>
  <c r="K33" i="1" s="1"/>
  <c r="J34" i="1"/>
  <c r="J35" i="1"/>
  <c r="J36" i="1"/>
  <c r="K37" i="1" s="1"/>
  <c r="J37" i="1"/>
  <c r="K38" i="1" s="1"/>
  <c r="J38" i="1"/>
  <c r="J39" i="1"/>
  <c r="J40" i="1"/>
  <c r="J41" i="1"/>
  <c r="K41" i="1" s="1"/>
  <c r="J42" i="1"/>
  <c r="K42" i="1" s="1"/>
  <c r="J43" i="1"/>
  <c r="J44" i="1"/>
  <c r="K45" i="1" s="1"/>
  <c r="J45" i="1"/>
  <c r="K46" i="1" s="1"/>
  <c r="J46" i="1"/>
  <c r="J47" i="1"/>
  <c r="J48" i="1"/>
  <c r="J49" i="1"/>
  <c r="K49" i="1" s="1"/>
  <c r="J50" i="1"/>
  <c r="J51" i="1"/>
  <c r="J52" i="1"/>
  <c r="K53" i="1" s="1"/>
  <c r="J53" i="1"/>
  <c r="K54" i="1" s="1"/>
  <c r="J54" i="1"/>
  <c r="J55" i="1"/>
  <c r="J56" i="1"/>
  <c r="K48" i="1" l="1"/>
  <c r="K16" i="1"/>
  <c r="K55" i="1"/>
  <c r="K47" i="1"/>
  <c r="K39" i="1"/>
  <c r="K31" i="1"/>
  <c r="K23" i="1"/>
  <c r="K15" i="1"/>
  <c r="K7" i="1"/>
  <c r="K32" i="1"/>
  <c r="K8" i="1"/>
  <c r="K44" i="1"/>
  <c r="K28" i="1"/>
  <c r="K12" i="1"/>
  <c r="K40" i="1"/>
  <c r="K56" i="1"/>
  <c r="K24" i="1"/>
  <c r="K52" i="1"/>
  <c r="K36" i="1"/>
  <c r="K20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639C2-0A8F-4A63-9E09-7AA844166343}" keepAlive="1" name="Query - 252 Corn" description="Connection to the '252 Corn' query in the workbook." type="5" refreshedVersion="7" background="1" saveData="1">
    <dbPr connection="Provider=Microsoft.Mashup.OleDb.1;Data Source=$Workbook$;Location=&quot;252 Corn&quot;;Extended Properties=&quot;&quot;" command="SELECT * FROM [252 Corn]"/>
  </connection>
</connections>
</file>

<file path=xl/sharedStrings.xml><?xml version="1.0" encoding="utf-8"?>
<sst xmlns="http://schemas.openxmlformats.org/spreadsheetml/2006/main" count="22" uniqueCount="14">
  <si>
    <t>Timestamp (UTC)</t>
  </si>
  <si>
    <t>1 Acclima</t>
  </si>
  <si>
    <t>2 Acclima</t>
  </si>
  <si>
    <t>3 Acclima</t>
  </si>
  <si>
    <t>4 Acclima</t>
  </si>
  <si>
    <t>5 Acclima</t>
  </si>
  <si>
    <t>6 Acclima</t>
  </si>
  <si>
    <t>7 Acclima</t>
  </si>
  <si>
    <t>8 Acclima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</si>
  <si>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</si>
  <si>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</si>
  <si>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Dates</t>
  </si>
  <si>
    <t>Zr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</si>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</sst>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0" borderId="0" xfId="1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Depth'!$B$2:$B$56</c:f>
              <c:numCache>
                <c:formatCode>General</c:formatCode>
                <c:ptCount val="55"/>
                <c:pt idx="0">
                  <c:v>24.1</c:v>
                </c:pt>
                <c:pt idx="1">
                  <c:v>24.2</c:v>
                </c:pt>
                <c:pt idx="2">
                  <c:v>27.4</c:v>
                </c:pt>
                <c:pt idx="3">
                  <c:v>25.1</c:v>
                </c:pt>
                <c:pt idx="4">
                  <c:v>23.8</c:v>
                </c:pt>
                <c:pt idx="5">
                  <c:v>25.6</c:v>
                </c:pt>
                <c:pt idx="6">
                  <c:v>24.6</c:v>
                </c:pt>
                <c:pt idx="7">
                  <c:v>26.1</c:v>
                </c:pt>
                <c:pt idx="8">
                  <c:v>24.7</c:v>
                </c:pt>
                <c:pt idx="9">
                  <c:v>25.5</c:v>
                </c:pt>
                <c:pt idx="10">
                  <c:v>25.5</c:v>
                </c:pt>
                <c:pt idx="11">
                  <c:v>24</c:v>
                </c:pt>
                <c:pt idx="12">
                  <c:v>25.9</c:v>
                </c:pt>
                <c:pt idx="13">
                  <c:v>24</c:v>
                </c:pt>
                <c:pt idx="14">
                  <c:v>23.7</c:v>
                </c:pt>
                <c:pt idx="15">
                  <c:v>26</c:v>
                </c:pt>
                <c:pt idx="16">
                  <c:v>22.4</c:v>
                </c:pt>
                <c:pt idx="17">
                  <c:v>22.8</c:v>
                </c:pt>
                <c:pt idx="18">
                  <c:v>22.6</c:v>
                </c:pt>
                <c:pt idx="19">
                  <c:v>22.4</c:v>
                </c:pt>
                <c:pt idx="20">
                  <c:v>23.6</c:v>
                </c:pt>
                <c:pt idx="21">
                  <c:v>21.5</c:v>
                </c:pt>
                <c:pt idx="22">
                  <c:v>20.6</c:v>
                </c:pt>
                <c:pt idx="23">
                  <c:v>23.7</c:v>
                </c:pt>
                <c:pt idx="24">
                  <c:v>23.7</c:v>
                </c:pt>
                <c:pt idx="25">
                  <c:v>24.5</c:v>
                </c:pt>
                <c:pt idx="26">
                  <c:v>24.9</c:v>
                </c:pt>
                <c:pt idx="27">
                  <c:v>24</c:v>
                </c:pt>
                <c:pt idx="28">
                  <c:v>23.9</c:v>
                </c:pt>
                <c:pt idx="29">
                  <c:v>23.9</c:v>
                </c:pt>
                <c:pt idx="30">
                  <c:v>25.7</c:v>
                </c:pt>
                <c:pt idx="31">
                  <c:v>23.6</c:v>
                </c:pt>
                <c:pt idx="32">
                  <c:v>21.9</c:v>
                </c:pt>
                <c:pt idx="33">
                  <c:v>23.8</c:v>
                </c:pt>
                <c:pt idx="34">
                  <c:v>22.6</c:v>
                </c:pt>
                <c:pt idx="35">
                  <c:v>22.5</c:v>
                </c:pt>
                <c:pt idx="36">
                  <c:v>22.1</c:v>
                </c:pt>
                <c:pt idx="37">
                  <c:v>21.4</c:v>
                </c:pt>
                <c:pt idx="38">
                  <c:v>21.9</c:v>
                </c:pt>
                <c:pt idx="39">
                  <c:v>23.7</c:v>
                </c:pt>
                <c:pt idx="40">
                  <c:v>24.1</c:v>
                </c:pt>
                <c:pt idx="41">
                  <c:v>20.2</c:v>
                </c:pt>
                <c:pt idx="42">
                  <c:v>21.6</c:v>
                </c:pt>
                <c:pt idx="43">
                  <c:v>23.4</c:v>
                </c:pt>
                <c:pt idx="44">
                  <c:v>23.8</c:v>
                </c:pt>
                <c:pt idx="45">
                  <c:v>22.6</c:v>
                </c:pt>
                <c:pt idx="46">
                  <c:v>22.2</c:v>
                </c:pt>
                <c:pt idx="47">
                  <c:v>20.8</c:v>
                </c:pt>
                <c:pt idx="48">
                  <c:v>18.2</c:v>
                </c:pt>
                <c:pt idx="49">
                  <c:v>18.3</c:v>
                </c:pt>
                <c:pt idx="50">
                  <c:v>19.8</c:v>
                </c:pt>
                <c:pt idx="51">
                  <c:v>21.7</c:v>
                </c:pt>
                <c:pt idx="52">
                  <c:v>22.8</c:v>
                </c:pt>
                <c:pt idx="53">
                  <c:v>23.5</c:v>
                </c:pt>
                <c:pt idx="5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1-4113-8F06-C55228250F5F}"/>
            </c:ext>
          </c:extLst>
        </c:ser>
        <c:ser>
          <c:idx val="1"/>
          <c:order val="1"/>
          <c:tx>
            <c:v>3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Depth'!$C$2:$C$56</c:f>
              <c:numCache>
                <c:formatCode>General</c:formatCode>
                <c:ptCount val="55"/>
                <c:pt idx="0">
                  <c:v>24.7</c:v>
                </c:pt>
                <c:pt idx="1">
                  <c:v>24.5</c:v>
                </c:pt>
                <c:pt idx="2">
                  <c:v>28.2</c:v>
                </c:pt>
                <c:pt idx="3">
                  <c:v>26.2</c:v>
                </c:pt>
                <c:pt idx="4">
                  <c:v>23.9</c:v>
                </c:pt>
                <c:pt idx="5">
                  <c:v>26.3</c:v>
                </c:pt>
                <c:pt idx="6">
                  <c:v>25.2</c:v>
                </c:pt>
                <c:pt idx="7">
                  <c:v>26.6</c:v>
                </c:pt>
                <c:pt idx="8">
                  <c:v>25.2</c:v>
                </c:pt>
                <c:pt idx="9">
                  <c:v>25.9</c:v>
                </c:pt>
                <c:pt idx="10">
                  <c:v>26</c:v>
                </c:pt>
                <c:pt idx="11">
                  <c:v>24.3</c:v>
                </c:pt>
                <c:pt idx="12">
                  <c:v>26.2</c:v>
                </c:pt>
                <c:pt idx="13">
                  <c:v>24.4</c:v>
                </c:pt>
                <c:pt idx="14">
                  <c:v>24</c:v>
                </c:pt>
                <c:pt idx="15">
                  <c:v>26.6</c:v>
                </c:pt>
                <c:pt idx="16">
                  <c:v>22.8</c:v>
                </c:pt>
                <c:pt idx="17">
                  <c:v>23.1</c:v>
                </c:pt>
                <c:pt idx="18">
                  <c:v>23</c:v>
                </c:pt>
                <c:pt idx="19">
                  <c:v>22.7</c:v>
                </c:pt>
                <c:pt idx="20">
                  <c:v>23.8</c:v>
                </c:pt>
                <c:pt idx="21">
                  <c:v>21.7</c:v>
                </c:pt>
                <c:pt idx="22">
                  <c:v>20.7</c:v>
                </c:pt>
                <c:pt idx="23">
                  <c:v>24</c:v>
                </c:pt>
                <c:pt idx="24">
                  <c:v>23.9</c:v>
                </c:pt>
                <c:pt idx="25">
                  <c:v>24.8</c:v>
                </c:pt>
                <c:pt idx="26">
                  <c:v>25.2</c:v>
                </c:pt>
                <c:pt idx="27">
                  <c:v>24.2</c:v>
                </c:pt>
                <c:pt idx="28">
                  <c:v>23.9</c:v>
                </c:pt>
                <c:pt idx="29">
                  <c:v>24</c:v>
                </c:pt>
                <c:pt idx="30">
                  <c:v>25.8</c:v>
                </c:pt>
                <c:pt idx="31">
                  <c:v>23.6</c:v>
                </c:pt>
                <c:pt idx="32">
                  <c:v>22</c:v>
                </c:pt>
                <c:pt idx="33">
                  <c:v>23.7</c:v>
                </c:pt>
                <c:pt idx="34">
                  <c:v>22.7</c:v>
                </c:pt>
                <c:pt idx="35">
                  <c:v>22.5</c:v>
                </c:pt>
                <c:pt idx="36">
                  <c:v>22.1</c:v>
                </c:pt>
                <c:pt idx="37">
                  <c:v>21.5</c:v>
                </c:pt>
                <c:pt idx="38">
                  <c:v>21.9</c:v>
                </c:pt>
                <c:pt idx="39">
                  <c:v>23.7</c:v>
                </c:pt>
                <c:pt idx="40">
                  <c:v>24.3</c:v>
                </c:pt>
                <c:pt idx="41">
                  <c:v>20.100000000000001</c:v>
                </c:pt>
                <c:pt idx="42">
                  <c:v>21.6</c:v>
                </c:pt>
                <c:pt idx="43">
                  <c:v>23.5</c:v>
                </c:pt>
                <c:pt idx="44">
                  <c:v>23.9</c:v>
                </c:pt>
                <c:pt idx="45">
                  <c:v>22.7</c:v>
                </c:pt>
                <c:pt idx="46">
                  <c:v>22.3</c:v>
                </c:pt>
                <c:pt idx="47">
                  <c:v>21</c:v>
                </c:pt>
                <c:pt idx="48">
                  <c:v>18.2</c:v>
                </c:pt>
                <c:pt idx="49">
                  <c:v>18.399999999999999</c:v>
                </c:pt>
                <c:pt idx="50">
                  <c:v>20</c:v>
                </c:pt>
                <c:pt idx="51">
                  <c:v>22</c:v>
                </c:pt>
                <c:pt idx="52">
                  <c:v>23.1</c:v>
                </c:pt>
                <c:pt idx="53">
                  <c:v>23.8</c:v>
                </c:pt>
                <c:pt idx="54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1-4113-8F06-C55228250F5F}"/>
            </c:ext>
          </c:extLst>
        </c:ser>
        <c:ser>
          <c:idx val="2"/>
          <c:order val="2"/>
          <c:tx>
            <c:v>6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Depth'!$D$2:$D$56</c:f>
              <c:numCache>
                <c:formatCode>General</c:formatCode>
                <c:ptCount val="55"/>
                <c:pt idx="0">
                  <c:v>22.7</c:v>
                </c:pt>
                <c:pt idx="1">
                  <c:v>21.9</c:v>
                </c:pt>
                <c:pt idx="2">
                  <c:v>23.5</c:v>
                </c:pt>
                <c:pt idx="3">
                  <c:v>22.6</c:v>
                </c:pt>
                <c:pt idx="4">
                  <c:v>22</c:v>
                </c:pt>
                <c:pt idx="5">
                  <c:v>22.8</c:v>
                </c:pt>
                <c:pt idx="6">
                  <c:v>22.3</c:v>
                </c:pt>
                <c:pt idx="7">
                  <c:v>22.7</c:v>
                </c:pt>
                <c:pt idx="8">
                  <c:v>22.2</c:v>
                </c:pt>
                <c:pt idx="9">
                  <c:v>22.7</c:v>
                </c:pt>
                <c:pt idx="10">
                  <c:v>23.2</c:v>
                </c:pt>
                <c:pt idx="11">
                  <c:v>21.9</c:v>
                </c:pt>
                <c:pt idx="12">
                  <c:v>22.5</c:v>
                </c:pt>
                <c:pt idx="13">
                  <c:v>22</c:v>
                </c:pt>
                <c:pt idx="14">
                  <c:v>21.3</c:v>
                </c:pt>
                <c:pt idx="15">
                  <c:v>22.3</c:v>
                </c:pt>
                <c:pt idx="16">
                  <c:v>20.399999999999999</c:v>
                </c:pt>
                <c:pt idx="17">
                  <c:v>20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20.399999999999999</c:v>
                </c:pt>
                <c:pt idx="21">
                  <c:v>19.8</c:v>
                </c:pt>
                <c:pt idx="22">
                  <c:v>18.899999999999999</c:v>
                </c:pt>
                <c:pt idx="23">
                  <c:v>21.4</c:v>
                </c:pt>
                <c:pt idx="24">
                  <c:v>21</c:v>
                </c:pt>
                <c:pt idx="25">
                  <c:v>21.6</c:v>
                </c:pt>
                <c:pt idx="26">
                  <c:v>22.4</c:v>
                </c:pt>
                <c:pt idx="27">
                  <c:v>21.4</c:v>
                </c:pt>
                <c:pt idx="28">
                  <c:v>22.1</c:v>
                </c:pt>
                <c:pt idx="29">
                  <c:v>21.9</c:v>
                </c:pt>
                <c:pt idx="30">
                  <c:v>22.8</c:v>
                </c:pt>
                <c:pt idx="31">
                  <c:v>22.4</c:v>
                </c:pt>
                <c:pt idx="32">
                  <c:v>21.2</c:v>
                </c:pt>
                <c:pt idx="33">
                  <c:v>21.8</c:v>
                </c:pt>
                <c:pt idx="34">
                  <c:v>21.1</c:v>
                </c:pt>
                <c:pt idx="35">
                  <c:v>21</c:v>
                </c:pt>
                <c:pt idx="36">
                  <c:v>20.7</c:v>
                </c:pt>
                <c:pt idx="37">
                  <c:v>19.899999999999999</c:v>
                </c:pt>
                <c:pt idx="38">
                  <c:v>20.3</c:v>
                </c:pt>
                <c:pt idx="39">
                  <c:v>20.9</c:v>
                </c:pt>
                <c:pt idx="40">
                  <c:v>21.3</c:v>
                </c:pt>
                <c:pt idx="41">
                  <c:v>19</c:v>
                </c:pt>
                <c:pt idx="42">
                  <c:v>19</c:v>
                </c:pt>
                <c:pt idx="43">
                  <c:v>20.2</c:v>
                </c:pt>
                <c:pt idx="44">
                  <c:v>20.8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17.8</c:v>
                </c:pt>
                <c:pt idx="49">
                  <c:v>16.600000000000001</c:v>
                </c:pt>
                <c:pt idx="50">
                  <c:v>17.100000000000001</c:v>
                </c:pt>
                <c:pt idx="51">
                  <c:v>18.100000000000001</c:v>
                </c:pt>
                <c:pt idx="52">
                  <c:v>19.100000000000001</c:v>
                </c:pt>
                <c:pt idx="53">
                  <c:v>19.7</c:v>
                </c:pt>
                <c:pt idx="54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01-4113-8F06-C55228250F5F}"/>
            </c:ext>
          </c:extLst>
        </c:ser>
        <c:ser>
          <c:idx val="3"/>
          <c:order val="3"/>
          <c:tx>
            <c:v>6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Depth'!$E$2:$E$56</c:f>
              <c:numCache>
                <c:formatCode>General</c:formatCode>
                <c:ptCount val="55"/>
                <c:pt idx="0">
                  <c:v>23</c:v>
                </c:pt>
                <c:pt idx="1">
                  <c:v>22</c:v>
                </c:pt>
                <c:pt idx="2">
                  <c:v>23.8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22.6</c:v>
                </c:pt>
                <c:pt idx="7">
                  <c:v>22.9</c:v>
                </c:pt>
                <c:pt idx="8">
                  <c:v>22.4</c:v>
                </c:pt>
                <c:pt idx="9">
                  <c:v>22.8</c:v>
                </c:pt>
                <c:pt idx="10">
                  <c:v>23.4</c:v>
                </c:pt>
                <c:pt idx="11">
                  <c:v>22.1</c:v>
                </c:pt>
                <c:pt idx="12">
                  <c:v>22.5</c:v>
                </c:pt>
                <c:pt idx="13">
                  <c:v>22.1</c:v>
                </c:pt>
                <c:pt idx="14">
                  <c:v>21.3</c:v>
                </c:pt>
                <c:pt idx="15">
                  <c:v>22.4</c:v>
                </c:pt>
                <c:pt idx="16">
                  <c:v>20.5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18.899999999999999</c:v>
                </c:pt>
                <c:pt idx="23">
                  <c:v>21.3</c:v>
                </c:pt>
                <c:pt idx="24">
                  <c:v>21</c:v>
                </c:pt>
                <c:pt idx="25">
                  <c:v>21.6</c:v>
                </c:pt>
                <c:pt idx="26">
                  <c:v>22.4</c:v>
                </c:pt>
                <c:pt idx="27">
                  <c:v>21.5</c:v>
                </c:pt>
                <c:pt idx="28">
                  <c:v>22.1</c:v>
                </c:pt>
                <c:pt idx="29">
                  <c:v>21.8</c:v>
                </c:pt>
                <c:pt idx="30">
                  <c:v>22.8</c:v>
                </c:pt>
                <c:pt idx="31">
                  <c:v>22.3</c:v>
                </c:pt>
                <c:pt idx="32">
                  <c:v>21.2</c:v>
                </c:pt>
                <c:pt idx="33">
                  <c:v>21.7</c:v>
                </c:pt>
                <c:pt idx="34">
                  <c:v>21</c:v>
                </c:pt>
                <c:pt idx="35">
                  <c:v>21</c:v>
                </c:pt>
                <c:pt idx="36">
                  <c:v>20.6</c:v>
                </c:pt>
                <c:pt idx="37">
                  <c:v>19.899999999999999</c:v>
                </c:pt>
                <c:pt idx="38">
                  <c:v>20.3</c:v>
                </c:pt>
                <c:pt idx="39">
                  <c:v>20.9</c:v>
                </c:pt>
                <c:pt idx="40">
                  <c:v>21.4</c:v>
                </c:pt>
                <c:pt idx="41">
                  <c:v>18.899999999999999</c:v>
                </c:pt>
                <c:pt idx="42">
                  <c:v>19</c:v>
                </c:pt>
                <c:pt idx="43">
                  <c:v>20.3</c:v>
                </c:pt>
                <c:pt idx="44">
                  <c:v>20.9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19</c:v>
                </c:pt>
                <c:pt idx="48">
                  <c:v>17.8</c:v>
                </c:pt>
                <c:pt idx="49">
                  <c:v>16.7</c:v>
                </c:pt>
                <c:pt idx="50">
                  <c:v>17.100000000000001</c:v>
                </c:pt>
                <c:pt idx="51">
                  <c:v>18.2</c:v>
                </c:pt>
                <c:pt idx="52">
                  <c:v>19.2</c:v>
                </c:pt>
                <c:pt idx="53">
                  <c:v>19.8</c:v>
                </c:pt>
                <c:pt idx="54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01-4113-8F06-C55228250F5F}"/>
            </c:ext>
          </c:extLst>
        </c:ser>
        <c:ser>
          <c:idx val="4"/>
          <c:order val="4"/>
          <c:tx>
            <c:v>12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Depth'!$F$2:$F$56</c:f>
              <c:numCache>
                <c:formatCode>General</c:formatCode>
                <c:ptCount val="55"/>
                <c:pt idx="0">
                  <c:v>21.5</c:v>
                </c:pt>
                <c:pt idx="1">
                  <c:v>20.6</c:v>
                </c:pt>
                <c:pt idx="2">
                  <c:v>20.8</c:v>
                </c:pt>
                <c:pt idx="3">
                  <c:v>20.6</c:v>
                </c:pt>
                <c:pt idx="4">
                  <c:v>20.3</c:v>
                </c:pt>
                <c:pt idx="5">
                  <c:v>20.5</c:v>
                </c:pt>
                <c:pt idx="6">
                  <c:v>20.5</c:v>
                </c:pt>
                <c:pt idx="7">
                  <c:v>20.2</c:v>
                </c:pt>
                <c:pt idx="8">
                  <c:v>20</c:v>
                </c:pt>
                <c:pt idx="9">
                  <c:v>20.3</c:v>
                </c:pt>
                <c:pt idx="10">
                  <c:v>20.7</c:v>
                </c:pt>
                <c:pt idx="11">
                  <c:v>20.3</c:v>
                </c:pt>
                <c:pt idx="12">
                  <c:v>20</c:v>
                </c:pt>
                <c:pt idx="13">
                  <c:v>20.100000000000001</c:v>
                </c:pt>
                <c:pt idx="14">
                  <c:v>19.600000000000001</c:v>
                </c:pt>
                <c:pt idx="15">
                  <c:v>19.5</c:v>
                </c:pt>
                <c:pt idx="16">
                  <c:v>19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18.2</c:v>
                </c:pt>
                <c:pt idx="21">
                  <c:v>18.3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18.600000000000001</c:v>
                </c:pt>
                <c:pt idx="25">
                  <c:v>19</c:v>
                </c:pt>
                <c:pt idx="26">
                  <c:v>19.3</c:v>
                </c:pt>
                <c:pt idx="27">
                  <c:v>19.3</c:v>
                </c:pt>
                <c:pt idx="28">
                  <c:v>19.7</c:v>
                </c:pt>
                <c:pt idx="29">
                  <c:v>19.8</c:v>
                </c:pt>
                <c:pt idx="30">
                  <c:v>20</c:v>
                </c:pt>
                <c:pt idx="31">
                  <c:v>20.399999999999999</c:v>
                </c:pt>
                <c:pt idx="32">
                  <c:v>20.100000000000001</c:v>
                </c:pt>
                <c:pt idx="33">
                  <c:v>20</c:v>
                </c:pt>
                <c:pt idx="34">
                  <c:v>19.5</c:v>
                </c:pt>
                <c:pt idx="35">
                  <c:v>19.5</c:v>
                </c:pt>
                <c:pt idx="36">
                  <c:v>19.100000000000001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18.7</c:v>
                </c:pt>
                <c:pt idx="40">
                  <c:v>18.899999999999999</c:v>
                </c:pt>
                <c:pt idx="41">
                  <c:v>18.2</c:v>
                </c:pt>
                <c:pt idx="42">
                  <c:v>17.399999999999999</c:v>
                </c:pt>
                <c:pt idx="43">
                  <c:v>17.8</c:v>
                </c:pt>
                <c:pt idx="44">
                  <c:v>18.100000000000001</c:v>
                </c:pt>
                <c:pt idx="45">
                  <c:v>17.899999999999999</c:v>
                </c:pt>
                <c:pt idx="46">
                  <c:v>18.100000000000001</c:v>
                </c:pt>
                <c:pt idx="47">
                  <c:v>17.8</c:v>
                </c:pt>
                <c:pt idx="48">
                  <c:v>17.5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15.9</c:v>
                </c:pt>
                <c:pt idx="52">
                  <c:v>16.600000000000001</c:v>
                </c:pt>
                <c:pt idx="53">
                  <c:v>17</c:v>
                </c:pt>
                <c:pt idx="54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01-4113-8F06-C55228250F5F}"/>
            </c:ext>
          </c:extLst>
        </c:ser>
        <c:ser>
          <c:idx val="5"/>
          <c:order val="5"/>
          <c:tx>
            <c:v>24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Depth'!$G$2:$G$56</c:f>
              <c:numCache>
                <c:formatCode>General</c:formatCode>
                <c:ptCount val="55"/>
                <c:pt idx="0">
                  <c:v>20.9</c:v>
                </c:pt>
                <c:pt idx="1">
                  <c:v>20.7</c:v>
                </c:pt>
                <c:pt idx="2">
                  <c:v>20.5</c:v>
                </c:pt>
                <c:pt idx="3">
                  <c:v>20.399999999999999</c:v>
                </c:pt>
                <c:pt idx="4">
                  <c:v>20.3</c:v>
                </c:pt>
                <c:pt idx="5">
                  <c:v>20.2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</c:v>
                </c:pt>
                <c:pt idx="13">
                  <c:v>20</c:v>
                </c:pt>
                <c:pt idx="14">
                  <c:v>19.8</c:v>
                </c:pt>
                <c:pt idx="15">
                  <c:v>19.7</c:v>
                </c:pt>
                <c:pt idx="16">
                  <c:v>19.600000000000001</c:v>
                </c:pt>
                <c:pt idx="17">
                  <c:v>19.3</c:v>
                </c:pt>
                <c:pt idx="18">
                  <c:v>19.100000000000001</c:v>
                </c:pt>
                <c:pt idx="19">
                  <c:v>18.899999999999999</c:v>
                </c:pt>
                <c:pt idx="20">
                  <c:v>18.8</c:v>
                </c:pt>
                <c:pt idx="21">
                  <c:v>18.7</c:v>
                </c:pt>
                <c:pt idx="22">
                  <c:v>18.600000000000001</c:v>
                </c:pt>
                <c:pt idx="23">
                  <c:v>18.399999999999999</c:v>
                </c:pt>
                <c:pt idx="24">
                  <c:v>18.5</c:v>
                </c:pt>
                <c:pt idx="25">
                  <c:v>18.600000000000001</c:v>
                </c:pt>
                <c:pt idx="26">
                  <c:v>18.8</c:v>
                </c:pt>
                <c:pt idx="27">
                  <c:v>18.899999999999999</c:v>
                </c:pt>
                <c:pt idx="28">
                  <c:v>19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19.3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19.3</c:v>
                </c:pt>
                <c:pt idx="35">
                  <c:v>19.2</c:v>
                </c:pt>
                <c:pt idx="36">
                  <c:v>19.100000000000001</c:v>
                </c:pt>
                <c:pt idx="37">
                  <c:v>19</c:v>
                </c:pt>
                <c:pt idx="38">
                  <c:v>18.8</c:v>
                </c:pt>
                <c:pt idx="39">
                  <c:v>18.7</c:v>
                </c:pt>
                <c:pt idx="40">
                  <c:v>18.7</c:v>
                </c:pt>
                <c:pt idx="41">
                  <c:v>18.7</c:v>
                </c:pt>
                <c:pt idx="42">
                  <c:v>18.399999999999999</c:v>
                </c:pt>
                <c:pt idx="43">
                  <c:v>18.2</c:v>
                </c:pt>
                <c:pt idx="44">
                  <c:v>18.2</c:v>
                </c:pt>
                <c:pt idx="45">
                  <c:v>18.2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18</c:v>
                </c:pt>
                <c:pt idx="49">
                  <c:v>17.7</c:v>
                </c:pt>
                <c:pt idx="50">
                  <c:v>17.3</c:v>
                </c:pt>
                <c:pt idx="51">
                  <c:v>17</c:v>
                </c:pt>
                <c:pt idx="52">
                  <c:v>17</c:v>
                </c:pt>
                <c:pt idx="53">
                  <c:v>17.100000000000001</c:v>
                </c:pt>
                <c:pt idx="54">
                  <c:v>17.2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01-4113-8F06-C55228250F5F}"/>
            </c:ext>
          </c:extLst>
        </c:ser>
        <c:ser>
          <c:idx val="6"/>
          <c:order val="6"/>
          <c:tx>
            <c:v>36 in.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Depth'!$H$2:$H$56</c:f>
              <c:numCache>
                <c:formatCode>General</c:formatCode>
                <c:ptCount val="55"/>
                <c:pt idx="0">
                  <c:v>19.8</c:v>
                </c:pt>
                <c:pt idx="1">
                  <c:v>19.7</c:v>
                </c:pt>
                <c:pt idx="2">
                  <c:v>19.7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19.3</c:v>
                </c:pt>
                <c:pt idx="10">
                  <c:v>19.3</c:v>
                </c:pt>
                <c:pt idx="11">
                  <c:v>19.3</c:v>
                </c:pt>
                <c:pt idx="12">
                  <c:v>19.3</c:v>
                </c:pt>
                <c:pt idx="13">
                  <c:v>19.2</c:v>
                </c:pt>
                <c:pt idx="14">
                  <c:v>19.2</c:v>
                </c:pt>
                <c:pt idx="15">
                  <c:v>19.2</c:v>
                </c:pt>
                <c:pt idx="16">
                  <c:v>19.100000000000001</c:v>
                </c:pt>
                <c:pt idx="17">
                  <c:v>19</c:v>
                </c:pt>
                <c:pt idx="18">
                  <c:v>18.899999999999999</c:v>
                </c:pt>
                <c:pt idx="19">
                  <c:v>18.7</c:v>
                </c:pt>
                <c:pt idx="20">
                  <c:v>18.600000000000001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18.3</c:v>
                </c:pt>
                <c:pt idx="24">
                  <c:v>18.2</c:v>
                </c:pt>
                <c:pt idx="25">
                  <c:v>18.2</c:v>
                </c:pt>
                <c:pt idx="26">
                  <c:v>18.2</c:v>
                </c:pt>
                <c:pt idx="27">
                  <c:v>18.3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18.399999999999999</c:v>
                </c:pt>
                <c:pt idx="31">
                  <c:v>18.5</c:v>
                </c:pt>
                <c:pt idx="32">
                  <c:v>18.5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18.5</c:v>
                </c:pt>
                <c:pt idx="38">
                  <c:v>18.5</c:v>
                </c:pt>
                <c:pt idx="39">
                  <c:v>18.399999999999999</c:v>
                </c:pt>
                <c:pt idx="40">
                  <c:v>18.3</c:v>
                </c:pt>
                <c:pt idx="41">
                  <c:v>18.3</c:v>
                </c:pt>
                <c:pt idx="42">
                  <c:v>18.2</c:v>
                </c:pt>
                <c:pt idx="43">
                  <c:v>18.100000000000001</c:v>
                </c:pt>
                <c:pt idx="44">
                  <c:v>18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</c:v>
                </c:pt>
                <c:pt idx="48">
                  <c:v>17.8</c:v>
                </c:pt>
                <c:pt idx="49">
                  <c:v>17.7</c:v>
                </c:pt>
                <c:pt idx="50">
                  <c:v>17.5</c:v>
                </c:pt>
                <c:pt idx="51">
                  <c:v>17.3</c:v>
                </c:pt>
                <c:pt idx="52">
                  <c:v>17.100000000000001</c:v>
                </c:pt>
                <c:pt idx="53">
                  <c:v>17</c:v>
                </c:pt>
                <c:pt idx="5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01-4113-8F06-C55228250F5F}"/>
            </c:ext>
          </c:extLst>
        </c:ser>
        <c:ser>
          <c:idx val="7"/>
          <c:order val="7"/>
          <c:tx>
            <c:v>48 in.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Depth'!$I$2:$I$56</c:f>
              <c:numCache>
                <c:formatCode>General</c:formatCode>
                <c:ptCount val="55"/>
                <c:pt idx="0">
                  <c:v>19</c:v>
                </c:pt>
                <c:pt idx="1">
                  <c:v>19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</c:v>
                </c:pt>
                <c:pt idx="16">
                  <c:v>18.8</c:v>
                </c:pt>
                <c:pt idx="17">
                  <c:v>18.7</c:v>
                </c:pt>
                <c:pt idx="18">
                  <c:v>18.600000000000001</c:v>
                </c:pt>
                <c:pt idx="19">
                  <c:v>18.5</c:v>
                </c:pt>
                <c:pt idx="20">
                  <c:v>18.399999999999999</c:v>
                </c:pt>
                <c:pt idx="21">
                  <c:v>18.3</c:v>
                </c:pt>
                <c:pt idx="22">
                  <c:v>18.2</c:v>
                </c:pt>
                <c:pt idx="23">
                  <c:v>18.2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18.2</c:v>
                </c:pt>
                <c:pt idx="33">
                  <c:v>18.2</c:v>
                </c:pt>
                <c:pt idx="34">
                  <c:v>18.2</c:v>
                </c:pt>
                <c:pt idx="35">
                  <c:v>18.3</c:v>
                </c:pt>
                <c:pt idx="36">
                  <c:v>18.3</c:v>
                </c:pt>
                <c:pt idx="37">
                  <c:v>18.2</c:v>
                </c:pt>
                <c:pt idx="38">
                  <c:v>18.2</c:v>
                </c:pt>
                <c:pt idx="39">
                  <c:v>18.2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18</c:v>
                </c:pt>
                <c:pt idx="43">
                  <c:v>18</c:v>
                </c:pt>
                <c:pt idx="44">
                  <c:v>17.899999999999999</c:v>
                </c:pt>
                <c:pt idx="45">
                  <c:v>17.8</c:v>
                </c:pt>
                <c:pt idx="46">
                  <c:v>17.8</c:v>
                </c:pt>
                <c:pt idx="47">
                  <c:v>17.7</c:v>
                </c:pt>
                <c:pt idx="48">
                  <c:v>17.7</c:v>
                </c:pt>
                <c:pt idx="49">
                  <c:v>17.5</c:v>
                </c:pt>
                <c:pt idx="50">
                  <c:v>17.5</c:v>
                </c:pt>
                <c:pt idx="51">
                  <c:v>17.3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01-4113-8F06-C5522825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5048"/>
        <c:axId val="477515704"/>
      </c:scatterChart>
      <c:valAx>
        <c:axId val="477515048"/>
        <c:scaling>
          <c:orientation val="minMax"/>
          <c:max val="44089"/>
          <c:min val="44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5704"/>
        <c:crosses val="autoZero"/>
        <c:crossBetween val="midCat"/>
      </c:valAx>
      <c:valAx>
        <c:axId val="4775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Depth'!$J$1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xVal>
          <c:yVal>
            <c:numRef>
              <c:f>'SM Depth'!$J$2:$J$56</c:f>
              <c:numCache>
                <c:formatCode>General</c:formatCode>
                <c:ptCount val="55"/>
                <c:pt idx="0">
                  <c:v>11.225249999999999</c:v>
                </c:pt>
                <c:pt idx="1">
                  <c:v>11.0655</c:v>
                </c:pt>
                <c:pt idx="2">
                  <c:v>11.303250000000002</c:v>
                </c:pt>
                <c:pt idx="3">
                  <c:v>11.126249999999999</c:v>
                </c:pt>
                <c:pt idx="4">
                  <c:v>10.958250000000001</c:v>
                </c:pt>
                <c:pt idx="5">
                  <c:v>11.087250000000001</c:v>
                </c:pt>
                <c:pt idx="6">
                  <c:v>10.995749999999999</c:v>
                </c:pt>
                <c:pt idx="7">
                  <c:v>11.04975</c:v>
                </c:pt>
                <c:pt idx="8">
                  <c:v>10.922249999999998</c:v>
                </c:pt>
                <c:pt idx="9">
                  <c:v>10.991250000000001</c:v>
                </c:pt>
                <c:pt idx="10">
                  <c:v>11.05425</c:v>
                </c:pt>
                <c:pt idx="11">
                  <c:v>10.899750000000001</c:v>
                </c:pt>
                <c:pt idx="12">
                  <c:v>10.96875</c:v>
                </c:pt>
                <c:pt idx="13">
                  <c:v>10.86225</c:v>
                </c:pt>
                <c:pt idx="14">
                  <c:v>10.743749999999999</c:v>
                </c:pt>
                <c:pt idx="15">
                  <c:v>10.868250000000002</c:v>
                </c:pt>
                <c:pt idx="16">
                  <c:v>10.54725</c:v>
                </c:pt>
                <c:pt idx="17">
                  <c:v>10.422000000000001</c:v>
                </c:pt>
                <c:pt idx="18">
                  <c:v>10.374000000000001</c:v>
                </c:pt>
                <c:pt idx="19">
                  <c:v>10.298249999999999</c:v>
                </c:pt>
                <c:pt idx="20">
                  <c:v>10.31625</c:v>
                </c:pt>
                <c:pt idx="21">
                  <c:v>10.17</c:v>
                </c:pt>
                <c:pt idx="22">
                  <c:v>9.9967500000000005</c:v>
                </c:pt>
                <c:pt idx="23">
                  <c:v>10.278000000000002</c:v>
                </c:pt>
                <c:pt idx="24">
                  <c:v>10.266</c:v>
                </c:pt>
                <c:pt idx="25">
                  <c:v>10.379249999999999</c:v>
                </c:pt>
                <c:pt idx="26">
                  <c:v>10.472250000000001</c:v>
                </c:pt>
                <c:pt idx="27">
                  <c:v>10.41075</c:v>
                </c:pt>
                <c:pt idx="28">
                  <c:v>10.478999999999999</c:v>
                </c:pt>
                <c:pt idx="29">
                  <c:v>10.515000000000001</c:v>
                </c:pt>
                <c:pt idx="30">
                  <c:v>10.656750000000001</c:v>
                </c:pt>
                <c:pt idx="31">
                  <c:v>10.611749999999999</c:v>
                </c:pt>
                <c:pt idx="32">
                  <c:v>10.482749999999999</c:v>
                </c:pt>
                <c:pt idx="33">
                  <c:v>10.5915</c:v>
                </c:pt>
                <c:pt idx="34">
                  <c:v>10.453500000000002</c:v>
                </c:pt>
                <c:pt idx="35">
                  <c:v>10.4445</c:v>
                </c:pt>
                <c:pt idx="36">
                  <c:v>10.362750000000002</c:v>
                </c:pt>
                <c:pt idx="37">
                  <c:v>10.21875</c:v>
                </c:pt>
                <c:pt idx="38">
                  <c:v>10.233000000000001</c:v>
                </c:pt>
                <c:pt idx="39">
                  <c:v>10.326000000000001</c:v>
                </c:pt>
                <c:pt idx="40">
                  <c:v>10.36275</c:v>
                </c:pt>
                <c:pt idx="41">
                  <c:v>10.009499999999999</c:v>
                </c:pt>
                <c:pt idx="42">
                  <c:v>9.9450000000000003</c:v>
                </c:pt>
                <c:pt idx="43">
                  <c:v>10.084499999999998</c:v>
                </c:pt>
                <c:pt idx="44">
                  <c:v>10.1325</c:v>
                </c:pt>
                <c:pt idx="45">
                  <c:v>10.000499999999999</c:v>
                </c:pt>
                <c:pt idx="46">
                  <c:v>9.9885000000000002</c:v>
                </c:pt>
                <c:pt idx="47">
                  <c:v>9.8294999999999995</c:v>
                </c:pt>
                <c:pt idx="48">
                  <c:v>9.6150000000000002</c:v>
                </c:pt>
                <c:pt idx="49">
                  <c:v>9.3719999999999999</c:v>
                </c:pt>
                <c:pt idx="50">
                  <c:v>9.3539999999999992</c:v>
                </c:pt>
                <c:pt idx="51">
                  <c:v>9.4229999999999983</c:v>
                </c:pt>
                <c:pt idx="52">
                  <c:v>9.5444999999999993</c:v>
                </c:pt>
                <c:pt idx="53">
                  <c:v>9.6269999999999989</c:v>
                </c:pt>
                <c:pt idx="54">
                  <c:v>9.7259999999999991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4-4B28-8CC6-197164A7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82016"/>
        <c:axId val="739583000"/>
      </c:scatterChart>
      <c:valAx>
        <c:axId val="739582016"/>
        <c:scaling>
          <c:orientation val="minMax"/>
          <c:max val="44089"/>
          <c:min val="44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3000"/>
        <c:crosses val="autoZero"/>
        <c:crossBetween val="midCat"/>
      </c:valAx>
      <c:valAx>
        <c:axId val="7395830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 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Depth'!$K$1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Depth'!$A$2:$A$56</c:f>
              <c:numCache>
                <c:formatCode>m/d/yyyy</c:formatCode>
                <c:ptCount val="55"/>
                <c:pt idx="0">
                  <c:v>44035</c:v>
                </c:pt>
                <c:pt idx="1">
                  <c:v>44036</c:v>
                </c:pt>
                <c:pt idx="2">
                  <c:v>44037</c:v>
                </c:pt>
                <c:pt idx="3">
                  <c:v>44038</c:v>
                </c:pt>
                <c:pt idx="4">
                  <c:v>44039</c:v>
                </c:pt>
                <c:pt idx="5">
                  <c:v>44040</c:v>
                </c:pt>
                <c:pt idx="6">
                  <c:v>44041</c:v>
                </c:pt>
                <c:pt idx="7">
                  <c:v>44042</c:v>
                </c:pt>
                <c:pt idx="8">
                  <c:v>44043</c:v>
                </c:pt>
                <c:pt idx="9">
                  <c:v>44044</c:v>
                </c:pt>
                <c:pt idx="10">
                  <c:v>44045</c:v>
                </c:pt>
                <c:pt idx="11">
                  <c:v>44046</c:v>
                </c:pt>
                <c:pt idx="12">
                  <c:v>44047</c:v>
                </c:pt>
                <c:pt idx="13">
                  <c:v>44048</c:v>
                </c:pt>
                <c:pt idx="14">
                  <c:v>44049</c:v>
                </c:pt>
                <c:pt idx="15">
                  <c:v>44050</c:v>
                </c:pt>
                <c:pt idx="16">
                  <c:v>44051</c:v>
                </c:pt>
                <c:pt idx="17">
                  <c:v>44052</c:v>
                </c:pt>
                <c:pt idx="18">
                  <c:v>44053</c:v>
                </c:pt>
                <c:pt idx="19">
                  <c:v>44054</c:v>
                </c:pt>
                <c:pt idx="20">
                  <c:v>44055</c:v>
                </c:pt>
                <c:pt idx="21">
                  <c:v>44056</c:v>
                </c:pt>
                <c:pt idx="22">
                  <c:v>44057</c:v>
                </c:pt>
                <c:pt idx="23">
                  <c:v>44058</c:v>
                </c:pt>
                <c:pt idx="24">
                  <c:v>44059</c:v>
                </c:pt>
                <c:pt idx="25">
                  <c:v>44060</c:v>
                </c:pt>
                <c:pt idx="26">
                  <c:v>44061</c:v>
                </c:pt>
                <c:pt idx="27">
                  <c:v>44062</c:v>
                </c:pt>
                <c:pt idx="28">
                  <c:v>44063</c:v>
                </c:pt>
                <c:pt idx="29">
                  <c:v>44064</c:v>
                </c:pt>
                <c:pt idx="30">
                  <c:v>44065</c:v>
                </c:pt>
                <c:pt idx="31">
                  <c:v>44066</c:v>
                </c:pt>
                <c:pt idx="32">
                  <c:v>44067</c:v>
                </c:pt>
                <c:pt idx="33">
                  <c:v>44068</c:v>
                </c:pt>
                <c:pt idx="34">
                  <c:v>44069</c:v>
                </c:pt>
                <c:pt idx="35">
                  <c:v>44070</c:v>
                </c:pt>
                <c:pt idx="36">
                  <c:v>44071</c:v>
                </c:pt>
                <c:pt idx="37">
                  <c:v>44072</c:v>
                </c:pt>
                <c:pt idx="38">
                  <c:v>44073</c:v>
                </c:pt>
                <c:pt idx="39">
                  <c:v>44074</c:v>
                </c:pt>
                <c:pt idx="40">
                  <c:v>44075</c:v>
                </c:pt>
                <c:pt idx="41">
                  <c:v>44076</c:v>
                </c:pt>
                <c:pt idx="42">
                  <c:v>44077</c:v>
                </c:pt>
                <c:pt idx="43">
                  <c:v>44078</c:v>
                </c:pt>
                <c:pt idx="44">
                  <c:v>44079</c:v>
                </c:pt>
                <c:pt idx="45">
                  <c:v>44080</c:v>
                </c:pt>
                <c:pt idx="46">
                  <c:v>44081</c:v>
                </c:pt>
                <c:pt idx="47">
                  <c:v>44082</c:v>
                </c:pt>
                <c:pt idx="48">
                  <c:v>44083</c:v>
                </c:pt>
                <c:pt idx="49">
                  <c:v>44084</c:v>
                </c:pt>
                <c:pt idx="50">
                  <c:v>44085</c:v>
                </c:pt>
                <c:pt idx="51">
                  <c:v>44086</c:v>
                </c:pt>
                <c:pt idx="52">
                  <c:v>44087</c:v>
                </c:pt>
                <c:pt idx="53">
                  <c:v>44088</c:v>
                </c:pt>
                <c:pt idx="54">
                  <c:v>44089</c:v>
                </c:pt>
              </c:numCache>
            </c:numRef>
          </c:cat>
          <c:val>
            <c:numRef>
              <c:f>'SM Depth'!$K$2:$K$56</c:f>
              <c:numCache>
                <c:formatCode>General</c:formatCode>
                <c:ptCount val="55"/>
                <c:pt idx="1">
                  <c:v>-0.15974999999999895</c:v>
                </c:pt>
                <c:pt idx="2">
                  <c:v>0.2377500000000019</c:v>
                </c:pt>
                <c:pt idx="3">
                  <c:v>-0.17700000000000315</c:v>
                </c:pt>
                <c:pt idx="4">
                  <c:v>-0.16799999999999748</c:v>
                </c:pt>
                <c:pt idx="5">
                  <c:v>0.12899999999999956</c:v>
                </c:pt>
                <c:pt idx="6">
                  <c:v>-9.1500000000001691E-2</c:v>
                </c:pt>
                <c:pt idx="7">
                  <c:v>5.400000000000027E-2</c:v>
                </c:pt>
                <c:pt idx="8">
                  <c:v>-0.12750000000000128</c:v>
                </c:pt>
                <c:pt idx="9">
                  <c:v>6.9000000000002615E-2</c:v>
                </c:pt>
                <c:pt idx="10">
                  <c:v>6.2999999999998835E-2</c:v>
                </c:pt>
                <c:pt idx="11">
                  <c:v>-0.15449999999999875</c:v>
                </c:pt>
                <c:pt idx="12">
                  <c:v>6.8999999999999062E-2</c:v>
                </c:pt>
                <c:pt idx="13">
                  <c:v>-0.10650000000000048</c:v>
                </c:pt>
                <c:pt idx="14">
                  <c:v>-0.11850000000000094</c:v>
                </c:pt>
                <c:pt idx="15">
                  <c:v>0.12450000000000294</c:v>
                </c:pt>
                <c:pt idx="16">
                  <c:v>-0.32100000000000151</c:v>
                </c:pt>
                <c:pt idx="17">
                  <c:v>-0.12524999999999942</c:v>
                </c:pt>
                <c:pt idx="18">
                  <c:v>-4.8000000000000043E-2</c:v>
                </c:pt>
                <c:pt idx="19">
                  <c:v>-7.5750000000001094E-2</c:v>
                </c:pt>
                <c:pt idx="20">
                  <c:v>1.8000000000000682E-2</c:v>
                </c:pt>
                <c:pt idx="21">
                  <c:v>-0.14625000000000021</c:v>
                </c:pt>
                <c:pt idx="22">
                  <c:v>-0.17324999999999946</c:v>
                </c:pt>
                <c:pt idx="23">
                  <c:v>0.28125000000000178</c:v>
                </c:pt>
                <c:pt idx="24">
                  <c:v>-1.2000000000002231E-2</c:v>
                </c:pt>
                <c:pt idx="25">
                  <c:v>0.11324999999999896</c:v>
                </c:pt>
                <c:pt idx="26">
                  <c:v>9.3000000000001748E-2</c:v>
                </c:pt>
                <c:pt idx="27">
                  <c:v>-6.1500000000000554E-2</c:v>
                </c:pt>
                <c:pt idx="28">
                  <c:v>6.8249999999999034E-2</c:v>
                </c:pt>
                <c:pt idx="29">
                  <c:v>3.6000000000001364E-2</c:v>
                </c:pt>
                <c:pt idx="30">
                  <c:v>0.14175000000000004</c:v>
                </c:pt>
                <c:pt idx="31">
                  <c:v>-4.5000000000001705E-2</c:v>
                </c:pt>
                <c:pt idx="32">
                  <c:v>-0.12899999999999956</c:v>
                </c:pt>
                <c:pt idx="33">
                  <c:v>0.10875000000000057</c:v>
                </c:pt>
                <c:pt idx="34">
                  <c:v>-0.13799999999999812</c:v>
                </c:pt>
                <c:pt idx="35">
                  <c:v>-9.0000000000021174E-3</c:v>
                </c:pt>
                <c:pt idx="36">
                  <c:v>-8.1749999999997769E-2</c:v>
                </c:pt>
                <c:pt idx="37">
                  <c:v>-0.1440000000000019</c:v>
                </c:pt>
                <c:pt idx="38">
                  <c:v>1.425000000000054E-2</c:v>
                </c:pt>
                <c:pt idx="39">
                  <c:v>9.2999999999999972E-2</c:v>
                </c:pt>
                <c:pt idx="40">
                  <c:v>3.6749999999999616E-2</c:v>
                </c:pt>
                <c:pt idx="41">
                  <c:v>-0.35325000000000095</c:v>
                </c:pt>
                <c:pt idx="42">
                  <c:v>-6.4499999999998892E-2</c:v>
                </c:pt>
                <c:pt idx="43">
                  <c:v>0.13949999999999818</c:v>
                </c:pt>
                <c:pt idx="44">
                  <c:v>4.8000000000001819E-2</c:v>
                </c:pt>
                <c:pt idx="45">
                  <c:v>-0.13200000000000145</c:v>
                </c:pt>
                <c:pt idx="46">
                  <c:v>-1.1999999999998678E-2</c:v>
                </c:pt>
                <c:pt idx="47">
                  <c:v>-0.1590000000000007</c:v>
                </c:pt>
                <c:pt idx="48">
                  <c:v>-0.21449999999999925</c:v>
                </c:pt>
                <c:pt idx="49">
                  <c:v>-0.24300000000000033</c:v>
                </c:pt>
                <c:pt idx="50">
                  <c:v>-1.8000000000000682E-2</c:v>
                </c:pt>
                <c:pt idx="51">
                  <c:v>6.8999999999999062E-2</c:v>
                </c:pt>
                <c:pt idx="52">
                  <c:v>0.12150000000000105</c:v>
                </c:pt>
                <c:pt idx="53">
                  <c:v>8.2499999999999574E-2</c:v>
                </c:pt>
                <c:pt idx="54">
                  <c:v>9.9000000000000199E-2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D-4685-A4D7-C7315227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38704"/>
        <c:axId val="1267044936"/>
      </c:barChart>
      <c:dateAx>
        <c:axId val="12670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44936"/>
        <c:crosses val="autoZero"/>
        <c:auto val="1"/>
        <c:lblOffset val="100"/>
        <c:baseTimeUnit val="days"/>
        <c:majorUnit val="10"/>
        <c:majorTimeUnit val="days"/>
      </c:dateAx>
      <c:valAx>
        <c:axId val="12670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∆SM Depth (in.)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C5634-AB39-4B56-92AA-3626F161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9603D-9DC6-44B1-AC60-8DC3FEBC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71D9A-798B-4AEF-AE2D-7272ADD2C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05F15E-F4DF-4750-96FE-A35D022C3EA6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stamp (UTC)" tableColumnId="1"/>
      <queryTableField id="2" name="1 Acclima" tableColumnId="2"/>
      <queryTableField id="3" name="2 Acclima" tableColumnId="3"/>
      <queryTableField id="4" name="3 Acclima" tableColumnId="4"/>
      <queryTableField id="5" name="4 Acclima" tableColumnId="5"/>
      <queryTableField id="6" name="5 Acclima" tableColumnId="6"/>
      <queryTableField id="7" name="6 Acclima" tableColumnId="7"/>
      <queryTableField id="8" name="7 Acclima" tableColumnId="8"/>
      <queryTableField id="9" name="8 Acclima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298AF-01D7-4B28-B02C-71BB12A3E652}" name="_252_Corn" displayName="_252_Corn" ref="A1:K56" tableType="queryTable" totalsRowShown="0">
  <autoFilter ref="A1:K56" xr:uid="{032298AF-01D7-4B28-B02C-71BB12A3E652}"/>
  <tableColumns count="11">
    <tableColumn id="1" xr3:uid="{69050296-2928-4371-B1ED-3C528E6804C5}" uniqueName="1" name="Timestamp (UTC)" queryTableFieldId="1" dataDxfId="2"/>
    <tableColumn id="2" xr3:uid="{D417F3AF-59DE-441D-A802-D10176A62412}" uniqueName="2" name="1 Acclima" queryTableFieldId="2"/>
    <tableColumn id="3" xr3:uid="{01902020-6BEF-4310-A6E1-092F04621B90}" uniqueName="3" name="2 Acclima" queryTableFieldId="3"/>
    <tableColumn id="4" xr3:uid="{A392B185-2B47-46D3-A8EA-6E4B6AB0AA4D}" uniqueName="4" name="3 Acclima" queryTableFieldId="4"/>
    <tableColumn id="5" xr3:uid="{EA416C73-F4E5-414E-9A0F-9E3E034162A2}" uniqueName="5" name="4 Acclima" queryTableFieldId="5"/>
    <tableColumn id="6" xr3:uid="{6E5E2739-3273-4C3D-9A3A-A18EDC0476DE}" uniqueName="6" name="5 Acclima" queryTableFieldId="6"/>
    <tableColumn id="7" xr3:uid="{5E31D4B7-6BAF-4164-92AD-7A5D7CDBA884}" uniqueName="7" name="6 Acclima" queryTableFieldId="7"/>
    <tableColumn id="8" xr3:uid="{65A66792-2323-4514-9770-8F37DBC1D454}" uniqueName="8" name="7 Acclima" queryTableFieldId="8"/>
    <tableColumn id="9" xr3:uid="{5DED5C1E-4C13-4710-A3AA-648B18D7637D}" uniqueName="9" name="8 Acclima" queryTableFieldId="9"/>
    <tableColumn id="10" xr3:uid="{FF95B282-BF49-4199-9F9B-AB814E5A4570}" uniqueName="10" name="SM Depth" queryTableFieldId="10" dataDxfId="1">
      <calculatedColumnFormula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calculatedColumnFormula>
    </tableColumn>
    <tableColumn id="11" xr3:uid="{368907FF-6FC1-487A-9C0A-C40CAFB75431}" uniqueName="11" name="∆SM Depth" queryTableFieldId="11" dataDxfId="0">
      <calculatedColumnFormula>_252_Corn[[#This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171D-110A-4D11-9CA1-F80843CA0098}">
  <dimension ref="A1:K56"/>
  <sheetViews>
    <sheetView workbookViewId="0">
      <selection activeCell="B2" sqref="B2:I56"/>
    </sheetView>
  </sheetViews>
  <sheetFormatPr defaultRowHeight="14.4" x14ac:dyDescent="0.3"/>
  <cols>
    <col min="1" max="1" width="17" bestFit="1" customWidth="1"/>
    <col min="2" max="9" width="10.5546875" bestFit="1" customWidth="1"/>
    <col min="10" max="10" width="10.88671875" bestFit="1" customWidth="1"/>
    <col min="11" max="11" width="12.109375" bestFit="1" customWidth="1"/>
  </cols>
  <sheetData>
    <row r="1" spans="1:11" ht="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3">
      <c r="A2" s="1">
        <v>44035</v>
      </c>
      <c r="B2">
        <v>24.1</v>
      </c>
      <c r="C2">
        <v>24.7</v>
      </c>
      <c r="D2">
        <v>22.7</v>
      </c>
      <c r="E2">
        <v>23</v>
      </c>
      <c r="F2">
        <v>21.5</v>
      </c>
      <c r="G2">
        <v>20.9</v>
      </c>
      <c r="H2">
        <v>19.8</v>
      </c>
      <c r="I2">
        <v>19</v>
      </c>
      <c r="J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11.225249999999999</v>
      </c>
    </row>
    <row r="3" spans="1:11" x14ac:dyDescent="0.3">
      <c r="A3" s="1">
        <v>44036</v>
      </c>
      <c r="B3">
        <v>24.2</v>
      </c>
      <c r="C3">
        <v>24.5</v>
      </c>
      <c r="D3">
        <v>21.9</v>
      </c>
      <c r="E3">
        <v>22</v>
      </c>
      <c r="F3">
        <v>20.6</v>
      </c>
      <c r="G3">
        <v>20.7</v>
      </c>
      <c r="H3">
        <v>19.7</v>
      </c>
      <c r="I3">
        <v>19</v>
      </c>
      <c r="J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11.0655</v>
      </c>
      <c r="K3">
        <f>_252_Corn[[#This Row],[SM Depth]]-J2</f>
        <v>-0.15974999999999895</v>
      </c>
    </row>
    <row r="4" spans="1:11" x14ac:dyDescent="0.3">
      <c r="A4" s="1">
        <v>44037</v>
      </c>
      <c r="B4">
        <v>27.4</v>
      </c>
      <c r="C4">
        <v>28.2</v>
      </c>
      <c r="D4">
        <v>23.5</v>
      </c>
      <c r="E4">
        <v>23.8</v>
      </c>
      <c r="F4">
        <v>20.8</v>
      </c>
      <c r="G4">
        <v>20.5</v>
      </c>
      <c r="H4">
        <v>19.7</v>
      </c>
      <c r="I4">
        <v>19.100000000000001</v>
      </c>
      <c r="J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11.303250000000002</v>
      </c>
      <c r="K4">
        <f>_252_Corn[[#This Row],[SM Depth]]-J3</f>
        <v>0.2377500000000019</v>
      </c>
    </row>
    <row r="5" spans="1:11" x14ac:dyDescent="0.3">
      <c r="A5" s="1">
        <v>44038</v>
      </c>
      <c r="B5">
        <v>25.1</v>
      </c>
      <c r="C5">
        <v>26.2</v>
      </c>
      <c r="D5">
        <v>22.6</v>
      </c>
      <c r="E5">
        <v>23</v>
      </c>
      <c r="F5">
        <v>20.6</v>
      </c>
      <c r="G5">
        <v>20.399999999999999</v>
      </c>
      <c r="H5">
        <v>19.600000000000001</v>
      </c>
      <c r="I5">
        <v>19.100000000000001</v>
      </c>
      <c r="J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11.126249999999999</v>
      </c>
      <c r="K5">
        <f>_252_Corn[[#This Row],[SM Depth]]-J4</f>
        <v>-0.17700000000000315</v>
      </c>
    </row>
    <row r="6" spans="1:11" x14ac:dyDescent="0.3">
      <c r="A6" s="1">
        <v>44039</v>
      </c>
      <c r="B6">
        <v>23.8</v>
      </c>
      <c r="C6">
        <v>23.9</v>
      </c>
      <c r="D6">
        <v>22</v>
      </c>
      <c r="E6">
        <v>22</v>
      </c>
      <c r="F6">
        <v>20.3</v>
      </c>
      <c r="G6">
        <v>20.3</v>
      </c>
      <c r="H6">
        <v>19.600000000000001</v>
      </c>
      <c r="I6">
        <v>19</v>
      </c>
      <c r="J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10.958250000000001</v>
      </c>
      <c r="K6">
        <f>_252_Corn[[#This Row],[SM Depth]]-J5</f>
        <v>-0.16799999999999748</v>
      </c>
    </row>
    <row r="7" spans="1:11" x14ac:dyDescent="0.3">
      <c r="A7" s="1">
        <v>44040</v>
      </c>
      <c r="B7">
        <v>25.6</v>
      </c>
      <c r="C7">
        <v>26.3</v>
      </c>
      <c r="D7">
        <v>22.8</v>
      </c>
      <c r="E7">
        <v>23</v>
      </c>
      <c r="F7">
        <v>20.5</v>
      </c>
      <c r="G7">
        <v>20.2</v>
      </c>
      <c r="H7">
        <v>19.5</v>
      </c>
      <c r="I7">
        <v>19</v>
      </c>
      <c r="J7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11.087250000000001</v>
      </c>
      <c r="K7">
        <f>_252_Corn[[#This Row],[SM Depth]]-J6</f>
        <v>0.12899999999999956</v>
      </c>
    </row>
    <row r="8" spans="1:11" x14ac:dyDescent="0.3">
      <c r="A8" s="1">
        <v>44041</v>
      </c>
      <c r="B8">
        <v>24.6</v>
      </c>
      <c r="C8">
        <v>25.2</v>
      </c>
      <c r="D8">
        <v>22.3</v>
      </c>
      <c r="E8">
        <v>22.6</v>
      </c>
      <c r="F8">
        <v>20.5</v>
      </c>
      <c r="G8">
        <v>20.100000000000001</v>
      </c>
      <c r="H8">
        <v>19.399999999999999</v>
      </c>
      <c r="I8">
        <v>19</v>
      </c>
      <c r="J8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10.995749999999999</v>
      </c>
      <c r="K8">
        <f>_252_Corn[[#This Row],[SM Depth]]-J7</f>
        <v>-9.1500000000001691E-2</v>
      </c>
    </row>
    <row r="9" spans="1:11" x14ac:dyDescent="0.3">
      <c r="A9" s="1">
        <v>44042</v>
      </c>
      <c r="B9">
        <v>26.1</v>
      </c>
      <c r="C9">
        <v>26.6</v>
      </c>
      <c r="D9">
        <v>22.7</v>
      </c>
      <c r="E9">
        <v>22.9</v>
      </c>
      <c r="F9">
        <v>20.2</v>
      </c>
      <c r="G9">
        <v>20.100000000000001</v>
      </c>
      <c r="H9">
        <v>19.399999999999999</v>
      </c>
      <c r="I9">
        <v>19</v>
      </c>
      <c r="J9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11.04975</v>
      </c>
      <c r="K9">
        <f>_252_Corn[[#This Row],[SM Depth]]-J8</f>
        <v>5.400000000000027E-2</v>
      </c>
    </row>
    <row r="10" spans="1:11" x14ac:dyDescent="0.3">
      <c r="A10" s="1">
        <v>44043</v>
      </c>
      <c r="B10">
        <v>24.7</v>
      </c>
      <c r="C10">
        <v>25.2</v>
      </c>
      <c r="D10">
        <v>22.2</v>
      </c>
      <c r="E10">
        <v>22.4</v>
      </c>
      <c r="F10">
        <v>20</v>
      </c>
      <c r="G10">
        <v>20</v>
      </c>
      <c r="H10">
        <v>19.399999999999999</v>
      </c>
      <c r="I10">
        <v>18.899999999999999</v>
      </c>
      <c r="J10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10.922249999999998</v>
      </c>
      <c r="K10">
        <f>_252_Corn[[#This Row],[SM Depth]]-J9</f>
        <v>-0.12750000000000128</v>
      </c>
    </row>
    <row r="11" spans="1:11" x14ac:dyDescent="0.3">
      <c r="A11" s="1">
        <v>44044</v>
      </c>
      <c r="B11">
        <v>25.5</v>
      </c>
      <c r="C11">
        <v>25.9</v>
      </c>
      <c r="D11">
        <v>22.7</v>
      </c>
      <c r="E11">
        <v>22.8</v>
      </c>
      <c r="F11">
        <v>20.3</v>
      </c>
      <c r="G11">
        <v>20</v>
      </c>
      <c r="H11">
        <v>19.3</v>
      </c>
      <c r="I11">
        <v>18.899999999999999</v>
      </c>
      <c r="J11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10.991250000000001</v>
      </c>
      <c r="K11">
        <f>_252_Corn[[#This Row],[SM Depth]]-J10</f>
        <v>6.9000000000002615E-2</v>
      </c>
    </row>
    <row r="12" spans="1:11" x14ac:dyDescent="0.3">
      <c r="A12" s="1">
        <v>44045</v>
      </c>
      <c r="B12">
        <v>25.5</v>
      </c>
      <c r="C12">
        <v>26</v>
      </c>
      <c r="D12">
        <v>23.2</v>
      </c>
      <c r="E12">
        <v>23.4</v>
      </c>
      <c r="F12">
        <v>20.7</v>
      </c>
      <c r="G12">
        <v>20</v>
      </c>
      <c r="H12">
        <v>19.3</v>
      </c>
      <c r="I12">
        <v>18.899999999999999</v>
      </c>
      <c r="J1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11.05425</v>
      </c>
      <c r="K12">
        <f>_252_Corn[[#This Row],[SM Depth]]-J11</f>
        <v>6.2999999999998835E-2</v>
      </c>
    </row>
    <row r="13" spans="1:11" x14ac:dyDescent="0.3">
      <c r="A13" s="1">
        <v>44046</v>
      </c>
      <c r="B13">
        <v>24</v>
      </c>
      <c r="C13">
        <v>24.3</v>
      </c>
      <c r="D13">
        <v>21.9</v>
      </c>
      <c r="E13">
        <v>22.1</v>
      </c>
      <c r="F13">
        <v>20.3</v>
      </c>
      <c r="G13">
        <v>20.100000000000001</v>
      </c>
      <c r="H13">
        <v>19.3</v>
      </c>
      <c r="I13">
        <v>18.899999999999999</v>
      </c>
      <c r="J1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10.899750000000001</v>
      </c>
      <c r="K13">
        <f>_252_Corn[[#This Row],[SM Depth]]-J12</f>
        <v>-0.15449999999999875</v>
      </c>
    </row>
    <row r="14" spans="1:11" x14ac:dyDescent="0.3">
      <c r="A14" s="1">
        <v>44047</v>
      </c>
      <c r="B14">
        <v>25.9</v>
      </c>
      <c r="C14">
        <v>26.2</v>
      </c>
      <c r="D14">
        <v>22.5</v>
      </c>
      <c r="E14">
        <v>22.5</v>
      </c>
      <c r="F14">
        <v>20</v>
      </c>
      <c r="G14">
        <v>20</v>
      </c>
      <c r="H14">
        <v>19.3</v>
      </c>
      <c r="I14">
        <v>18.899999999999999</v>
      </c>
      <c r="J1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10.96875</v>
      </c>
      <c r="K14">
        <f>_252_Corn[[#This Row],[SM Depth]]-J13</f>
        <v>6.8999999999999062E-2</v>
      </c>
    </row>
    <row r="15" spans="1:11" x14ac:dyDescent="0.3">
      <c r="A15" s="1">
        <v>44048</v>
      </c>
      <c r="B15">
        <v>24</v>
      </c>
      <c r="C15">
        <v>24.4</v>
      </c>
      <c r="D15">
        <v>22</v>
      </c>
      <c r="E15">
        <v>22.1</v>
      </c>
      <c r="F15">
        <v>20.100000000000001</v>
      </c>
      <c r="G15">
        <v>20</v>
      </c>
      <c r="H15">
        <v>19.2</v>
      </c>
      <c r="I15">
        <v>18.899999999999999</v>
      </c>
      <c r="J1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10.86225</v>
      </c>
      <c r="K15">
        <f>_252_Corn[[#This Row],[SM Depth]]-J14</f>
        <v>-0.10650000000000048</v>
      </c>
    </row>
    <row r="16" spans="1:11" x14ac:dyDescent="0.3">
      <c r="A16" s="1">
        <v>44049</v>
      </c>
      <c r="B16">
        <v>23.7</v>
      </c>
      <c r="C16">
        <v>24</v>
      </c>
      <c r="D16">
        <v>21.3</v>
      </c>
      <c r="E16">
        <v>21.3</v>
      </c>
      <c r="F16">
        <v>19.600000000000001</v>
      </c>
      <c r="G16">
        <v>19.8</v>
      </c>
      <c r="H16">
        <v>19.2</v>
      </c>
      <c r="I16">
        <v>18.899999999999999</v>
      </c>
      <c r="J1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10.743749999999999</v>
      </c>
      <c r="K16">
        <f>_252_Corn[[#This Row],[SM Depth]]-J15</f>
        <v>-0.11850000000000094</v>
      </c>
    </row>
    <row r="17" spans="1:11" x14ac:dyDescent="0.3">
      <c r="A17" s="1">
        <v>44050</v>
      </c>
      <c r="B17">
        <v>26</v>
      </c>
      <c r="C17">
        <v>26.6</v>
      </c>
      <c r="D17">
        <v>22.3</v>
      </c>
      <c r="E17">
        <v>22.4</v>
      </c>
      <c r="F17">
        <v>19.5</v>
      </c>
      <c r="G17">
        <v>19.7</v>
      </c>
      <c r="H17">
        <v>19.2</v>
      </c>
      <c r="I17">
        <v>18.8</v>
      </c>
      <c r="J17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10.868250000000002</v>
      </c>
      <c r="K17">
        <f>_252_Corn[[#This Row],[SM Depth]]-J16</f>
        <v>0.12450000000000294</v>
      </c>
    </row>
    <row r="18" spans="1:11" x14ac:dyDescent="0.3">
      <c r="A18" s="1">
        <v>44051</v>
      </c>
      <c r="B18">
        <v>22.4</v>
      </c>
      <c r="C18">
        <v>22.8</v>
      </c>
      <c r="D18">
        <v>20.399999999999999</v>
      </c>
      <c r="E18">
        <v>20.5</v>
      </c>
      <c r="F18">
        <v>19</v>
      </c>
      <c r="G18">
        <v>19.600000000000001</v>
      </c>
      <c r="H18">
        <v>19.100000000000001</v>
      </c>
      <c r="I18">
        <v>18.8</v>
      </c>
      <c r="J18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10.54725</v>
      </c>
      <c r="K18">
        <f>_252_Corn[[#This Row],[SM Depth]]-J17</f>
        <v>-0.32100000000000151</v>
      </c>
    </row>
    <row r="19" spans="1:11" x14ac:dyDescent="0.3">
      <c r="A19" s="1">
        <v>44052</v>
      </c>
      <c r="B19">
        <v>22.8</v>
      </c>
      <c r="C19">
        <v>23.1</v>
      </c>
      <c r="D19">
        <v>20</v>
      </c>
      <c r="E19">
        <v>20.100000000000001</v>
      </c>
      <c r="F19">
        <v>18.3</v>
      </c>
      <c r="G19">
        <v>19.3</v>
      </c>
      <c r="H19">
        <v>19</v>
      </c>
      <c r="I19">
        <v>18.7</v>
      </c>
      <c r="J19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10.422000000000001</v>
      </c>
      <c r="K19">
        <f>_252_Corn[[#This Row],[SM Depth]]-J18</f>
        <v>-0.12524999999999942</v>
      </c>
    </row>
    <row r="20" spans="1:11" x14ac:dyDescent="0.3">
      <c r="A20" s="1">
        <v>44053</v>
      </c>
      <c r="B20">
        <v>22.6</v>
      </c>
      <c r="C20">
        <v>23</v>
      </c>
      <c r="D20">
        <v>20.2</v>
      </c>
      <c r="E20">
        <v>20.2</v>
      </c>
      <c r="F20">
        <v>18.3</v>
      </c>
      <c r="G20">
        <v>19.100000000000001</v>
      </c>
      <c r="H20">
        <v>18.899999999999999</v>
      </c>
      <c r="I20">
        <v>18.600000000000001</v>
      </c>
      <c r="J20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10.374000000000001</v>
      </c>
      <c r="K20">
        <f>_252_Corn[[#This Row],[SM Depth]]-J19</f>
        <v>-4.8000000000000043E-2</v>
      </c>
    </row>
    <row r="21" spans="1:11" x14ac:dyDescent="0.3">
      <c r="A21" s="1">
        <v>44054</v>
      </c>
      <c r="B21">
        <v>22.4</v>
      </c>
      <c r="C21">
        <v>22.7</v>
      </c>
      <c r="D21">
        <v>20.100000000000001</v>
      </c>
      <c r="E21">
        <v>20.100000000000001</v>
      </c>
      <c r="F21">
        <v>18.3</v>
      </c>
      <c r="G21">
        <v>18.899999999999999</v>
      </c>
      <c r="H21">
        <v>18.7</v>
      </c>
      <c r="I21">
        <v>18.5</v>
      </c>
      <c r="J21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10.298249999999999</v>
      </c>
      <c r="K21">
        <f>_252_Corn[[#This Row],[SM Depth]]-J20</f>
        <v>-7.5750000000001094E-2</v>
      </c>
    </row>
    <row r="22" spans="1:11" x14ac:dyDescent="0.3">
      <c r="A22" s="1">
        <v>44055</v>
      </c>
      <c r="B22">
        <v>23.6</v>
      </c>
      <c r="C22">
        <v>23.8</v>
      </c>
      <c r="D22">
        <v>20.399999999999999</v>
      </c>
      <c r="E22">
        <v>20.3</v>
      </c>
      <c r="F22">
        <v>18.2</v>
      </c>
      <c r="G22">
        <v>18.8</v>
      </c>
      <c r="H22">
        <v>18.600000000000001</v>
      </c>
      <c r="I22">
        <v>18.399999999999999</v>
      </c>
      <c r="J2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10.31625</v>
      </c>
      <c r="K22">
        <f>_252_Corn[[#This Row],[SM Depth]]-J21</f>
        <v>1.8000000000000682E-2</v>
      </c>
    </row>
    <row r="23" spans="1:11" x14ac:dyDescent="0.3">
      <c r="A23" s="1">
        <v>44056</v>
      </c>
      <c r="B23">
        <v>21.5</v>
      </c>
      <c r="C23">
        <v>21.7</v>
      </c>
      <c r="D23">
        <v>19.8</v>
      </c>
      <c r="E23">
        <v>19.8</v>
      </c>
      <c r="F23">
        <v>18.3</v>
      </c>
      <c r="G23">
        <v>18.7</v>
      </c>
      <c r="H23">
        <v>18.5</v>
      </c>
      <c r="I23">
        <v>18.3</v>
      </c>
      <c r="J2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10.17</v>
      </c>
      <c r="K23">
        <f>_252_Corn[[#This Row],[SM Depth]]-J22</f>
        <v>-0.14625000000000021</v>
      </c>
    </row>
    <row r="24" spans="1:11" x14ac:dyDescent="0.3">
      <c r="A24" s="1">
        <v>44057</v>
      </c>
      <c r="B24">
        <v>20.6</v>
      </c>
      <c r="C24">
        <v>20.7</v>
      </c>
      <c r="D24">
        <v>18.899999999999999</v>
      </c>
      <c r="E24">
        <v>18.899999999999999</v>
      </c>
      <c r="F24">
        <v>17.7</v>
      </c>
      <c r="G24">
        <v>18.600000000000001</v>
      </c>
      <c r="H24">
        <v>18.399999999999999</v>
      </c>
      <c r="I24">
        <v>18.2</v>
      </c>
      <c r="J2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9.9967500000000005</v>
      </c>
      <c r="K24">
        <f>_252_Corn[[#This Row],[SM Depth]]-J23</f>
        <v>-0.17324999999999946</v>
      </c>
    </row>
    <row r="25" spans="1:11" x14ac:dyDescent="0.3">
      <c r="A25" s="1">
        <v>44058</v>
      </c>
      <c r="B25">
        <v>23.7</v>
      </c>
      <c r="C25">
        <v>24</v>
      </c>
      <c r="D25">
        <v>21.4</v>
      </c>
      <c r="E25">
        <v>21.3</v>
      </c>
      <c r="F25">
        <v>18.399999999999999</v>
      </c>
      <c r="G25">
        <v>18.399999999999999</v>
      </c>
      <c r="H25">
        <v>18.3</v>
      </c>
      <c r="I25">
        <v>18.2</v>
      </c>
      <c r="J2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10.278000000000002</v>
      </c>
      <c r="K25">
        <f>_252_Corn[[#This Row],[SM Depth]]-J24</f>
        <v>0.28125000000000178</v>
      </c>
    </row>
    <row r="26" spans="1:11" x14ac:dyDescent="0.3">
      <c r="A26" s="1">
        <v>44059</v>
      </c>
      <c r="B26">
        <v>23.7</v>
      </c>
      <c r="C26">
        <v>23.9</v>
      </c>
      <c r="D26">
        <v>21</v>
      </c>
      <c r="E26">
        <v>21</v>
      </c>
      <c r="F26">
        <v>18.600000000000001</v>
      </c>
      <c r="G26">
        <v>18.5</v>
      </c>
      <c r="H26">
        <v>18.2</v>
      </c>
      <c r="I26">
        <v>18.100000000000001</v>
      </c>
      <c r="J2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10.266</v>
      </c>
      <c r="K26">
        <f>_252_Corn[[#This Row],[SM Depth]]-J25</f>
        <v>-1.2000000000002231E-2</v>
      </c>
    </row>
    <row r="27" spans="1:11" x14ac:dyDescent="0.3">
      <c r="A27" s="1">
        <v>44060</v>
      </c>
      <c r="B27">
        <v>24.5</v>
      </c>
      <c r="C27">
        <v>24.8</v>
      </c>
      <c r="D27">
        <v>21.6</v>
      </c>
      <c r="E27">
        <v>21.6</v>
      </c>
      <c r="F27">
        <v>19</v>
      </c>
      <c r="G27">
        <v>18.600000000000001</v>
      </c>
      <c r="H27">
        <v>18.2</v>
      </c>
      <c r="I27">
        <v>18.100000000000001</v>
      </c>
      <c r="J27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10.379249999999999</v>
      </c>
      <c r="K27">
        <f>_252_Corn[[#This Row],[SM Depth]]-J26</f>
        <v>0.11324999999999896</v>
      </c>
    </row>
    <row r="28" spans="1:11" x14ac:dyDescent="0.3">
      <c r="A28" s="1">
        <v>44061</v>
      </c>
      <c r="B28">
        <v>24.9</v>
      </c>
      <c r="C28">
        <v>25.2</v>
      </c>
      <c r="D28">
        <v>22.4</v>
      </c>
      <c r="E28">
        <v>22.4</v>
      </c>
      <c r="F28">
        <v>19.3</v>
      </c>
      <c r="G28">
        <v>18.8</v>
      </c>
      <c r="H28">
        <v>18.2</v>
      </c>
      <c r="I28">
        <v>18</v>
      </c>
      <c r="J28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10.472250000000001</v>
      </c>
      <c r="K28">
        <f>_252_Corn[[#This Row],[SM Depth]]-J27</f>
        <v>9.3000000000001748E-2</v>
      </c>
    </row>
    <row r="29" spans="1:11" x14ac:dyDescent="0.3">
      <c r="A29" s="1">
        <v>44062</v>
      </c>
      <c r="B29">
        <v>24</v>
      </c>
      <c r="C29">
        <v>24.2</v>
      </c>
      <c r="D29">
        <v>21.4</v>
      </c>
      <c r="E29">
        <v>21.5</v>
      </c>
      <c r="F29">
        <v>19.3</v>
      </c>
      <c r="G29">
        <v>18.899999999999999</v>
      </c>
      <c r="H29">
        <v>18.3</v>
      </c>
      <c r="I29">
        <v>18</v>
      </c>
      <c r="J29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10.41075</v>
      </c>
      <c r="K29">
        <f>_252_Corn[[#This Row],[SM Depth]]-J28</f>
        <v>-6.1500000000000554E-2</v>
      </c>
    </row>
    <row r="30" spans="1:11" x14ac:dyDescent="0.3">
      <c r="A30" s="1">
        <v>44063</v>
      </c>
      <c r="B30">
        <v>23.9</v>
      </c>
      <c r="C30">
        <v>23.9</v>
      </c>
      <c r="D30">
        <v>22.1</v>
      </c>
      <c r="E30">
        <v>22.1</v>
      </c>
      <c r="F30">
        <v>19.7</v>
      </c>
      <c r="G30">
        <v>19</v>
      </c>
      <c r="H30">
        <v>18.3</v>
      </c>
      <c r="I30">
        <v>18</v>
      </c>
      <c r="J30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10.478999999999999</v>
      </c>
      <c r="K30">
        <f>_252_Corn[[#This Row],[SM Depth]]-J29</f>
        <v>6.8249999999999034E-2</v>
      </c>
    </row>
    <row r="31" spans="1:11" x14ac:dyDescent="0.3">
      <c r="A31" s="1">
        <v>44064</v>
      </c>
      <c r="B31">
        <v>23.9</v>
      </c>
      <c r="C31">
        <v>24</v>
      </c>
      <c r="D31">
        <v>21.9</v>
      </c>
      <c r="E31">
        <v>21.8</v>
      </c>
      <c r="F31">
        <v>19.8</v>
      </c>
      <c r="G31">
        <v>19.100000000000001</v>
      </c>
      <c r="H31">
        <v>18.399999999999999</v>
      </c>
      <c r="I31">
        <v>18.100000000000001</v>
      </c>
      <c r="J31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10.515000000000001</v>
      </c>
      <c r="K31">
        <f>_252_Corn[[#This Row],[SM Depth]]-J30</f>
        <v>3.6000000000001364E-2</v>
      </c>
    </row>
    <row r="32" spans="1:11" x14ac:dyDescent="0.3">
      <c r="A32" s="1">
        <v>44065</v>
      </c>
      <c r="B32">
        <v>25.7</v>
      </c>
      <c r="C32">
        <v>25.8</v>
      </c>
      <c r="D32">
        <v>22.8</v>
      </c>
      <c r="E32">
        <v>22.8</v>
      </c>
      <c r="F32">
        <v>20</v>
      </c>
      <c r="G32">
        <v>19.100000000000001</v>
      </c>
      <c r="H32">
        <v>18.399999999999999</v>
      </c>
      <c r="I32">
        <v>18.100000000000001</v>
      </c>
      <c r="J3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10.656750000000001</v>
      </c>
      <c r="K32">
        <f>_252_Corn[[#This Row],[SM Depth]]-J31</f>
        <v>0.14175000000000004</v>
      </c>
    </row>
    <row r="33" spans="1:11" x14ac:dyDescent="0.3">
      <c r="A33" s="1">
        <v>44066</v>
      </c>
      <c r="B33">
        <v>23.6</v>
      </c>
      <c r="C33">
        <v>23.6</v>
      </c>
      <c r="D33">
        <v>22.4</v>
      </c>
      <c r="E33">
        <v>22.3</v>
      </c>
      <c r="F33">
        <v>20.399999999999999</v>
      </c>
      <c r="G33">
        <v>19.3</v>
      </c>
      <c r="H33">
        <v>18.5</v>
      </c>
      <c r="I33">
        <v>18.100000000000001</v>
      </c>
      <c r="J3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10.611749999999999</v>
      </c>
      <c r="K33">
        <f>_252_Corn[[#This Row],[SM Depth]]-J32</f>
        <v>-4.5000000000001705E-2</v>
      </c>
    </row>
    <row r="34" spans="1:11" x14ac:dyDescent="0.3">
      <c r="A34" s="1">
        <v>44067</v>
      </c>
      <c r="B34">
        <v>21.9</v>
      </c>
      <c r="C34">
        <v>22</v>
      </c>
      <c r="D34">
        <v>21.2</v>
      </c>
      <c r="E34">
        <v>21.2</v>
      </c>
      <c r="F34">
        <v>20.100000000000001</v>
      </c>
      <c r="G34">
        <v>19.399999999999999</v>
      </c>
      <c r="H34">
        <v>18.5</v>
      </c>
      <c r="I34">
        <v>18.2</v>
      </c>
      <c r="J3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10.482749999999999</v>
      </c>
      <c r="K34">
        <f>_252_Corn[[#This Row],[SM Depth]]-J33</f>
        <v>-0.12899999999999956</v>
      </c>
    </row>
    <row r="35" spans="1:11" x14ac:dyDescent="0.3">
      <c r="A35" s="1">
        <v>44068</v>
      </c>
      <c r="B35">
        <v>23.8</v>
      </c>
      <c r="C35">
        <v>23.7</v>
      </c>
      <c r="D35">
        <v>21.8</v>
      </c>
      <c r="E35">
        <v>21.7</v>
      </c>
      <c r="F35">
        <v>20</v>
      </c>
      <c r="G35">
        <v>19.399999999999999</v>
      </c>
      <c r="H35">
        <v>18.600000000000001</v>
      </c>
      <c r="I35">
        <v>18.2</v>
      </c>
      <c r="J3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10.5915</v>
      </c>
      <c r="K35">
        <f>_252_Corn[[#This Row],[SM Depth]]-J34</f>
        <v>0.10875000000000057</v>
      </c>
    </row>
    <row r="36" spans="1:11" x14ac:dyDescent="0.3">
      <c r="A36" s="1">
        <v>44069</v>
      </c>
      <c r="B36">
        <v>22.6</v>
      </c>
      <c r="C36">
        <v>22.7</v>
      </c>
      <c r="D36">
        <v>21.1</v>
      </c>
      <c r="E36">
        <v>21</v>
      </c>
      <c r="F36">
        <v>19.5</v>
      </c>
      <c r="G36">
        <v>19.3</v>
      </c>
      <c r="H36">
        <v>18.600000000000001</v>
      </c>
      <c r="I36">
        <v>18.2</v>
      </c>
      <c r="J3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10.453500000000002</v>
      </c>
      <c r="K36">
        <f>_252_Corn[[#This Row],[SM Depth]]-J35</f>
        <v>-0.13799999999999812</v>
      </c>
    </row>
    <row r="37" spans="1:11" x14ac:dyDescent="0.3">
      <c r="A37" s="1">
        <v>44070</v>
      </c>
      <c r="B37">
        <v>22.5</v>
      </c>
      <c r="C37">
        <v>22.5</v>
      </c>
      <c r="D37">
        <v>21</v>
      </c>
      <c r="E37">
        <v>21</v>
      </c>
      <c r="F37">
        <v>19.5</v>
      </c>
      <c r="G37">
        <v>19.2</v>
      </c>
      <c r="H37">
        <v>18.600000000000001</v>
      </c>
      <c r="I37">
        <v>18.3</v>
      </c>
      <c r="J37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10.4445</v>
      </c>
      <c r="K37">
        <f>_252_Corn[[#This Row],[SM Depth]]-J36</f>
        <v>-9.0000000000021174E-3</v>
      </c>
    </row>
    <row r="38" spans="1:11" x14ac:dyDescent="0.3">
      <c r="A38" s="1">
        <v>44071</v>
      </c>
      <c r="B38">
        <v>22.1</v>
      </c>
      <c r="C38">
        <v>22.1</v>
      </c>
      <c r="D38">
        <v>20.7</v>
      </c>
      <c r="E38">
        <v>20.6</v>
      </c>
      <c r="F38">
        <v>19.100000000000001</v>
      </c>
      <c r="G38">
        <v>19.100000000000001</v>
      </c>
      <c r="H38">
        <v>18.600000000000001</v>
      </c>
      <c r="I38">
        <v>18.3</v>
      </c>
      <c r="J38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10.362750000000002</v>
      </c>
      <c r="K38">
        <f>_252_Corn[[#This Row],[SM Depth]]-J37</f>
        <v>-8.1749999999997769E-2</v>
      </c>
    </row>
    <row r="39" spans="1:11" x14ac:dyDescent="0.3">
      <c r="A39" s="1">
        <v>44072</v>
      </c>
      <c r="B39">
        <v>21.4</v>
      </c>
      <c r="C39">
        <v>21.5</v>
      </c>
      <c r="D39">
        <v>19.899999999999999</v>
      </c>
      <c r="E39">
        <v>19.899999999999999</v>
      </c>
      <c r="F39">
        <v>18.600000000000001</v>
      </c>
      <c r="G39">
        <v>19</v>
      </c>
      <c r="H39">
        <v>18.5</v>
      </c>
      <c r="I39">
        <v>18.2</v>
      </c>
      <c r="J39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10.21875</v>
      </c>
      <c r="K39">
        <f>_252_Corn[[#This Row],[SM Depth]]-J38</f>
        <v>-0.1440000000000019</v>
      </c>
    </row>
    <row r="40" spans="1:11" x14ac:dyDescent="0.3">
      <c r="A40" s="1">
        <v>44073</v>
      </c>
      <c r="B40">
        <v>21.9</v>
      </c>
      <c r="C40">
        <v>21.9</v>
      </c>
      <c r="D40">
        <v>20.3</v>
      </c>
      <c r="E40">
        <v>20.3</v>
      </c>
      <c r="F40">
        <v>18.600000000000001</v>
      </c>
      <c r="G40">
        <v>18.8</v>
      </c>
      <c r="H40">
        <v>18.5</v>
      </c>
      <c r="I40">
        <v>18.2</v>
      </c>
      <c r="J40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10.233000000000001</v>
      </c>
      <c r="K40">
        <f>_252_Corn[[#This Row],[SM Depth]]-J39</f>
        <v>1.425000000000054E-2</v>
      </c>
    </row>
    <row r="41" spans="1:11" x14ac:dyDescent="0.3">
      <c r="A41" s="1">
        <v>44074</v>
      </c>
      <c r="B41">
        <v>23.7</v>
      </c>
      <c r="C41">
        <v>23.7</v>
      </c>
      <c r="D41">
        <v>20.9</v>
      </c>
      <c r="E41">
        <v>20.9</v>
      </c>
      <c r="F41">
        <v>18.7</v>
      </c>
      <c r="G41">
        <v>18.7</v>
      </c>
      <c r="H41">
        <v>18.399999999999999</v>
      </c>
      <c r="I41">
        <v>18.2</v>
      </c>
      <c r="J41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10.326000000000001</v>
      </c>
      <c r="K41">
        <f>_252_Corn[[#This Row],[SM Depth]]-J40</f>
        <v>9.2999999999999972E-2</v>
      </c>
    </row>
    <row r="42" spans="1:11" x14ac:dyDescent="0.3">
      <c r="A42" s="1">
        <v>44075</v>
      </c>
      <c r="B42">
        <v>24.1</v>
      </c>
      <c r="C42">
        <v>24.3</v>
      </c>
      <c r="D42">
        <v>21.3</v>
      </c>
      <c r="E42">
        <v>21.4</v>
      </c>
      <c r="F42">
        <v>18.899999999999999</v>
      </c>
      <c r="G42">
        <v>18.7</v>
      </c>
      <c r="H42">
        <v>18.3</v>
      </c>
      <c r="I42">
        <v>18.100000000000001</v>
      </c>
      <c r="J4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10.36275</v>
      </c>
      <c r="K42">
        <f>_252_Corn[[#This Row],[SM Depth]]-J41</f>
        <v>3.6749999999999616E-2</v>
      </c>
    </row>
    <row r="43" spans="1:11" x14ac:dyDescent="0.3">
      <c r="A43" s="1">
        <v>44076</v>
      </c>
      <c r="B43">
        <v>20.2</v>
      </c>
      <c r="C43">
        <v>20.100000000000001</v>
      </c>
      <c r="D43">
        <v>19</v>
      </c>
      <c r="E43">
        <v>18.899999999999999</v>
      </c>
      <c r="F43">
        <v>18.2</v>
      </c>
      <c r="G43">
        <v>18.7</v>
      </c>
      <c r="H43">
        <v>18.3</v>
      </c>
      <c r="I43">
        <v>18.100000000000001</v>
      </c>
      <c r="J4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10.009499999999999</v>
      </c>
      <c r="K43">
        <f>_252_Corn[[#This Row],[SM Depth]]-J42</f>
        <v>-0.35325000000000095</v>
      </c>
    </row>
    <row r="44" spans="1:11" x14ac:dyDescent="0.3">
      <c r="A44" s="1">
        <v>44077</v>
      </c>
      <c r="B44">
        <v>21.6</v>
      </c>
      <c r="C44">
        <v>21.6</v>
      </c>
      <c r="D44">
        <v>19</v>
      </c>
      <c r="E44">
        <v>19</v>
      </c>
      <c r="F44">
        <v>17.399999999999999</v>
      </c>
      <c r="G44">
        <v>18.399999999999999</v>
      </c>
      <c r="H44">
        <v>18.2</v>
      </c>
      <c r="I44">
        <v>18</v>
      </c>
      <c r="J4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9.9450000000000003</v>
      </c>
      <c r="K44">
        <f>_252_Corn[[#This Row],[SM Depth]]-J43</f>
        <v>-6.4499999999998892E-2</v>
      </c>
    </row>
    <row r="45" spans="1:11" x14ac:dyDescent="0.3">
      <c r="A45" s="1">
        <v>44078</v>
      </c>
      <c r="B45">
        <v>23.4</v>
      </c>
      <c r="C45">
        <v>23.5</v>
      </c>
      <c r="D45">
        <v>20.2</v>
      </c>
      <c r="E45">
        <v>20.3</v>
      </c>
      <c r="F45">
        <v>17.8</v>
      </c>
      <c r="G45">
        <v>18.2</v>
      </c>
      <c r="H45">
        <v>18.100000000000001</v>
      </c>
      <c r="I45">
        <v>18</v>
      </c>
      <c r="J4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10.084499999999998</v>
      </c>
      <c r="K45">
        <f>_252_Corn[[#This Row],[SM Depth]]-J44</f>
        <v>0.13949999999999818</v>
      </c>
    </row>
    <row r="46" spans="1:11" x14ac:dyDescent="0.3">
      <c r="A46" s="1">
        <v>44079</v>
      </c>
      <c r="B46">
        <v>23.8</v>
      </c>
      <c r="C46">
        <v>23.9</v>
      </c>
      <c r="D46">
        <v>20.8</v>
      </c>
      <c r="E46">
        <v>20.9</v>
      </c>
      <c r="F46">
        <v>18.100000000000001</v>
      </c>
      <c r="G46">
        <v>18.2</v>
      </c>
      <c r="H46">
        <v>18</v>
      </c>
      <c r="I46">
        <v>17.899999999999999</v>
      </c>
      <c r="J4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10.1325</v>
      </c>
      <c r="K46">
        <f>_252_Corn[[#This Row],[SM Depth]]-J45</f>
        <v>4.8000000000001819E-2</v>
      </c>
    </row>
    <row r="47" spans="1:11" x14ac:dyDescent="0.3">
      <c r="A47" s="1">
        <v>44080</v>
      </c>
      <c r="B47">
        <v>22.6</v>
      </c>
      <c r="C47">
        <v>22.7</v>
      </c>
      <c r="D47">
        <v>20</v>
      </c>
      <c r="E47">
        <v>20.100000000000001</v>
      </c>
      <c r="F47">
        <v>17.899999999999999</v>
      </c>
      <c r="G47">
        <v>18.2</v>
      </c>
      <c r="H47">
        <v>17.899999999999999</v>
      </c>
      <c r="I47">
        <v>17.8</v>
      </c>
      <c r="J47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10.000499999999999</v>
      </c>
      <c r="K47">
        <f>_252_Corn[[#This Row],[SM Depth]]-J46</f>
        <v>-0.13200000000000145</v>
      </c>
    </row>
    <row r="48" spans="1:11" x14ac:dyDescent="0.3">
      <c r="A48" s="1">
        <v>44081</v>
      </c>
      <c r="B48">
        <v>22.2</v>
      </c>
      <c r="C48">
        <v>22.3</v>
      </c>
      <c r="D48">
        <v>20</v>
      </c>
      <c r="E48">
        <v>20.100000000000001</v>
      </c>
      <c r="F48">
        <v>18.100000000000001</v>
      </c>
      <c r="G48">
        <v>18.100000000000001</v>
      </c>
      <c r="H48">
        <v>17.899999999999999</v>
      </c>
      <c r="I48">
        <v>17.8</v>
      </c>
      <c r="J48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9.9885000000000002</v>
      </c>
      <c r="K48">
        <f>_252_Corn[[#This Row],[SM Depth]]-J47</f>
        <v>-1.1999999999998678E-2</v>
      </c>
    </row>
    <row r="49" spans="1:11" x14ac:dyDescent="0.3">
      <c r="A49" s="1">
        <v>44082</v>
      </c>
      <c r="B49">
        <v>20.8</v>
      </c>
      <c r="C49">
        <v>21</v>
      </c>
      <c r="D49">
        <v>19</v>
      </c>
      <c r="E49">
        <v>19</v>
      </c>
      <c r="F49">
        <v>17.8</v>
      </c>
      <c r="G49">
        <v>18.100000000000001</v>
      </c>
      <c r="H49">
        <v>17.8</v>
      </c>
      <c r="I49">
        <v>17.7</v>
      </c>
      <c r="J49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9.8294999999999995</v>
      </c>
      <c r="K49">
        <f>_252_Corn[[#This Row],[SM Depth]]-J48</f>
        <v>-0.1590000000000007</v>
      </c>
    </row>
    <row r="50" spans="1:11" x14ac:dyDescent="0.3">
      <c r="A50" s="1">
        <v>44083</v>
      </c>
      <c r="B50">
        <v>18.2</v>
      </c>
      <c r="C50">
        <v>18.2</v>
      </c>
      <c r="D50">
        <v>17.8</v>
      </c>
      <c r="E50">
        <v>17.8</v>
      </c>
      <c r="F50">
        <v>17.5</v>
      </c>
      <c r="G50">
        <v>18</v>
      </c>
      <c r="H50">
        <v>17.8</v>
      </c>
      <c r="I50">
        <v>17.7</v>
      </c>
      <c r="J50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9.6150000000000002</v>
      </c>
      <c r="K50">
        <f>_252_Corn[[#This Row],[SM Depth]]-J49</f>
        <v>-0.21449999999999925</v>
      </c>
    </row>
    <row r="51" spans="1:11" x14ac:dyDescent="0.3">
      <c r="A51" s="1">
        <v>44084</v>
      </c>
      <c r="B51">
        <v>18.3</v>
      </c>
      <c r="C51">
        <v>18.399999999999999</v>
      </c>
      <c r="D51">
        <v>16.600000000000001</v>
      </c>
      <c r="E51">
        <v>16.7</v>
      </c>
      <c r="F51">
        <v>16.100000000000001</v>
      </c>
      <c r="G51">
        <v>17.7</v>
      </c>
      <c r="H51">
        <v>17.7</v>
      </c>
      <c r="I51">
        <v>17.5</v>
      </c>
      <c r="J51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9.3719999999999999</v>
      </c>
      <c r="K51">
        <f>_252_Corn[[#This Row],[SM Depth]]-J50</f>
        <v>-0.24300000000000033</v>
      </c>
    </row>
    <row r="52" spans="1:11" x14ac:dyDescent="0.3">
      <c r="A52" s="1">
        <v>44085</v>
      </c>
      <c r="B52">
        <v>19.8</v>
      </c>
      <c r="C52">
        <v>20</v>
      </c>
      <c r="D52">
        <v>17.100000000000001</v>
      </c>
      <c r="E52">
        <v>17.100000000000001</v>
      </c>
      <c r="F52">
        <v>15.7</v>
      </c>
      <c r="G52">
        <v>17.3</v>
      </c>
      <c r="H52">
        <v>17.5</v>
      </c>
      <c r="I52">
        <v>17.5</v>
      </c>
      <c r="J52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9.3539999999999992</v>
      </c>
      <c r="K52">
        <f>_252_Corn[[#This Row],[SM Depth]]-J51</f>
        <v>-1.8000000000000682E-2</v>
      </c>
    </row>
    <row r="53" spans="1:11" x14ac:dyDescent="0.3">
      <c r="A53" s="1">
        <v>44086</v>
      </c>
      <c r="B53">
        <v>21.7</v>
      </c>
      <c r="C53">
        <v>22</v>
      </c>
      <c r="D53">
        <v>18.100000000000001</v>
      </c>
      <c r="E53">
        <v>18.2</v>
      </c>
      <c r="F53">
        <v>15.9</v>
      </c>
      <c r="G53">
        <v>17</v>
      </c>
      <c r="H53">
        <v>17.3</v>
      </c>
      <c r="I53">
        <v>17.3</v>
      </c>
      <c r="J53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9.4229999999999983</v>
      </c>
      <c r="K53">
        <f>_252_Corn[[#This Row],[SM Depth]]-J52</f>
        <v>6.8999999999999062E-2</v>
      </c>
    </row>
    <row r="54" spans="1:11" x14ac:dyDescent="0.3">
      <c r="A54" s="1">
        <v>44087</v>
      </c>
      <c r="B54">
        <v>22.8</v>
      </c>
      <c r="C54">
        <v>23.1</v>
      </c>
      <c r="D54">
        <v>19.100000000000001</v>
      </c>
      <c r="E54">
        <v>19.2</v>
      </c>
      <c r="F54">
        <v>16.600000000000001</v>
      </c>
      <c r="G54">
        <v>17</v>
      </c>
      <c r="H54">
        <v>17.100000000000001</v>
      </c>
      <c r="I54">
        <v>17.2</v>
      </c>
      <c r="J54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9.5444999999999993</v>
      </c>
      <c r="K54">
        <f>_252_Corn[[#This Row],[SM Depth]]-J53</f>
        <v>0.12150000000000105</v>
      </c>
    </row>
    <row r="55" spans="1:11" x14ac:dyDescent="0.3">
      <c r="A55" s="1">
        <v>44088</v>
      </c>
      <c r="B55">
        <v>23.5</v>
      </c>
      <c r="C55">
        <v>23.8</v>
      </c>
      <c r="D55">
        <v>19.7</v>
      </c>
      <c r="E55">
        <v>19.8</v>
      </c>
      <c r="F55">
        <v>17</v>
      </c>
      <c r="G55">
        <v>17.100000000000001</v>
      </c>
      <c r="H55">
        <v>17</v>
      </c>
      <c r="I55">
        <v>17.100000000000001</v>
      </c>
      <c r="J55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9.6269999999999989</v>
      </c>
      <c r="K55">
        <f>_252_Corn[[#This Row],[SM Depth]]-J54</f>
        <v>8.2499999999999574E-2</v>
      </c>
    </row>
    <row r="56" spans="1:11" x14ac:dyDescent="0.3">
      <c r="A56" s="1">
        <v>44089</v>
      </c>
      <c r="B56">
        <v>24</v>
      </c>
      <c r="C56">
        <v>24.3</v>
      </c>
      <c r="D56">
        <v>20.399999999999999</v>
      </c>
      <c r="E56">
        <v>20.5</v>
      </c>
      <c r="F56">
        <v>17.5</v>
      </c>
      <c r="G56">
        <v>17.2</v>
      </c>
      <c r="H56">
        <v>17</v>
      </c>
      <c r="I56">
        <v>17</v>
      </c>
      <c r="J56">
        <f>AVERAGE(_252_Corn[[#This Row],[1 Acclima]:[2 Acclima]])/100*4.5+AVERAGE(_252_Corn[[#This Row],[3 Acclima]:[4 Acclima]])/100*4.5+_252_Corn[[#This Row],[5 Acclima]]/100*9+(_252_Corn[[#This Row],[6 Acclima]]+_252_Corn[[#This Row],[7 Acclima]]+_252_Corn[[#This Row],[8 Acclima]])/100*12</f>
        <v>9.7259999999999991</v>
      </c>
      <c r="K56">
        <f>_252_Corn[[#This Row],[SM Depth]]-J55</f>
        <v>9.9000000000000199E-2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ACA9-72C9-4542-9D8D-ADBA46E518B1}">
  <dimension ref="A1:K56"/>
  <sheetViews>
    <sheetView tabSelected="1" workbookViewId="0">
      <selection activeCell="D11" sqref="D11"/>
    </sheetView>
  </sheetViews>
  <sheetFormatPr defaultRowHeight="14.4" x14ac:dyDescent="0.3"/>
  <cols>
    <col min="1" max="1" width="20.6640625" style="4" customWidth="1"/>
    <col min="2" max="16384" width="8.88671875" style="5"/>
  </cols>
  <sheetData>
    <row r="1" spans="1:11" s="3" customFormat="1" x14ac:dyDescent="0.3">
      <c r="A1" s="3" t="s">
        <v>11</v>
      </c>
      <c r="B1" s="3" t="s">
        <v>12</v>
      </c>
      <c r="C1" s="3" t="s">
        <v>13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3">
      <c r="A2" s="4">
        <v>44035</v>
      </c>
      <c r="B2" s="5">
        <v>637.06666666666661</v>
      </c>
      <c r="C2" s="8">
        <v>7.294999999999999</v>
      </c>
      <c r="D2" s="6">
        <v>24.1</v>
      </c>
      <c r="E2" s="6">
        <v>24.7</v>
      </c>
      <c r="F2" s="6">
        <v>22.7</v>
      </c>
      <c r="G2" s="6">
        <v>23</v>
      </c>
      <c r="H2" s="6">
        <v>21.5</v>
      </c>
      <c r="I2" s="6">
        <v>20.9</v>
      </c>
      <c r="J2" s="6">
        <v>19.8</v>
      </c>
      <c r="K2" s="6">
        <v>19</v>
      </c>
    </row>
    <row r="3" spans="1:11" x14ac:dyDescent="0.3">
      <c r="A3" s="4">
        <v>44036</v>
      </c>
      <c r="B3" s="5">
        <v>647.47619047619048</v>
      </c>
      <c r="C3" s="8">
        <v>8.3825000000000038</v>
      </c>
      <c r="D3" s="7">
        <v>24.2</v>
      </c>
      <c r="E3" s="7">
        <v>24.5</v>
      </c>
      <c r="F3" s="7">
        <v>21.9</v>
      </c>
      <c r="G3" s="7">
        <v>22</v>
      </c>
      <c r="H3" s="7">
        <v>20.6</v>
      </c>
      <c r="I3" s="7">
        <v>20.7</v>
      </c>
      <c r="J3" s="7">
        <v>19.7</v>
      </c>
      <c r="K3" s="7">
        <v>19</v>
      </c>
    </row>
    <row r="4" spans="1:11" x14ac:dyDescent="0.3">
      <c r="A4" s="4">
        <v>44037</v>
      </c>
      <c r="B4" s="5">
        <v>657.88571428571424</v>
      </c>
      <c r="C4" s="8">
        <v>7.2974999999999985</v>
      </c>
      <c r="D4" s="6">
        <v>27.4</v>
      </c>
      <c r="E4" s="6">
        <v>28.2</v>
      </c>
      <c r="F4" s="6">
        <v>23.5</v>
      </c>
      <c r="G4" s="6">
        <v>23.8</v>
      </c>
      <c r="H4" s="6">
        <v>20.8</v>
      </c>
      <c r="I4" s="6">
        <v>20.5</v>
      </c>
      <c r="J4" s="6">
        <v>19.7</v>
      </c>
      <c r="K4" s="6">
        <v>19.100000000000001</v>
      </c>
    </row>
    <row r="5" spans="1:11" x14ac:dyDescent="0.3">
      <c r="A5" s="4">
        <v>44038</v>
      </c>
      <c r="B5" s="5">
        <v>668.29523809523812</v>
      </c>
      <c r="C5" s="8">
        <v>7.2875000000000023</v>
      </c>
      <c r="D5" s="7">
        <v>25.1</v>
      </c>
      <c r="E5" s="7">
        <v>26.2</v>
      </c>
      <c r="F5" s="7">
        <v>22.6</v>
      </c>
      <c r="G5" s="7">
        <v>23</v>
      </c>
      <c r="H5" s="7">
        <v>20.6</v>
      </c>
      <c r="I5" s="7">
        <v>20.399999999999999</v>
      </c>
      <c r="J5" s="7">
        <v>19.600000000000001</v>
      </c>
      <c r="K5" s="7">
        <v>19.100000000000001</v>
      </c>
    </row>
    <row r="6" spans="1:11" x14ac:dyDescent="0.3">
      <c r="A6" s="4">
        <v>44039</v>
      </c>
      <c r="B6" s="5">
        <v>678.70476190476188</v>
      </c>
      <c r="C6" s="8">
        <v>5.0550000000000033</v>
      </c>
      <c r="D6" s="6">
        <v>23.8</v>
      </c>
      <c r="E6" s="6">
        <v>23.9</v>
      </c>
      <c r="F6" s="6">
        <v>22</v>
      </c>
      <c r="G6" s="6">
        <v>22</v>
      </c>
      <c r="H6" s="6">
        <v>20.3</v>
      </c>
      <c r="I6" s="6">
        <v>20.3</v>
      </c>
      <c r="J6" s="6">
        <v>19.600000000000001</v>
      </c>
      <c r="K6" s="6">
        <v>19</v>
      </c>
    </row>
    <row r="7" spans="1:11" x14ac:dyDescent="0.3">
      <c r="A7" s="4">
        <v>44040</v>
      </c>
      <c r="B7" s="5">
        <v>689.11428571428576</v>
      </c>
      <c r="C7" s="8">
        <v>6.1624999999999996</v>
      </c>
      <c r="D7" s="7">
        <v>25.6</v>
      </c>
      <c r="E7" s="7">
        <v>26.3</v>
      </c>
      <c r="F7" s="7">
        <v>22.8</v>
      </c>
      <c r="G7" s="7">
        <v>23</v>
      </c>
      <c r="H7" s="7">
        <v>20.5</v>
      </c>
      <c r="I7" s="7">
        <v>20.2</v>
      </c>
      <c r="J7" s="7">
        <v>19.5</v>
      </c>
      <c r="K7" s="7">
        <v>19</v>
      </c>
    </row>
    <row r="8" spans="1:11" x14ac:dyDescent="0.3">
      <c r="A8" s="4">
        <v>44041</v>
      </c>
      <c r="B8" s="5">
        <v>699.52380952380952</v>
      </c>
      <c r="C8" s="8">
        <v>7.6550000000000002</v>
      </c>
      <c r="D8" s="6">
        <v>24.6</v>
      </c>
      <c r="E8" s="6">
        <v>25.2</v>
      </c>
      <c r="F8" s="6">
        <v>22.3</v>
      </c>
      <c r="G8" s="6">
        <v>22.6</v>
      </c>
      <c r="H8" s="6">
        <v>20.5</v>
      </c>
      <c r="I8" s="6">
        <v>20.100000000000001</v>
      </c>
      <c r="J8" s="6">
        <v>19.399999999999999</v>
      </c>
      <c r="K8" s="6">
        <v>19</v>
      </c>
    </row>
    <row r="9" spans="1:11" x14ac:dyDescent="0.3">
      <c r="A9" s="4">
        <v>44042</v>
      </c>
      <c r="B9" s="5">
        <v>709.93333333333328</v>
      </c>
      <c r="C9" s="8">
        <v>7.4850000000000039</v>
      </c>
      <c r="D9" s="7">
        <v>26.1</v>
      </c>
      <c r="E9" s="7">
        <v>26.6</v>
      </c>
      <c r="F9" s="7">
        <v>22.7</v>
      </c>
      <c r="G9" s="7">
        <v>22.9</v>
      </c>
      <c r="H9" s="7">
        <v>20.2</v>
      </c>
      <c r="I9" s="7">
        <v>20.100000000000001</v>
      </c>
      <c r="J9" s="7">
        <v>19.399999999999999</v>
      </c>
      <c r="K9" s="7">
        <v>19</v>
      </c>
    </row>
    <row r="10" spans="1:11" x14ac:dyDescent="0.3">
      <c r="A10" s="4">
        <v>44043</v>
      </c>
      <c r="B10" s="5">
        <v>720.34285714285716</v>
      </c>
      <c r="C10" s="8">
        <v>7.7575000000000012</v>
      </c>
      <c r="D10" s="6">
        <v>24.7</v>
      </c>
      <c r="E10" s="6">
        <v>25.2</v>
      </c>
      <c r="F10" s="6">
        <v>22.2</v>
      </c>
      <c r="G10" s="6">
        <v>22.4</v>
      </c>
      <c r="H10" s="6">
        <v>20</v>
      </c>
      <c r="I10" s="6">
        <v>20</v>
      </c>
      <c r="J10" s="6">
        <v>19.399999999999999</v>
      </c>
      <c r="K10" s="6">
        <v>18.899999999999999</v>
      </c>
    </row>
    <row r="11" spans="1:11" x14ac:dyDescent="0.3">
      <c r="A11" s="4">
        <v>44044</v>
      </c>
      <c r="B11" s="5">
        <v>730.75238095238092</v>
      </c>
      <c r="C11" s="8">
        <v>8.1025000000000045</v>
      </c>
      <c r="D11" s="7">
        <v>25.5</v>
      </c>
      <c r="E11" s="7">
        <v>25.9</v>
      </c>
      <c r="F11" s="7">
        <v>22.7</v>
      </c>
      <c r="G11" s="7">
        <v>22.8</v>
      </c>
      <c r="H11" s="7">
        <v>20.3</v>
      </c>
      <c r="I11" s="7">
        <v>20</v>
      </c>
      <c r="J11" s="7">
        <v>19.3</v>
      </c>
      <c r="K11" s="7">
        <v>18.899999999999999</v>
      </c>
    </row>
    <row r="12" spans="1:11" x14ac:dyDescent="0.3">
      <c r="A12" s="4">
        <v>44045</v>
      </c>
      <c r="B12" s="5">
        <v>741.16190476190479</v>
      </c>
      <c r="C12" s="8">
        <v>8.8725000000000041</v>
      </c>
      <c r="D12" s="6">
        <v>25.5</v>
      </c>
      <c r="E12" s="6">
        <v>26</v>
      </c>
      <c r="F12" s="6">
        <v>23.2</v>
      </c>
      <c r="G12" s="6">
        <v>23.4</v>
      </c>
      <c r="H12" s="6">
        <v>20.7</v>
      </c>
      <c r="I12" s="6">
        <v>20</v>
      </c>
      <c r="J12" s="6">
        <v>19.3</v>
      </c>
      <c r="K12" s="6">
        <v>18.899999999999999</v>
      </c>
    </row>
    <row r="13" spans="1:11" x14ac:dyDescent="0.3">
      <c r="A13" s="4">
        <v>44046</v>
      </c>
      <c r="B13" s="5">
        <v>751.57142857142856</v>
      </c>
      <c r="C13" s="8">
        <v>8.7375000000000025</v>
      </c>
      <c r="D13" s="7">
        <v>24</v>
      </c>
      <c r="E13" s="7">
        <v>24.3</v>
      </c>
      <c r="F13" s="7">
        <v>21.9</v>
      </c>
      <c r="G13" s="7">
        <v>22.1</v>
      </c>
      <c r="H13" s="7">
        <v>20.3</v>
      </c>
      <c r="I13" s="7">
        <v>20.100000000000001</v>
      </c>
      <c r="J13" s="7">
        <v>19.3</v>
      </c>
      <c r="K13" s="7">
        <v>18.899999999999999</v>
      </c>
    </row>
    <row r="14" spans="1:11" x14ac:dyDescent="0.3">
      <c r="A14" s="4">
        <v>44047</v>
      </c>
      <c r="B14" s="5">
        <v>761.98095238095243</v>
      </c>
      <c r="C14" s="8">
        <v>8.4025000000000016</v>
      </c>
      <c r="D14" s="6">
        <v>25.9</v>
      </c>
      <c r="E14" s="6">
        <v>26.2</v>
      </c>
      <c r="F14" s="6">
        <v>22.5</v>
      </c>
      <c r="G14" s="6">
        <v>22.5</v>
      </c>
      <c r="H14" s="6">
        <v>20</v>
      </c>
      <c r="I14" s="6">
        <v>20</v>
      </c>
      <c r="J14" s="6">
        <v>19.3</v>
      </c>
      <c r="K14" s="6">
        <v>18.899999999999999</v>
      </c>
    </row>
    <row r="15" spans="1:11" x14ac:dyDescent="0.3">
      <c r="A15" s="4">
        <v>44048</v>
      </c>
      <c r="B15" s="5">
        <v>772.39047619047619</v>
      </c>
      <c r="C15" s="8">
        <v>7.9450000000000012</v>
      </c>
      <c r="D15" s="7">
        <v>24</v>
      </c>
      <c r="E15" s="7">
        <v>24.4</v>
      </c>
      <c r="F15" s="7">
        <v>22</v>
      </c>
      <c r="G15" s="7">
        <v>22.1</v>
      </c>
      <c r="H15" s="7">
        <v>20.100000000000001</v>
      </c>
      <c r="I15" s="7">
        <v>20</v>
      </c>
      <c r="J15" s="7">
        <v>19.2</v>
      </c>
      <c r="K15" s="7">
        <v>18.899999999999999</v>
      </c>
    </row>
    <row r="16" spans="1:11" x14ac:dyDescent="0.3">
      <c r="A16" s="4">
        <v>44049</v>
      </c>
      <c r="B16" s="5">
        <v>782.8</v>
      </c>
      <c r="C16" s="8">
        <v>7.86</v>
      </c>
      <c r="D16" s="6">
        <v>23.7</v>
      </c>
      <c r="E16" s="6">
        <v>24</v>
      </c>
      <c r="F16" s="6">
        <v>21.3</v>
      </c>
      <c r="G16" s="6">
        <v>21.3</v>
      </c>
      <c r="H16" s="6">
        <v>19.600000000000001</v>
      </c>
      <c r="I16" s="6">
        <v>19.8</v>
      </c>
      <c r="J16" s="6">
        <v>19.2</v>
      </c>
      <c r="K16" s="6">
        <v>18.899999999999999</v>
      </c>
    </row>
    <row r="17" spans="1:11" x14ac:dyDescent="0.3">
      <c r="A17" s="4">
        <v>44050</v>
      </c>
      <c r="B17" s="5">
        <v>793.20952380952383</v>
      </c>
      <c r="C17" s="8">
        <v>7.9174999999999995</v>
      </c>
      <c r="D17" s="7">
        <v>26</v>
      </c>
      <c r="E17" s="7">
        <v>26.6</v>
      </c>
      <c r="F17" s="7">
        <v>22.3</v>
      </c>
      <c r="G17" s="7">
        <v>22.4</v>
      </c>
      <c r="H17" s="7">
        <v>19.5</v>
      </c>
      <c r="I17" s="7">
        <v>19.7</v>
      </c>
      <c r="J17" s="7">
        <v>19.2</v>
      </c>
      <c r="K17" s="7">
        <v>18.8</v>
      </c>
    </row>
    <row r="18" spans="1:11" x14ac:dyDescent="0.3">
      <c r="A18" s="4">
        <v>44051</v>
      </c>
      <c r="B18" s="5">
        <v>803.61904761904759</v>
      </c>
      <c r="C18" s="8">
        <v>7.1800000000000006</v>
      </c>
      <c r="D18" s="6">
        <v>22.4</v>
      </c>
      <c r="E18" s="6">
        <v>22.8</v>
      </c>
      <c r="F18" s="6">
        <v>20.399999999999999</v>
      </c>
      <c r="G18" s="6">
        <v>20.5</v>
      </c>
      <c r="H18" s="6">
        <v>19</v>
      </c>
      <c r="I18" s="6">
        <v>19.600000000000001</v>
      </c>
      <c r="J18" s="6">
        <v>19.100000000000001</v>
      </c>
      <c r="K18" s="6">
        <v>18.8</v>
      </c>
    </row>
    <row r="19" spans="1:11" x14ac:dyDescent="0.3">
      <c r="A19" s="4">
        <v>44052</v>
      </c>
      <c r="B19" s="5">
        <v>814.02857142857147</v>
      </c>
      <c r="C19" s="8">
        <v>7.5200000000000022</v>
      </c>
      <c r="D19" s="7">
        <v>22.8</v>
      </c>
      <c r="E19" s="7">
        <v>23.1</v>
      </c>
      <c r="F19" s="7">
        <v>20</v>
      </c>
      <c r="G19" s="7">
        <v>20.100000000000001</v>
      </c>
      <c r="H19" s="7">
        <v>18.3</v>
      </c>
      <c r="I19" s="7">
        <v>19.3</v>
      </c>
      <c r="J19" s="7">
        <v>19</v>
      </c>
      <c r="K19" s="7">
        <v>18.7</v>
      </c>
    </row>
    <row r="20" spans="1:11" x14ac:dyDescent="0.3">
      <c r="A20" s="4">
        <v>44053</v>
      </c>
      <c r="B20" s="5">
        <v>824.43809523809523</v>
      </c>
      <c r="C20" s="8">
        <v>6.9875000000000016</v>
      </c>
      <c r="D20" s="6">
        <v>22.6</v>
      </c>
      <c r="E20" s="6">
        <v>23</v>
      </c>
      <c r="F20" s="6">
        <v>20.2</v>
      </c>
      <c r="G20" s="6">
        <v>20.2</v>
      </c>
      <c r="H20" s="6">
        <v>18.3</v>
      </c>
      <c r="I20" s="6">
        <v>19.100000000000001</v>
      </c>
      <c r="J20" s="6">
        <v>18.899999999999999</v>
      </c>
      <c r="K20" s="6">
        <v>18.600000000000001</v>
      </c>
    </row>
    <row r="21" spans="1:11" x14ac:dyDescent="0.3">
      <c r="A21" s="4">
        <v>44054</v>
      </c>
      <c r="B21" s="5">
        <v>834.84761904761899</v>
      </c>
      <c r="C21" s="8">
        <v>7.2425000000000006</v>
      </c>
      <c r="D21" s="7">
        <v>22.4</v>
      </c>
      <c r="E21" s="7">
        <v>22.7</v>
      </c>
      <c r="F21" s="7">
        <v>20.100000000000001</v>
      </c>
      <c r="G21" s="7">
        <v>20.100000000000001</v>
      </c>
      <c r="H21" s="7">
        <v>18.3</v>
      </c>
      <c r="I21" s="7">
        <v>18.899999999999999</v>
      </c>
      <c r="J21" s="7">
        <v>18.7</v>
      </c>
      <c r="K21" s="7">
        <v>18.5</v>
      </c>
    </row>
    <row r="22" spans="1:11" x14ac:dyDescent="0.3">
      <c r="A22" s="4">
        <v>44055</v>
      </c>
      <c r="B22" s="5">
        <v>845.25714285714287</v>
      </c>
      <c r="C22" s="8">
        <v>8.2575000000000003</v>
      </c>
      <c r="D22" s="6">
        <v>23.6</v>
      </c>
      <c r="E22" s="6">
        <v>23.8</v>
      </c>
      <c r="F22" s="6">
        <v>20.399999999999999</v>
      </c>
      <c r="G22" s="6">
        <v>20.3</v>
      </c>
      <c r="H22" s="6">
        <v>18.2</v>
      </c>
      <c r="I22" s="6">
        <v>18.8</v>
      </c>
      <c r="J22" s="6">
        <v>18.600000000000001</v>
      </c>
      <c r="K22" s="6">
        <v>18.399999999999999</v>
      </c>
    </row>
    <row r="23" spans="1:11" x14ac:dyDescent="0.3">
      <c r="A23" s="4">
        <v>44056</v>
      </c>
      <c r="B23" s="5">
        <v>855.66666666666663</v>
      </c>
      <c r="C23" s="8">
        <v>7.99</v>
      </c>
      <c r="D23" s="7">
        <v>21.5</v>
      </c>
      <c r="E23" s="7">
        <v>21.7</v>
      </c>
      <c r="F23" s="7">
        <v>19.8</v>
      </c>
      <c r="G23" s="7">
        <v>19.8</v>
      </c>
      <c r="H23" s="7">
        <v>18.3</v>
      </c>
      <c r="I23" s="7">
        <v>18.7</v>
      </c>
      <c r="J23" s="7">
        <v>18.5</v>
      </c>
      <c r="K23" s="7">
        <v>18.3</v>
      </c>
    </row>
    <row r="24" spans="1:11" x14ac:dyDescent="0.3">
      <c r="A24" s="4">
        <v>44057</v>
      </c>
      <c r="B24" s="5">
        <v>866.0761904761905</v>
      </c>
      <c r="C24" s="8">
        <v>6.3049999999999979</v>
      </c>
      <c r="D24" s="6">
        <v>20.6</v>
      </c>
      <c r="E24" s="6">
        <v>20.7</v>
      </c>
      <c r="F24" s="6">
        <v>18.899999999999999</v>
      </c>
      <c r="G24" s="6">
        <v>18.899999999999999</v>
      </c>
      <c r="H24" s="6">
        <v>17.7</v>
      </c>
      <c r="I24" s="6">
        <v>18.600000000000001</v>
      </c>
      <c r="J24" s="6">
        <v>18.399999999999999</v>
      </c>
      <c r="K24" s="6">
        <v>18.2</v>
      </c>
    </row>
    <row r="25" spans="1:11" x14ac:dyDescent="0.3">
      <c r="A25" s="4">
        <v>44058</v>
      </c>
      <c r="B25" s="5">
        <v>876.48571428571427</v>
      </c>
      <c r="C25" s="8">
        <v>6.6974999999999962</v>
      </c>
      <c r="D25" s="7">
        <v>23.7</v>
      </c>
      <c r="E25" s="7">
        <v>24</v>
      </c>
      <c r="F25" s="7">
        <v>21.4</v>
      </c>
      <c r="G25" s="7">
        <v>21.3</v>
      </c>
      <c r="H25" s="7">
        <v>18.399999999999999</v>
      </c>
      <c r="I25" s="7">
        <v>18.399999999999999</v>
      </c>
      <c r="J25" s="7">
        <v>18.3</v>
      </c>
      <c r="K25" s="7">
        <v>18.2</v>
      </c>
    </row>
    <row r="26" spans="1:11" x14ac:dyDescent="0.3">
      <c r="A26" s="4">
        <v>44059</v>
      </c>
      <c r="B26" s="5">
        <v>886.89523809523814</v>
      </c>
      <c r="C26" s="8">
        <v>7.0299999999999985</v>
      </c>
      <c r="D26" s="6">
        <v>23.7</v>
      </c>
      <c r="E26" s="6">
        <v>23.9</v>
      </c>
      <c r="F26" s="6">
        <v>21</v>
      </c>
      <c r="G26" s="6">
        <v>21</v>
      </c>
      <c r="H26" s="6">
        <v>18.600000000000001</v>
      </c>
      <c r="I26" s="6">
        <v>18.5</v>
      </c>
      <c r="J26" s="6">
        <v>18.2</v>
      </c>
      <c r="K26" s="6">
        <v>18.100000000000001</v>
      </c>
    </row>
    <row r="27" spans="1:11" x14ac:dyDescent="0.3">
      <c r="A27" s="4">
        <v>44060</v>
      </c>
      <c r="B27" s="5">
        <v>897.3047619047619</v>
      </c>
      <c r="C27" s="8">
        <v>6.9925000000000006</v>
      </c>
      <c r="D27" s="7">
        <v>24.5</v>
      </c>
      <c r="E27" s="7">
        <v>24.8</v>
      </c>
      <c r="F27" s="7">
        <v>21.6</v>
      </c>
      <c r="G27" s="7">
        <v>21.6</v>
      </c>
      <c r="H27" s="7">
        <v>19</v>
      </c>
      <c r="I27" s="7">
        <v>18.600000000000001</v>
      </c>
      <c r="J27" s="7">
        <v>18.2</v>
      </c>
      <c r="K27" s="7">
        <v>18.100000000000001</v>
      </c>
    </row>
    <row r="28" spans="1:11" x14ac:dyDescent="0.3">
      <c r="A28" s="4">
        <v>44061</v>
      </c>
      <c r="B28" s="5">
        <v>907.71428571428567</v>
      </c>
      <c r="C28" s="8">
        <v>6.4725000000000001</v>
      </c>
      <c r="D28" s="6">
        <v>24.9</v>
      </c>
      <c r="E28" s="6">
        <v>25.2</v>
      </c>
      <c r="F28" s="6">
        <v>22.4</v>
      </c>
      <c r="G28" s="6">
        <v>22.4</v>
      </c>
      <c r="H28" s="6">
        <v>19.3</v>
      </c>
      <c r="I28" s="6">
        <v>18.8</v>
      </c>
      <c r="J28" s="6">
        <v>18.2</v>
      </c>
      <c r="K28" s="6">
        <v>18</v>
      </c>
    </row>
    <row r="29" spans="1:11" x14ac:dyDescent="0.3">
      <c r="A29" s="4">
        <v>44062</v>
      </c>
      <c r="B29" s="5">
        <v>918.12380952380954</v>
      </c>
      <c r="C29" s="8">
        <v>5.5524999999999984</v>
      </c>
      <c r="D29" s="7">
        <v>24</v>
      </c>
      <c r="E29" s="7">
        <v>24.2</v>
      </c>
      <c r="F29" s="7">
        <v>21.4</v>
      </c>
      <c r="G29" s="7">
        <v>21.5</v>
      </c>
      <c r="H29" s="7">
        <v>19.3</v>
      </c>
      <c r="I29" s="7">
        <v>18.899999999999999</v>
      </c>
      <c r="J29" s="7">
        <v>18.3</v>
      </c>
      <c r="K29" s="7">
        <v>18</v>
      </c>
    </row>
    <row r="30" spans="1:11" x14ac:dyDescent="0.3">
      <c r="A30" s="4">
        <v>44063</v>
      </c>
      <c r="B30" s="5">
        <v>928.5333333333333</v>
      </c>
      <c r="C30" s="8">
        <v>6.2774999999999999</v>
      </c>
      <c r="D30" s="6">
        <v>23.9</v>
      </c>
      <c r="E30" s="6">
        <v>23.9</v>
      </c>
      <c r="F30" s="6">
        <v>22.1</v>
      </c>
      <c r="G30" s="6">
        <v>22.1</v>
      </c>
      <c r="H30" s="6">
        <v>19.7</v>
      </c>
      <c r="I30" s="6">
        <v>19</v>
      </c>
      <c r="J30" s="6">
        <v>18.3</v>
      </c>
      <c r="K30" s="6">
        <v>18</v>
      </c>
    </row>
    <row r="31" spans="1:11" x14ac:dyDescent="0.3">
      <c r="A31" s="4">
        <v>44064</v>
      </c>
      <c r="B31" s="5">
        <v>938.94285714285718</v>
      </c>
      <c r="C31" s="8">
        <v>6.47</v>
      </c>
      <c r="D31" s="7">
        <v>23.9</v>
      </c>
      <c r="E31" s="7">
        <v>24</v>
      </c>
      <c r="F31" s="7">
        <v>21.9</v>
      </c>
      <c r="G31" s="7">
        <v>21.8</v>
      </c>
      <c r="H31" s="7">
        <v>19.8</v>
      </c>
      <c r="I31" s="7">
        <v>19.100000000000001</v>
      </c>
      <c r="J31" s="7">
        <v>18.399999999999999</v>
      </c>
      <c r="K31" s="7">
        <v>18.100000000000001</v>
      </c>
    </row>
    <row r="32" spans="1:11" x14ac:dyDescent="0.3">
      <c r="A32" s="4">
        <v>44065</v>
      </c>
      <c r="B32" s="5">
        <v>949.35238095238094</v>
      </c>
      <c r="C32" s="8">
        <v>6.5975000000000001</v>
      </c>
      <c r="D32" s="6">
        <v>25.7</v>
      </c>
      <c r="E32" s="6">
        <v>25.8</v>
      </c>
      <c r="F32" s="6">
        <v>22.8</v>
      </c>
      <c r="G32" s="6">
        <v>22.8</v>
      </c>
      <c r="H32" s="6">
        <v>20</v>
      </c>
      <c r="I32" s="6">
        <v>19.100000000000001</v>
      </c>
      <c r="J32" s="6">
        <v>18.399999999999999</v>
      </c>
      <c r="K32" s="6">
        <v>18.100000000000001</v>
      </c>
    </row>
    <row r="33" spans="1:11" x14ac:dyDescent="0.3">
      <c r="A33" s="4">
        <v>44066</v>
      </c>
      <c r="B33" s="5">
        <v>959.76190476190482</v>
      </c>
      <c r="C33" s="8">
        <v>5.8750000000000053</v>
      </c>
      <c r="D33" s="7">
        <v>23.6</v>
      </c>
      <c r="E33" s="7">
        <v>23.6</v>
      </c>
      <c r="F33" s="7">
        <v>22.4</v>
      </c>
      <c r="G33" s="7">
        <v>22.3</v>
      </c>
      <c r="H33" s="7">
        <v>20.399999999999999</v>
      </c>
      <c r="I33" s="7">
        <v>19.3</v>
      </c>
      <c r="J33" s="7">
        <v>18.5</v>
      </c>
      <c r="K33" s="7">
        <v>18.100000000000001</v>
      </c>
    </row>
    <row r="34" spans="1:11" x14ac:dyDescent="0.3">
      <c r="A34" s="4">
        <v>44067</v>
      </c>
      <c r="B34" s="5">
        <v>970.17142857142858</v>
      </c>
      <c r="C34" s="8">
        <v>4.4174999999999986</v>
      </c>
      <c r="D34" s="6">
        <v>21.9</v>
      </c>
      <c r="E34" s="6">
        <v>22</v>
      </c>
      <c r="F34" s="6">
        <v>21.2</v>
      </c>
      <c r="G34" s="6">
        <v>21.2</v>
      </c>
      <c r="H34" s="6">
        <v>20.100000000000001</v>
      </c>
      <c r="I34" s="6">
        <v>19.399999999999999</v>
      </c>
      <c r="J34" s="6">
        <v>18.5</v>
      </c>
      <c r="K34" s="6">
        <v>18.2</v>
      </c>
    </row>
    <row r="35" spans="1:11" x14ac:dyDescent="0.3">
      <c r="A35" s="4">
        <v>44068</v>
      </c>
      <c r="B35" s="5">
        <v>980.58095238095234</v>
      </c>
      <c r="C35" s="8">
        <v>6.375</v>
      </c>
      <c r="D35" s="7">
        <v>23.8</v>
      </c>
      <c r="E35" s="7">
        <v>23.7</v>
      </c>
      <c r="F35" s="7">
        <v>21.8</v>
      </c>
      <c r="G35" s="7">
        <v>21.7</v>
      </c>
      <c r="H35" s="7">
        <v>20</v>
      </c>
      <c r="I35" s="7">
        <v>19.399999999999999</v>
      </c>
      <c r="J35" s="7">
        <v>18.600000000000001</v>
      </c>
      <c r="K35" s="7">
        <v>18.2</v>
      </c>
    </row>
    <row r="36" spans="1:11" x14ac:dyDescent="0.3">
      <c r="A36" s="4">
        <v>44069</v>
      </c>
      <c r="B36" s="5">
        <v>990.99047619047622</v>
      </c>
      <c r="C36" s="8">
        <v>6.5850000000000017</v>
      </c>
      <c r="D36" s="6">
        <v>22.6</v>
      </c>
      <c r="E36" s="6">
        <v>22.7</v>
      </c>
      <c r="F36" s="6">
        <v>21.1</v>
      </c>
      <c r="G36" s="6">
        <v>21</v>
      </c>
      <c r="H36" s="6">
        <v>19.5</v>
      </c>
      <c r="I36" s="6">
        <v>19.3</v>
      </c>
      <c r="J36" s="6">
        <v>18.600000000000001</v>
      </c>
      <c r="K36" s="6">
        <v>18.2</v>
      </c>
    </row>
    <row r="37" spans="1:11" x14ac:dyDescent="0.3">
      <c r="A37" s="4">
        <v>44070</v>
      </c>
      <c r="B37" s="5">
        <v>1001.4</v>
      </c>
      <c r="C37" s="8">
        <v>7.0600000000000014</v>
      </c>
      <c r="D37" s="7">
        <v>22.5</v>
      </c>
      <c r="E37" s="7">
        <v>22.5</v>
      </c>
      <c r="F37" s="7">
        <v>21</v>
      </c>
      <c r="G37" s="7">
        <v>21</v>
      </c>
      <c r="H37" s="7">
        <v>19.5</v>
      </c>
      <c r="I37" s="7">
        <v>19.2</v>
      </c>
      <c r="J37" s="7">
        <v>18.600000000000001</v>
      </c>
      <c r="K37" s="7">
        <v>18.3</v>
      </c>
    </row>
    <row r="38" spans="1:11" x14ac:dyDescent="0.3">
      <c r="A38" s="4">
        <v>44071</v>
      </c>
      <c r="B38" s="5">
        <v>1011.809523809524</v>
      </c>
      <c r="C38" s="8">
        <v>7.7949999999999999</v>
      </c>
      <c r="D38" s="6">
        <v>22.1</v>
      </c>
      <c r="E38" s="6">
        <v>22.1</v>
      </c>
      <c r="F38" s="6">
        <v>20.7</v>
      </c>
      <c r="G38" s="6">
        <v>20.6</v>
      </c>
      <c r="H38" s="6">
        <v>19.100000000000001</v>
      </c>
      <c r="I38" s="6">
        <v>19.100000000000001</v>
      </c>
      <c r="J38" s="6">
        <v>18.600000000000001</v>
      </c>
      <c r="K38" s="6">
        <v>18.3</v>
      </c>
    </row>
    <row r="39" spans="1:11" x14ac:dyDescent="0.3">
      <c r="A39" s="4">
        <v>44072</v>
      </c>
      <c r="B39" s="5">
        <v>1022.219047619048</v>
      </c>
      <c r="C39" s="8">
        <v>6.6324999999999994</v>
      </c>
      <c r="D39" s="7">
        <v>21.4</v>
      </c>
      <c r="E39" s="7">
        <v>21.5</v>
      </c>
      <c r="F39" s="7">
        <v>19.899999999999999</v>
      </c>
      <c r="G39" s="7">
        <v>19.899999999999999</v>
      </c>
      <c r="H39" s="7">
        <v>18.600000000000001</v>
      </c>
      <c r="I39" s="7">
        <v>19</v>
      </c>
      <c r="J39" s="7">
        <v>18.5</v>
      </c>
      <c r="K39" s="7">
        <v>18.2</v>
      </c>
    </row>
    <row r="40" spans="1:11" x14ac:dyDescent="0.3">
      <c r="A40" s="4">
        <v>44073</v>
      </c>
      <c r="B40" s="5">
        <v>1032.6285714285709</v>
      </c>
      <c r="C40" s="8">
        <v>5.6625000000000005</v>
      </c>
      <c r="D40" s="6">
        <v>21.9</v>
      </c>
      <c r="E40" s="6">
        <v>21.9</v>
      </c>
      <c r="F40" s="6">
        <v>20.3</v>
      </c>
      <c r="G40" s="6">
        <v>20.3</v>
      </c>
      <c r="H40" s="6">
        <v>18.600000000000001</v>
      </c>
      <c r="I40" s="6">
        <v>18.8</v>
      </c>
      <c r="J40" s="6">
        <v>18.5</v>
      </c>
      <c r="K40" s="6">
        <v>18.2</v>
      </c>
    </row>
    <row r="41" spans="1:11" x14ac:dyDescent="0.3">
      <c r="A41" s="4">
        <v>44074</v>
      </c>
      <c r="B41" s="5">
        <v>1043.0380952380949</v>
      </c>
      <c r="C41" s="8">
        <v>7.0925000000000011</v>
      </c>
      <c r="D41" s="7">
        <v>23.7</v>
      </c>
      <c r="E41" s="7">
        <v>23.7</v>
      </c>
      <c r="F41" s="7">
        <v>20.9</v>
      </c>
      <c r="G41" s="7">
        <v>20.9</v>
      </c>
      <c r="H41" s="7">
        <v>18.7</v>
      </c>
      <c r="I41" s="7">
        <v>18.7</v>
      </c>
      <c r="J41" s="7">
        <v>18.399999999999999</v>
      </c>
      <c r="K41" s="7">
        <v>18.2</v>
      </c>
    </row>
    <row r="42" spans="1:11" x14ac:dyDescent="0.3">
      <c r="A42" s="4">
        <v>44075</v>
      </c>
      <c r="B42" s="5">
        <v>1053.4476190476189</v>
      </c>
      <c r="C42" s="8">
        <v>7.4300000000000024</v>
      </c>
      <c r="D42" s="6">
        <v>24.1</v>
      </c>
      <c r="E42" s="6">
        <v>24.3</v>
      </c>
      <c r="F42" s="6">
        <v>21.3</v>
      </c>
      <c r="G42" s="6">
        <v>21.4</v>
      </c>
      <c r="H42" s="6">
        <v>18.899999999999999</v>
      </c>
      <c r="I42" s="6">
        <v>18.7</v>
      </c>
      <c r="J42" s="6">
        <v>18.3</v>
      </c>
      <c r="K42" s="6">
        <v>18.100000000000001</v>
      </c>
    </row>
    <row r="43" spans="1:11" x14ac:dyDescent="0.3">
      <c r="A43" s="4">
        <v>44076</v>
      </c>
      <c r="B43" s="5">
        <v>1063.8571428571429</v>
      </c>
      <c r="C43" s="8">
        <v>5.4300000000000006</v>
      </c>
      <c r="D43" s="7">
        <v>20.2</v>
      </c>
      <c r="E43" s="7">
        <v>20.100000000000001</v>
      </c>
      <c r="F43" s="7">
        <v>19</v>
      </c>
      <c r="G43" s="7">
        <v>18.899999999999999</v>
      </c>
      <c r="H43" s="7">
        <v>18.2</v>
      </c>
      <c r="I43" s="7">
        <v>18.7</v>
      </c>
      <c r="J43" s="7">
        <v>18.3</v>
      </c>
      <c r="K43" s="7">
        <v>18.100000000000001</v>
      </c>
    </row>
    <row r="44" spans="1:11" x14ac:dyDescent="0.3">
      <c r="A44" s="4">
        <v>44077</v>
      </c>
      <c r="B44" s="5">
        <v>1074.2666666666671</v>
      </c>
      <c r="C44" s="8">
        <v>5.1100000000000003</v>
      </c>
      <c r="D44" s="6">
        <v>21.6</v>
      </c>
      <c r="E44" s="6">
        <v>21.6</v>
      </c>
      <c r="F44" s="6">
        <v>19</v>
      </c>
      <c r="G44" s="6">
        <v>19</v>
      </c>
      <c r="H44" s="6">
        <v>17.399999999999999</v>
      </c>
      <c r="I44" s="6">
        <v>18.399999999999999</v>
      </c>
      <c r="J44" s="6">
        <v>18.2</v>
      </c>
      <c r="K44" s="6">
        <v>18</v>
      </c>
    </row>
    <row r="45" spans="1:11" x14ac:dyDescent="0.3">
      <c r="A45" s="4">
        <v>44078</v>
      </c>
      <c r="B45" s="5">
        <v>1084.6761904761911</v>
      </c>
      <c r="C45" s="8">
        <v>5.582500000000004</v>
      </c>
      <c r="D45" s="7">
        <v>23.4</v>
      </c>
      <c r="E45" s="7">
        <v>23.5</v>
      </c>
      <c r="F45" s="7">
        <v>20.2</v>
      </c>
      <c r="G45" s="7">
        <v>20.3</v>
      </c>
      <c r="H45" s="7">
        <v>17.8</v>
      </c>
      <c r="I45" s="7">
        <v>18.2</v>
      </c>
      <c r="J45" s="7">
        <v>18.100000000000001</v>
      </c>
      <c r="K45" s="7">
        <v>18</v>
      </c>
    </row>
    <row r="46" spans="1:11" x14ac:dyDescent="0.3">
      <c r="A46" s="4">
        <v>44079</v>
      </c>
      <c r="B46" s="5">
        <v>1095.0857142857139</v>
      </c>
      <c r="C46" s="8">
        <v>5.3100000000000023</v>
      </c>
      <c r="D46" s="6">
        <v>23.8</v>
      </c>
      <c r="E46" s="6">
        <v>23.9</v>
      </c>
      <c r="F46" s="6">
        <v>20.8</v>
      </c>
      <c r="G46" s="6">
        <v>20.9</v>
      </c>
      <c r="H46" s="6">
        <v>18.100000000000001</v>
      </c>
      <c r="I46" s="6">
        <v>18.2</v>
      </c>
      <c r="J46" s="6">
        <v>18</v>
      </c>
      <c r="K46" s="6">
        <v>17.899999999999999</v>
      </c>
    </row>
    <row r="47" spans="1:11" x14ac:dyDescent="0.3">
      <c r="A47" s="4">
        <v>44080</v>
      </c>
      <c r="B47" s="5">
        <v>1105.4952380952379</v>
      </c>
      <c r="C47" s="8">
        <v>5.9099999999999984</v>
      </c>
      <c r="D47" s="7">
        <v>22.6</v>
      </c>
      <c r="E47" s="7">
        <v>22.7</v>
      </c>
      <c r="F47" s="7">
        <v>20</v>
      </c>
      <c r="G47" s="7">
        <v>20.100000000000001</v>
      </c>
      <c r="H47" s="7">
        <v>17.899999999999999</v>
      </c>
      <c r="I47" s="7">
        <v>18.2</v>
      </c>
      <c r="J47" s="7">
        <v>17.899999999999999</v>
      </c>
      <c r="K47" s="7">
        <v>17.8</v>
      </c>
    </row>
    <row r="48" spans="1:11" x14ac:dyDescent="0.3">
      <c r="A48" s="4">
        <v>44081</v>
      </c>
      <c r="B48" s="5">
        <v>1115.9047619047619</v>
      </c>
      <c r="C48" s="8">
        <v>5.14</v>
      </c>
      <c r="D48" s="6">
        <v>22.2</v>
      </c>
      <c r="E48" s="6">
        <v>22.3</v>
      </c>
      <c r="F48" s="6">
        <v>20</v>
      </c>
      <c r="G48" s="6">
        <v>20.100000000000001</v>
      </c>
      <c r="H48" s="6">
        <v>18.100000000000001</v>
      </c>
      <c r="I48" s="6">
        <v>18.100000000000001</v>
      </c>
      <c r="J48" s="6">
        <v>17.899999999999999</v>
      </c>
      <c r="K48" s="6">
        <v>17.8</v>
      </c>
    </row>
    <row r="49" spans="1:11" x14ac:dyDescent="0.3">
      <c r="A49" s="4">
        <v>44082</v>
      </c>
      <c r="B49" s="5">
        <v>1126.3142857142859</v>
      </c>
      <c r="C49" s="8">
        <v>5.4399999999999986</v>
      </c>
      <c r="D49" s="7">
        <v>20.8</v>
      </c>
      <c r="E49" s="7">
        <v>21</v>
      </c>
      <c r="F49" s="7">
        <v>19</v>
      </c>
      <c r="G49" s="7">
        <v>19</v>
      </c>
      <c r="H49" s="7">
        <v>17.8</v>
      </c>
      <c r="I49" s="7">
        <v>18.100000000000001</v>
      </c>
      <c r="J49" s="7">
        <v>17.8</v>
      </c>
      <c r="K49" s="7">
        <v>17.7</v>
      </c>
    </row>
    <row r="50" spans="1:11" x14ac:dyDescent="0.3">
      <c r="A50" s="4">
        <v>44083</v>
      </c>
      <c r="B50" s="5">
        <v>1136.7238095238099</v>
      </c>
      <c r="C50" s="8">
        <v>4.5400000000000036</v>
      </c>
      <c r="D50" s="6">
        <v>18.2</v>
      </c>
      <c r="E50" s="6">
        <v>18.2</v>
      </c>
      <c r="F50" s="6">
        <v>17.8</v>
      </c>
      <c r="G50" s="6">
        <v>17.8</v>
      </c>
      <c r="H50" s="6">
        <v>17.5</v>
      </c>
      <c r="I50" s="6">
        <v>18</v>
      </c>
      <c r="J50" s="6">
        <v>17.8</v>
      </c>
      <c r="K50" s="6">
        <v>17.7</v>
      </c>
    </row>
    <row r="51" spans="1:11" x14ac:dyDescent="0.3">
      <c r="A51" s="4">
        <v>44084</v>
      </c>
      <c r="B51" s="5">
        <v>1147.133333333333</v>
      </c>
      <c r="C51" s="8">
        <v>4.1125000000000016</v>
      </c>
      <c r="D51" s="7">
        <v>18.3</v>
      </c>
      <c r="E51" s="7">
        <v>18.399999999999999</v>
      </c>
      <c r="F51" s="7">
        <v>16.600000000000001</v>
      </c>
      <c r="G51" s="7">
        <v>16.7</v>
      </c>
      <c r="H51" s="7">
        <v>16.100000000000001</v>
      </c>
      <c r="I51" s="7">
        <v>17.7</v>
      </c>
      <c r="J51" s="7">
        <v>17.7</v>
      </c>
      <c r="K51" s="7">
        <v>17.5</v>
      </c>
    </row>
    <row r="52" spans="1:11" x14ac:dyDescent="0.3">
      <c r="A52" s="4">
        <v>44085</v>
      </c>
      <c r="B52" s="5">
        <v>1157.542857142857</v>
      </c>
      <c r="C52" s="8">
        <v>4.0775000000000041</v>
      </c>
      <c r="D52" s="6">
        <v>19.8</v>
      </c>
      <c r="E52" s="6">
        <v>20</v>
      </c>
      <c r="F52" s="6">
        <v>17.100000000000001</v>
      </c>
      <c r="G52" s="6">
        <v>17.100000000000001</v>
      </c>
      <c r="H52" s="6">
        <v>15.7</v>
      </c>
      <c r="I52" s="6">
        <v>17.3</v>
      </c>
      <c r="J52" s="6">
        <v>17.5</v>
      </c>
      <c r="K52" s="6">
        <v>17.5</v>
      </c>
    </row>
    <row r="53" spans="1:11" x14ac:dyDescent="0.3">
      <c r="A53" s="4">
        <v>44086</v>
      </c>
      <c r="B53" s="5">
        <v>1167.952380952381</v>
      </c>
      <c r="C53" s="8">
        <v>4.767500000000001</v>
      </c>
      <c r="D53" s="7">
        <v>21.7</v>
      </c>
      <c r="E53" s="7">
        <v>22</v>
      </c>
      <c r="F53" s="7">
        <v>18.100000000000001</v>
      </c>
      <c r="G53" s="7">
        <v>18.2</v>
      </c>
      <c r="H53" s="7">
        <v>15.9</v>
      </c>
      <c r="I53" s="7">
        <v>17</v>
      </c>
      <c r="J53" s="7">
        <v>17.3</v>
      </c>
      <c r="K53" s="7">
        <v>17.3</v>
      </c>
    </row>
    <row r="54" spans="1:11" x14ac:dyDescent="0.3">
      <c r="A54" s="4">
        <v>44087</v>
      </c>
      <c r="B54" s="5">
        <v>1178.361904761905</v>
      </c>
      <c r="C54" s="8">
        <v>4.5850000000000035</v>
      </c>
      <c r="D54" s="6">
        <v>22.8</v>
      </c>
      <c r="E54" s="6">
        <v>23.1</v>
      </c>
      <c r="F54" s="6">
        <v>19.100000000000001</v>
      </c>
      <c r="G54" s="6">
        <v>19.2</v>
      </c>
      <c r="H54" s="6">
        <v>16.600000000000001</v>
      </c>
      <c r="I54" s="6">
        <v>17</v>
      </c>
      <c r="J54" s="6">
        <v>17.100000000000001</v>
      </c>
      <c r="K54" s="6">
        <v>17.2</v>
      </c>
    </row>
    <row r="55" spans="1:11" x14ac:dyDescent="0.3">
      <c r="A55" s="4">
        <v>44088</v>
      </c>
      <c r="B55" s="5">
        <v>1188.7714285714289</v>
      </c>
      <c r="C55" s="8">
        <v>4.8250000000000037</v>
      </c>
      <c r="D55" s="7">
        <v>23.5</v>
      </c>
      <c r="E55" s="7">
        <v>23.8</v>
      </c>
      <c r="F55" s="7">
        <v>19.7</v>
      </c>
      <c r="G55" s="7">
        <v>19.8</v>
      </c>
      <c r="H55" s="7">
        <v>17</v>
      </c>
      <c r="I55" s="7">
        <v>17.100000000000001</v>
      </c>
      <c r="J55" s="7">
        <v>17</v>
      </c>
      <c r="K55" s="7">
        <v>17.100000000000001</v>
      </c>
    </row>
    <row r="56" spans="1:11" x14ac:dyDescent="0.3">
      <c r="A56" s="4">
        <v>44089</v>
      </c>
      <c r="B56" s="5">
        <v>1199.1809523809529</v>
      </c>
      <c r="C56" s="8">
        <v>5.4474999999999998</v>
      </c>
      <c r="D56" s="6">
        <v>24</v>
      </c>
      <c r="E56" s="6">
        <v>24.3</v>
      </c>
      <c r="F56" s="6">
        <v>20.399999999999999</v>
      </c>
      <c r="G56" s="6">
        <v>20.5</v>
      </c>
      <c r="H56" s="6">
        <v>17.5</v>
      </c>
      <c r="I56" s="6">
        <v>17.2</v>
      </c>
      <c r="J56" s="6">
        <v>17</v>
      </c>
      <c r="K56" s="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D169-5E9A-452C-8A13-35C1BC5041A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G A A B Q S w M E F A A C A A g A 5 W r z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D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W r z U n 8 8 H v h d A w A A l x A A A B M A H A B G b 3 J t d W x h c y 9 T Z W N 0 a W 9 u M S 5 t I K I Y A C i g F A A A A A A A A A A A A A A A A A A A A A A A A A A A A I V X y 0 4 b Q R C 8 I / E P o 8 3 F l i z L 8 z Q k 4 k C c R I l y C I o d 5 Y B R t N h D b G U f a H Y d g R D / n l k G Y m y q E i 5 I 3 a O Z 7 q r q r n X j F + 2 6 r s Q 0 / Z d v D g 8 O D 5 p V H v x S v M q U V W J S h y o T J 6 L w 7 e G B i H / T e h M W P k b e 3 y x 8 M f x e h 1 + X d f 2 r 9 2 F d + O G k r l p f t U 0 v m 7 y e f 2 t 8 a O a X I f f L + d v 6 Z n 5 a F L 4 S X 3 3 j 8 7 B Y C T W S x / P 3 8 X y 4 D u v G z 8 + K u m 1 E X i 3 F 9 D r 4 f N m s v O 8 C j a i v h B w N R 2 6 o R v O u H h E L G 9 4 U z U 3 W H 4 h q U x Q D 0 Y a N 7 w 9 S h Q + F D 7 u D P 6 b d H V 3 5 q e q 7 8 0 + t L 0 / + 5 r P B 5 3 W 1 P M n S s Y v 7 8 3 d 5 m 1 / 8 v W a y y q u f E Y n Z 7 b X v L p n l l 7 H H W c i r 5 q o O 5 a Q u N m X V J Z v e i z c H d 3 d Z O i C z W F 4 8 F F u 7 v R + I p 7 C K 4 U 9 V 6 8 y w u + F Z Q r O E e b q o 2 p S X P j z L W J p x N D N m z x y x x D F L y B H N S J p R t D K p e Y p j I C 1 9 y t E M B U F S F C S F Q Y 1 o c U r y F A d C U S k o Q z M U B k V h U B Q G d c S L O 6 Y p z Y H Q V B C a D w S F Q V M Y N I V B 8 5 H Q Y 5 7 i Q G g q C E P n w l A Y D I X B 8 M X A p 8 L w 1 W A 4 E I Y K w t C 5 M B Q G S 2 G w F A b L p 8 L y 9 W D / s S K p I C y d C 0 t h s B Q G S 2 F w f C o c X w + O A + G o I B y d C 0 d h c F w O j s + F 4 3 P h + I I Y c y j G + 1 D c b 2 3 9 L N R l 3 U Z D / h g / D + K 3 x d a T H z O P 8 d 6 e d Q / E + e O B + A k y X e R F H p q T 7 o v h o g + 9 X v 7 X 7 F 9 U 0 t n 9 b F 3 6 p s 3 L a 9 H 7 N p v 0 n / p Y 5 m 3 C G Y w B 0 D / i G y k e S R 2 Q C 8 S N 2 A R 6 B k K W i D e J x A v t X Q L B S i B V i Z Y W c n H k 3 x I p U i I t Q r 9 W i B K w k x X i B N k y M m S F Z k 0 h X q A B K 0 C N B u r S i B n k s 8 h h N R K Y R s x A R 9 W A G g 1 U p h E z y D i R Z R q k M g O n B X V j A D U G y M w g Z p A T I g + 0 S G U W M Q M 9 z w J q L J C Z R c w g a 0 O m Z p H K L G I G m p g D 1 D g g M 4 e Y c Y g Z h 7 q B D g W 9 C b r S C z 9 6 5 i x f f V n / j u v 8 S 7 v y Q a R d / 8 x e p r 6 I P 5 A f w 7 1 9 s x i g 1 f + w s 9 N u T N s n z X e a o K T R p I I O 5 5 1 K q r y M V 7 + o I S W 2 N e C S O x 9 K L 4 v T x a J Y l 3 m 2 X d K Z 2 g s + 1 K V 3 g 6 l M s x t M V d v d Y G r C 7 Q Z T T + O 9 4 M N D R 9 v g f f / w Y F 2 x n t / 8 A V B L A Q I t A B Q A A g A I A O V q 8 1 L U P U W T o w A A A P U A A A A S A A A A A A A A A A A A A A A A A A A A A A B D b 2 5 m a W c v U G F j a 2 F n Z S 5 4 b W x Q S w E C L Q A U A A I A C A D l a v N S D 8 r p q 6 Q A A A D p A A A A E w A A A A A A A A A A A A A A A A D v A A A A W 0 N v b n R l b n R f V H l w Z X N d L n h t b F B L A Q I t A B Q A A g A I A O V q 8 1 J / P B 7 4 X Q M A A J c Q A A A T A A A A A A A A A A A A A A A A A O A B A A B G b 3 J t d W x h c y 9 T Z W N 0 a W 9 u M S 5 t U E s F B g A A A A A D A A M A w g A A A I o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Q A A A A A A A A T x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1 M i U y M E N v c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N T J f Q 2 9 y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V Q x O T o y M z o x M S 4 1 N D E w M D A w W i I g L z 4 8 R W 5 0 c n k g V H l w Z T 0 i R m l s b E N v b H V t b l R 5 c G V z I i B W Y W x 1 Z T 0 i c 0 N R V U Z C U V V G Q l F V R i I g L z 4 8 R W 5 0 c n k g V H l w Z T 0 i R m l s b E N v b H V t b k 5 h b W V z I i B W Y W x 1 Z T 0 i c 1 s m c X V v d D t U a W 1 l c 3 R h b X A g K F V U Q y k m c X V v d D s s J n F 1 b 3 Q 7 M S B B Y 2 N s a W 1 h J n F 1 b 3 Q 7 L C Z x d W 9 0 O z I g Q W N j b G l t Y S Z x d W 9 0 O y w m c X V v d D s z I E F j Y 2 x p b W E m c X V v d D s s J n F 1 b 3 Q 7 N C B B Y 2 N s a W 1 h J n F 1 b 3 Q 7 L C Z x d W 9 0 O z U g Q W N j b G l t Y S Z x d W 9 0 O y w m c X V v d D s 2 I E F j Y 2 x p b W E m c X V v d D s s J n F 1 b 3 Q 7 N y B B Y 2 N s a W 1 h J n F 1 b 3 Q 7 L C Z x d W 9 0 O z g g Q W N j b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i B D b 3 J u L 0 F 1 d G 9 S Z W 1 v d m V k Q 2 9 s d W 1 u c z E u e 1 R p b W V z d G F t c C A o V V R D K S w w f S Z x d W 9 0 O y w m c X V v d D t T Z W N 0 a W 9 u M S 8 y N T I g Q 2 9 y b i 9 B d X R v U m V t b 3 Z l Z E N v b H V t b n M x L n s x I E F j Y 2 x p b W E s M X 0 m c X V v d D s s J n F 1 b 3 Q 7 U 2 V j d G l v b j E v M j U y I E N v c m 4 v Q X V 0 b 1 J l b W 9 2 Z W R D b 2 x 1 b W 5 z M S 5 7 M i B B Y 2 N s a W 1 h L D J 9 J n F 1 b 3 Q 7 L C Z x d W 9 0 O 1 N l Y 3 R p b 2 4 x L z I 1 M i B D b 3 J u L 0 F 1 d G 9 S Z W 1 v d m V k Q 2 9 s d W 1 u c z E u e z M g Q W N j b G l t Y S w z f S Z x d W 9 0 O y w m c X V v d D t T Z W N 0 a W 9 u M S 8 y N T I g Q 2 9 y b i 9 B d X R v U m V t b 3 Z l Z E N v b H V t b n M x L n s 0 I E F j Y 2 x p b W E s N H 0 m c X V v d D s s J n F 1 b 3 Q 7 U 2 V j d G l v b j E v M j U y I E N v c m 4 v Q X V 0 b 1 J l b W 9 2 Z W R D b 2 x 1 b W 5 z M S 5 7 N S B B Y 2 N s a W 1 h L D V 9 J n F 1 b 3 Q 7 L C Z x d W 9 0 O 1 N l Y 3 R p b 2 4 x L z I 1 M i B D b 3 J u L 0 F 1 d G 9 S Z W 1 v d m V k Q 2 9 s d W 1 u c z E u e z Y g Q W N j b G l t Y S w 2 f S Z x d W 9 0 O y w m c X V v d D t T Z W N 0 a W 9 u M S 8 y N T I g Q 2 9 y b i 9 B d X R v U m V t b 3 Z l Z E N v b H V t b n M x L n s 3 I E F j Y 2 x p b W E s N 3 0 m c X V v d D s s J n F 1 b 3 Q 7 U 2 V j d G l v b j E v M j U y I E N v c m 4 v Q X V 0 b 1 J l b W 9 2 Z W R D b 2 x 1 b W 5 z M S 5 7 O C B B Y 2 N s a W 1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1 M i B D b 3 J u L 0 F 1 d G 9 S Z W 1 v d m V k Q 2 9 s d W 1 u c z E u e 1 R p b W V z d G F t c C A o V V R D K S w w f S Z x d W 9 0 O y w m c X V v d D t T Z W N 0 a W 9 u M S 8 y N T I g Q 2 9 y b i 9 B d X R v U m V t b 3 Z l Z E N v b H V t b n M x L n s x I E F j Y 2 x p b W E s M X 0 m c X V v d D s s J n F 1 b 3 Q 7 U 2 V j d G l v b j E v M j U y I E N v c m 4 v Q X V 0 b 1 J l b W 9 2 Z W R D b 2 x 1 b W 5 z M S 5 7 M i B B Y 2 N s a W 1 h L D J 9 J n F 1 b 3 Q 7 L C Z x d W 9 0 O 1 N l Y 3 R p b 2 4 x L z I 1 M i B D b 3 J u L 0 F 1 d G 9 S Z W 1 v d m V k Q 2 9 s d W 1 u c z E u e z M g Q W N j b G l t Y S w z f S Z x d W 9 0 O y w m c X V v d D t T Z W N 0 a W 9 u M S 8 y N T I g Q 2 9 y b i 9 B d X R v U m V t b 3 Z l Z E N v b H V t b n M x L n s 0 I E F j Y 2 x p b W E s N H 0 m c X V v d D s s J n F 1 b 3 Q 7 U 2 V j d G l v b j E v M j U y I E N v c m 4 v Q X V 0 b 1 J l b W 9 2 Z W R D b 2 x 1 b W 5 z M S 5 7 N S B B Y 2 N s a W 1 h L D V 9 J n F 1 b 3 Q 7 L C Z x d W 9 0 O 1 N l Y 3 R p b 2 4 x L z I 1 M i B D b 3 J u L 0 F 1 d G 9 S Z W 1 v d m V k Q 2 9 s d W 1 u c z E u e z Y g Q W N j b G l t Y S w 2 f S Z x d W 9 0 O y w m c X V v d D t T Z W N 0 a W 9 u M S 8 y N T I g Q 2 9 y b i 9 B d X R v U m V t b 3 Z l Z E N v b H V t b n M x L n s 3 I E F j Y 2 x p b W E s N 3 0 m c X V v d D s s J n F 1 b 3 Q 7 U 2 V j d G l v b j E v M j U y I E N v c m 4 v Q X V 0 b 1 J l b W 9 2 Z W R D b 2 x 1 b W 5 z M S 5 7 O C B B Y 2 N s a W 1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I l M j B D b 3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i U y M E N v c m 4 v M j U y L k N v c m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I l M j B D b 3 J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y J T I w Q 2 9 y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I l M j B D b 3 J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i U y M E N v c m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i U y M E N v c m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a f O f R e A 0 2 t i Y x S w y Z z 7 Q A A A A A C A A A A A A A Q Z g A A A A E A A C A A A A A p U q C F f C v y i 2 C U / 3 q z b q Q 3 3 H m u f q l S Z e r C K Y L j z p 6 9 p g A A A A A O g A A A A A I A A C A A A A B n h x 0 S N B w r p 6 o F / j 1 t e F d c k W o A f R b t Q y x J v w c + X r y n v 1 A A A A B i 5 A 2 X M 0 7 / v w x H L q + m I a b d t M F Q d G M b P h I 0 / R c 0 L 3 b X v p f l V l P 1 T 6 N 3 D 3 D H 1 Q 8 m 5 k L s + m J 0 c r H 8 V Z i h e u x / B 2 F q f r z / d 1 B / t K r b 4 M g D 5 x w u r E A A A A B a U t R Z 4 g R v H O J 6 C a D h 1 d 2 S u U T q W K I 5 K K T 4 e F x l q 2 K g 5 E m + i Y g Q e M + k 7 S h l p 9 p Y a Z 8 J J n i c u 3 b f s F B I t Y y V O s L 6 < / D a t a M a s h u p > 
</file>

<file path=customXml/itemProps1.xml><?xml version="1.0" encoding="utf-8"?>
<ds:datastoreItem xmlns:ds="http://schemas.openxmlformats.org/officeDocument/2006/customXml" ds:itemID="{00AC6E0C-D49A-4833-B3FD-75FEE4D7FF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Depth</vt:lpstr>
      <vt:lpstr>SM with RD</vt:lpstr>
      <vt:lpstr>SM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2021-07-19T19:19:32Z</dcterms:created>
  <dcterms:modified xsi:type="dcterms:W3CDTF">2021-08-09T01:51:14Z</dcterms:modified>
</cp:coreProperties>
</file>