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odena Data\Allen\Soil Moisture\2020\"/>
    </mc:Choice>
  </mc:AlternateContent>
  <xr:revisionPtr revIDLastSave="0" documentId="13_ncr:1_{5A87686A-1F46-44CA-9FF9-9A54BB9FBCAF}" xr6:coauthVersionLast="47" xr6:coauthVersionMax="47" xr10:uidLastSave="{00000000-0000-0000-0000-000000000000}"/>
  <bookViews>
    <workbookView xWindow="-108" yWindow="-108" windowWidth="23256" windowHeight="12576" activeTab="1" xr2:uid="{CD4A769C-7893-4FC1-A9F2-D8ACC4917604}"/>
  </bookViews>
  <sheets>
    <sheet name="SM Data" sheetId="1" r:id="rId1"/>
    <sheet name="SM with RD" sheetId="3" r:id="rId2"/>
    <sheet name="SM Graphs" sheetId="2" r:id="rId3"/>
  </sheets>
  <definedNames>
    <definedName name="ExternalData_1" localSheetId="0" hidden="1">'SM Data'!$A$1:$I$63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J2" i="1"/>
  <c r="J3" i="1"/>
  <c r="K3" i="1" s="1"/>
  <c r="J4" i="1"/>
  <c r="K4" i="1" s="1"/>
  <c r="J5" i="1"/>
  <c r="K6" i="1" s="1"/>
  <c r="J6" i="1"/>
  <c r="J7" i="1"/>
  <c r="K8" i="1" s="1"/>
  <c r="J8" i="1"/>
  <c r="J9" i="1"/>
  <c r="K9" i="1" s="1"/>
  <c r="J10" i="1"/>
  <c r="J11" i="1"/>
  <c r="J12" i="1"/>
  <c r="K12" i="1" s="1"/>
  <c r="J13" i="1"/>
  <c r="K14" i="1" s="1"/>
  <c r="J14" i="1"/>
  <c r="J15" i="1"/>
  <c r="K16" i="1" s="1"/>
  <c r="J16" i="1"/>
  <c r="J17" i="1"/>
  <c r="K17" i="1" s="1"/>
  <c r="J18" i="1"/>
  <c r="K18" i="1" s="1"/>
  <c r="J19" i="1"/>
  <c r="K19" i="1" s="1"/>
  <c r="J20" i="1"/>
  <c r="K20" i="1" s="1"/>
  <c r="J21" i="1"/>
  <c r="K22" i="1" s="1"/>
  <c r="J22" i="1"/>
  <c r="J23" i="1"/>
  <c r="K24" i="1" s="1"/>
  <c r="J24" i="1"/>
  <c r="J25" i="1"/>
  <c r="J26" i="1"/>
  <c r="K26" i="1" s="1"/>
  <c r="J27" i="1"/>
  <c r="K27" i="1" s="1"/>
  <c r="J28" i="1"/>
  <c r="K28" i="1" s="1"/>
  <c r="J29" i="1"/>
  <c r="K30" i="1" s="1"/>
  <c r="J30" i="1"/>
  <c r="J31" i="1"/>
  <c r="J34" i="1"/>
  <c r="J35" i="1"/>
  <c r="J36" i="1"/>
  <c r="J37" i="1"/>
  <c r="K38" i="1" s="1"/>
  <c r="J38" i="1"/>
  <c r="J39" i="1"/>
  <c r="J40" i="1"/>
  <c r="J41" i="1"/>
  <c r="J42" i="1"/>
  <c r="J43" i="1"/>
  <c r="J44" i="1"/>
  <c r="J45" i="1"/>
  <c r="K46" i="1" s="1"/>
  <c r="J46" i="1"/>
  <c r="J47" i="1"/>
  <c r="J48" i="1"/>
  <c r="J49" i="1"/>
  <c r="J50" i="1"/>
  <c r="J51" i="1"/>
  <c r="J52" i="1"/>
  <c r="J53" i="1"/>
  <c r="J56" i="1"/>
  <c r="J57" i="1"/>
  <c r="J58" i="1"/>
  <c r="J59" i="1"/>
  <c r="J60" i="1"/>
  <c r="J61" i="1"/>
  <c r="J62" i="1"/>
  <c r="J63" i="1"/>
  <c r="K62" i="1" l="1"/>
  <c r="K57" i="1"/>
  <c r="K49" i="1"/>
  <c r="K41" i="1"/>
  <c r="K59" i="1"/>
  <c r="K51" i="1"/>
  <c r="K43" i="1"/>
  <c r="K35" i="1"/>
  <c r="K58" i="1"/>
  <c r="K50" i="1"/>
  <c r="K42" i="1"/>
  <c r="K48" i="1"/>
  <c r="K40" i="1"/>
  <c r="K52" i="1"/>
  <c r="K44" i="1"/>
  <c r="K36" i="1"/>
  <c r="K25" i="1"/>
  <c r="K61" i="1"/>
  <c r="K60" i="1"/>
  <c r="K63" i="1"/>
  <c r="K47" i="1"/>
  <c r="K39" i="1"/>
  <c r="K31" i="1"/>
  <c r="K23" i="1"/>
  <c r="K15" i="1"/>
  <c r="K7" i="1"/>
  <c r="K53" i="1"/>
  <c r="K45" i="1"/>
  <c r="K37" i="1"/>
  <c r="K29" i="1"/>
  <c r="K21" i="1"/>
  <c r="K13" i="1"/>
  <c r="K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EF5CE-D53A-4EA1-8F88-B5951DC18600}" keepAlive="1" name="Query - 215 Corn" description="Connection to the '215 Corn' query in the workbook." type="5" refreshedVersion="7" background="1" saveData="1">
    <dbPr connection="Provider=Microsoft.Mashup.OleDb.1;Data Source=$Workbook$;Location=&quot;215 Corn&quot;;Extended Properties=&quot;&quot;" command="SELECT * FROM [215 Corn]"/>
  </connection>
</connections>
</file>

<file path=xl/sharedStrings.xml><?xml version="1.0" encoding="utf-8"?>
<sst xmlns="http://schemas.openxmlformats.org/spreadsheetml/2006/main" count="22" uniqueCount="14">
  <si>
    <t>Timestamp (UTC)</t>
  </si>
  <si>
    <t>1 Acclima</t>
  </si>
  <si>
    <t>2 Acclima</t>
  </si>
  <si>
    <t>3 Acclima</t>
  </si>
  <si>
    <t>4 Acclima</t>
  </si>
  <si>
    <t>5 Acclima</t>
  </si>
  <si>
    <t>6 Acclima</t>
  </si>
  <si>
    <t>7 Acclima</t>
  </si>
  <si>
    <t>8 Acclima</t>
  </si>
  <si>
    <t>SM Depth</t>
  </si>
  <si>
    <r>
      <rPr>
        <sz val="11"/>
        <color theme="1"/>
        <rFont val="MS Reference Sans Serif"/>
        <family val="2"/>
      </rPr>
      <t>∆</t>
    </r>
    <r>
      <rPr>
        <sz val="11"/>
        <color theme="1"/>
        <rFont val="Calibri"/>
        <family val="2"/>
      </rPr>
      <t>SM Depth</t>
    </r>
  </si>
  <si>
    <t>Dates</t>
  </si>
  <si>
    <t>Zr</t>
  </si>
  <si>
    <t>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</si>
</sst>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 applyAlignment="1">
      <alignment horizontal="center" wrapText="1"/>
    </xf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 215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in.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Data'!$B$2:$B$63</c:f>
              <c:numCache>
                <c:formatCode>General</c:formatCode>
                <c:ptCount val="62"/>
                <c:pt idx="0">
                  <c:v>7.8</c:v>
                </c:pt>
                <c:pt idx="1">
                  <c:v>7.2</c:v>
                </c:pt>
                <c:pt idx="2">
                  <c:v>8.1</c:v>
                </c:pt>
                <c:pt idx="3">
                  <c:v>7.3</c:v>
                </c:pt>
                <c:pt idx="4">
                  <c:v>7.1</c:v>
                </c:pt>
                <c:pt idx="5">
                  <c:v>7</c:v>
                </c:pt>
                <c:pt idx="6">
                  <c:v>10.1</c:v>
                </c:pt>
                <c:pt idx="7">
                  <c:v>10.1</c:v>
                </c:pt>
                <c:pt idx="8">
                  <c:v>8</c:v>
                </c:pt>
                <c:pt idx="9">
                  <c:v>8.8000000000000007</c:v>
                </c:pt>
                <c:pt idx="10">
                  <c:v>7.6</c:v>
                </c:pt>
                <c:pt idx="11">
                  <c:v>7.3</c:v>
                </c:pt>
                <c:pt idx="12">
                  <c:v>8.5</c:v>
                </c:pt>
                <c:pt idx="13">
                  <c:v>7.4</c:v>
                </c:pt>
                <c:pt idx="14">
                  <c:v>8.1</c:v>
                </c:pt>
                <c:pt idx="15">
                  <c:v>7.3</c:v>
                </c:pt>
                <c:pt idx="16">
                  <c:v>7.2</c:v>
                </c:pt>
                <c:pt idx="17">
                  <c:v>7.4</c:v>
                </c:pt>
                <c:pt idx="18">
                  <c:v>7.1</c:v>
                </c:pt>
                <c:pt idx="19">
                  <c:v>7.5</c:v>
                </c:pt>
                <c:pt idx="20">
                  <c:v>7.4</c:v>
                </c:pt>
                <c:pt idx="21">
                  <c:v>7.1</c:v>
                </c:pt>
                <c:pt idx="22">
                  <c:v>7.5</c:v>
                </c:pt>
                <c:pt idx="23">
                  <c:v>7.1</c:v>
                </c:pt>
                <c:pt idx="24">
                  <c:v>7</c:v>
                </c:pt>
                <c:pt idx="25">
                  <c:v>7.6</c:v>
                </c:pt>
                <c:pt idx="26">
                  <c:v>7.2</c:v>
                </c:pt>
                <c:pt idx="27">
                  <c:v>8.3000000000000007</c:v>
                </c:pt>
                <c:pt idx="28">
                  <c:v>7.3</c:v>
                </c:pt>
                <c:pt idx="29">
                  <c:v>7</c:v>
                </c:pt>
                <c:pt idx="32">
                  <c:v>7</c:v>
                </c:pt>
                <c:pt idx="33">
                  <c:v>7.9</c:v>
                </c:pt>
                <c:pt idx="34">
                  <c:v>7.3</c:v>
                </c:pt>
                <c:pt idx="35">
                  <c:v>7.1</c:v>
                </c:pt>
                <c:pt idx="36">
                  <c:v>6.9</c:v>
                </c:pt>
                <c:pt idx="37">
                  <c:v>8.1999999999999993</c:v>
                </c:pt>
                <c:pt idx="38">
                  <c:v>7.8</c:v>
                </c:pt>
                <c:pt idx="39">
                  <c:v>7.3</c:v>
                </c:pt>
                <c:pt idx="40">
                  <c:v>9</c:v>
                </c:pt>
                <c:pt idx="41">
                  <c:v>7.5</c:v>
                </c:pt>
                <c:pt idx="42">
                  <c:v>7.2</c:v>
                </c:pt>
                <c:pt idx="43">
                  <c:v>7.1</c:v>
                </c:pt>
                <c:pt idx="44">
                  <c:v>7.6</c:v>
                </c:pt>
                <c:pt idx="45">
                  <c:v>7.2</c:v>
                </c:pt>
                <c:pt idx="46">
                  <c:v>7</c:v>
                </c:pt>
                <c:pt idx="47">
                  <c:v>6.9</c:v>
                </c:pt>
                <c:pt idx="48">
                  <c:v>6.8</c:v>
                </c:pt>
                <c:pt idx="49">
                  <c:v>8.4</c:v>
                </c:pt>
                <c:pt idx="50">
                  <c:v>7.5</c:v>
                </c:pt>
                <c:pt idx="51">
                  <c:v>7.1</c:v>
                </c:pt>
                <c:pt idx="54">
                  <c:v>7.7</c:v>
                </c:pt>
                <c:pt idx="55">
                  <c:v>7.3</c:v>
                </c:pt>
                <c:pt idx="56">
                  <c:v>7</c:v>
                </c:pt>
                <c:pt idx="57">
                  <c:v>7.1</c:v>
                </c:pt>
                <c:pt idx="58">
                  <c:v>7</c:v>
                </c:pt>
                <c:pt idx="59">
                  <c:v>6.9</c:v>
                </c:pt>
                <c:pt idx="60">
                  <c:v>6.8</c:v>
                </c:pt>
                <c:pt idx="61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0-4C8C-96B6-4C66F921C94D}"/>
            </c:ext>
          </c:extLst>
        </c:ser>
        <c:ser>
          <c:idx val="1"/>
          <c:order val="1"/>
          <c:tx>
            <c:v>3 in.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Data'!$C$2:$C$62</c:f>
              <c:numCache>
                <c:formatCode>General</c:formatCode>
                <c:ptCount val="61"/>
                <c:pt idx="0">
                  <c:v>7.8</c:v>
                </c:pt>
                <c:pt idx="1">
                  <c:v>7.2</c:v>
                </c:pt>
                <c:pt idx="2">
                  <c:v>7.6</c:v>
                </c:pt>
                <c:pt idx="3">
                  <c:v>7.2</c:v>
                </c:pt>
                <c:pt idx="4">
                  <c:v>6.9</c:v>
                </c:pt>
                <c:pt idx="5">
                  <c:v>6.8</c:v>
                </c:pt>
                <c:pt idx="6">
                  <c:v>8.6999999999999993</c:v>
                </c:pt>
                <c:pt idx="7">
                  <c:v>11</c:v>
                </c:pt>
                <c:pt idx="8">
                  <c:v>8.8000000000000007</c:v>
                </c:pt>
                <c:pt idx="9">
                  <c:v>9.6</c:v>
                </c:pt>
                <c:pt idx="10">
                  <c:v>8.1</c:v>
                </c:pt>
                <c:pt idx="11">
                  <c:v>7.2</c:v>
                </c:pt>
                <c:pt idx="12">
                  <c:v>8.9</c:v>
                </c:pt>
                <c:pt idx="13">
                  <c:v>7.7</c:v>
                </c:pt>
                <c:pt idx="14">
                  <c:v>8.3000000000000007</c:v>
                </c:pt>
                <c:pt idx="15">
                  <c:v>7.3</c:v>
                </c:pt>
                <c:pt idx="16">
                  <c:v>6.9</c:v>
                </c:pt>
                <c:pt idx="17">
                  <c:v>7.5</c:v>
                </c:pt>
                <c:pt idx="18">
                  <c:v>6.9</c:v>
                </c:pt>
                <c:pt idx="19">
                  <c:v>6.8</c:v>
                </c:pt>
                <c:pt idx="20">
                  <c:v>7.6</c:v>
                </c:pt>
                <c:pt idx="21">
                  <c:v>6.8</c:v>
                </c:pt>
                <c:pt idx="22">
                  <c:v>7.8</c:v>
                </c:pt>
                <c:pt idx="23">
                  <c:v>6.9</c:v>
                </c:pt>
                <c:pt idx="24">
                  <c:v>6.7</c:v>
                </c:pt>
                <c:pt idx="25">
                  <c:v>7.9</c:v>
                </c:pt>
                <c:pt idx="26">
                  <c:v>7</c:v>
                </c:pt>
                <c:pt idx="27">
                  <c:v>8.5</c:v>
                </c:pt>
                <c:pt idx="28">
                  <c:v>8.1999999999999993</c:v>
                </c:pt>
                <c:pt idx="29">
                  <c:v>7</c:v>
                </c:pt>
                <c:pt idx="32">
                  <c:v>6.9</c:v>
                </c:pt>
                <c:pt idx="33">
                  <c:v>8.9</c:v>
                </c:pt>
                <c:pt idx="34">
                  <c:v>8</c:v>
                </c:pt>
                <c:pt idx="35">
                  <c:v>7</c:v>
                </c:pt>
                <c:pt idx="36">
                  <c:v>6.6</c:v>
                </c:pt>
                <c:pt idx="37">
                  <c:v>8.1999999999999993</c:v>
                </c:pt>
                <c:pt idx="38">
                  <c:v>9.1999999999999993</c:v>
                </c:pt>
                <c:pt idx="39">
                  <c:v>8.1999999999999993</c:v>
                </c:pt>
                <c:pt idx="40">
                  <c:v>10.5</c:v>
                </c:pt>
                <c:pt idx="41">
                  <c:v>9.1999999999999993</c:v>
                </c:pt>
                <c:pt idx="42">
                  <c:v>7.6</c:v>
                </c:pt>
                <c:pt idx="43">
                  <c:v>7.3</c:v>
                </c:pt>
                <c:pt idx="44">
                  <c:v>7.9</c:v>
                </c:pt>
                <c:pt idx="45">
                  <c:v>7.6</c:v>
                </c:pt>
                <c:pt idx="46">
                  <c:v>7</c:v>
                </c:pt>
                <c:pt idx="47">
                  <c:v>6.7</c:v>
                </c:pt>
                <c:pt idx="48">
                  <c:v>6.5</c:v>
                </c:pt>
                <c:pt idx="49">
                  <c:v>8.4</c:v>
                </c:pt>
                <c:pt idx="50">
                  <c:v>8.1999999999999993</c:v>
                </c:pt>
                <c:pt idx="51">
                  <c:v>7.2</c:v>
                </c:pt>
                <c:pt idx="54">
                  <c:v>8.5</c:v>
                </c:pt>
                <c:pt idx="55">
                  <c:v>7.8</c:v>
                </c:pt>
                <c:pt idx="56">
                  <c:v>7.2</c:v>
                </c:pt>
                <c:pt idx="57">
                  <c:v>7.1</c:v>
                </c:pt>
                <c:pt idx="58">
                  <c:v>6.9</c:v>
                </c:pt>
                <c:pt idx="59">
                  <c:v>6.8</c:v>
                </c:pt>
                <c:pt idx="60">
                  <c:v>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0-4C8C-96B6-4C66F921C94D}"/>
            </c:ext>
          </c:extLst>
        </c:ser>
        <c:ser>
          <c:idx val="2"/>
          <c:order val="2"/>
          <c:tx>
            <c:v>6 in.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Data'!$D$2:$D$63</c:f>
              <c:numCache>
                <c:formatCode>General</c:formatCode>
                <c:ptCount val="62"/>
                <c:pt idx="0">
                  <c:v>6.6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6.4</c:v>
                </c:pt>
                <c:pt idx="5">
                  <c:v>6.4</c:v>
                </c:pt>
                <c:pt idx="6">
                  <c:v>6.4</c:v>
                </c:pt>
                <c:pt idx="7">
                  <c:v>6.6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6.4</c:v>
                </c:pt>
                <c:pt idx="12">
                  <c:v>6.4</c:v>
                </c:pt>
                <c:pt idx="13">
                  <c:v>6.4</c:v>
                </c:pt>
                <c:pt idx="14">
                  <c:v>6.4</c:v>
                </c:pt>
                <c:pt idx="15">
                  <c:v>6.3</c:v>
                </c:pt>
                <c:pt idx="16">
                  <c:v>6.4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6.2</c:v>
                </c:pt>
                <c:pt idx="21">
                  <c:v>6.2</c:v>
                </c:pt>
                <c:pt idx="22">
                  <c:v>6.2</c:v>
                </c:pt>
                <c:pt idx="23">
                  <c:v>6.2</c:v>
                </c:pt>
                <c:pt idx="24">
                  <c:v>6.2</c:v>
                </c:pt>
                <c:pt idx="25">
                  <c:v>6.2</c:v>
                </c:pt>
                <c:pt idx="26">
                  <c:v>6.2</c:v>
                </c:pt>
                <c:pt idx="27">
                  <c:v>6.1</c:v>
                </c:pt>
                <c:pt idx="28">
                  <c:v>6.1</c:v>
                </c:pt>
                <c:pt idx="29">
                  <c:v>6.1</c:v>
                </c:pt>
                <c:pt idx="32">
                  <c:v>6.2</c:v>
                </c:pt>
                <c:pt idx="33">
                  <c:v>6.2</c:v>
                </c:pt>
                <c:pt idx="34">
                  <c:v>6.2</c:v>
                </c:pt>
                <c:pt idx="35">
                  <c:v>6.2</c:v>
                </c:pt>
                <c:pt idx="36">
                  <c:v>6.2</c:v>
                </c:pt>
                <c:pt idx="37">
                  <c:v>6.1</c:v>
                </c:pt>
                <c:pt idx="38">
                  <c:v>6.2</c:v>
                </c:pt>
                <c:pt idx="39">
                  <c:v>6.2</c:v>
                </c:pt>
                <c:pt idx="40">
                  <c:v>6.2</c:v>
                </c:pt>
                <c:pt idx="41">
                  <c:v>6.2</c:v>
                </c:pt>
                <c:pt idx="42">
                  <c:v>6.2</c:v>
                </c:pt>
                <c:pt idx="43">
                  <c:v>6.2</c:v>
                </c:pt>
                <c:pt idx="44">
                  <c:v>6.2</c:v>
                </c:pt>
                <c:pt idx="45">
                  <c:v>6.1</c:v>
                </c:pt>
                <c:pt idx="46">
                  <c:v>6.1</c:v>
                </c:pt>
                <c:pt idx="47">
                  <c:v>6.1</c:v>
                </c:pt>
                <c:pt idx="48">
                  <c:v>6.1</c:v>
                </c:pt>
                <c:pt idx="49">
                  <c:v>6.1</c:v>
                </c:pt>
                <c:pt idx="50">
                  <c:v>6.1</c:v>
                </c:pt>
                <c:pt idx="51">
                  <c:v>6.1</c:v>
                </c:pt>
                <c:pt idx="54">
                  <c:v>6.1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0-4C8C-96B6-4C66F921C94D}"/>
            </c:ext>
          </c:extLst>
        </c:ser>
        <c:ser>
          <c:idx val="3"/>
          <c:order val="3"/>
          <c:tx>
            <c:v>6 in.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Data'!$E$2:$E$63</c:f>
              <c:numCache>
                <c:formatCode>General</c:formatCode>
                <c:ptCount val="62"/>
                <c:pt idx="0">
                  <c:v>8.5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8.3000000000000007</c:v>
                </c:pt>
                <c:pt idx="5">
                  <c:v>8.3000000000000007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</c:v>
                </c:pt>
                <c:pt idx="12">
                  <c:v>8.1</c:v>
                </c:pt>
                <c:pt idx="13">
                  <c:v>8.1</c:v>
                </c:pt>
                <c:pt idx="14">
                  <c:v>8.1</c:v>
                </c:pt>
                <c:pt idx="15">
                  <c:v>8</c:v>
                </c:pt>
                <c:pt idx="16">
                  <c:v>8.1</c:v>
                </c:pt>
                <c:pt idx="17">
                  <c:v>8.1</c:v>
                </c:pt>
                <c:pt idx="18">
                  <c:v>8</c:v>
                </c:pt>
                <c:pt idx="19">
                  <c:v>8</c:v>
                </c:pt>
                <c:pt idx="20">
                  <c:v>7.9</c:v>
                </c:pt>
                <c:pt idx="21">
                  <c:v>7.9</c:v>
                </c:pt>
                <c:pt idx="22">
                  <c:v>7.9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4">
                  <c:v>7.7</c:v>
                </c:pt>
                <c:pt idx="55">
                  <c:v>7.6</c:v>
                </c:pt>
                <c:pt idx="56">
                  <c:v>7.6</c:v>
                </c:pt>
                <c:pt idx="57">
                  <c:v>7.6</c:v>
                </c:pt>
                <c:pt idx="58">
                  <c:v>7.6</c:v>
                </c:pt>
                <c:pt idx="59">
                  <c:v>7.7</c:v>
                </c:pt>
                <c:pt idx="60">
                  <c:v>7.6</c:v>
                </c:pt>
                <c:pt idx="61">
                  <c:v>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0-4C8C-96B6-4C66F921C94D}"/>
            </c:ext>
          </c:extLst>
        </c:ser>
        <c:ser>
          <c:idx val="4"/>
          <c:order val="4"/>
          <c:tx>
            <c:v>12 in.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Data'!$F$2:$F$63</c:f>
              <c:numCache>
                <c:formatCode>General</c:formatCode>
                <c:ptCount val="62"/>
                <c:pt idx="0">
                  <c:v>7.4</c:v>
                </c:pt>
                <c:pt idx="1">
                  <c:v>7.2</c:v>
                </c:pt>
                <c:pt idx="2">
                  <c:v>7.2</c:v>
                </c:pt>
                <c:pt idx="3">
                  <c:v>7.1</c:v>
                </c:pt>
                <c:pt idx="4">
                  <c:v>6.9</c:v>
                </c:pt>
                <c:pt idx="5">
                  <c:v>6.8</c:v>
                </c:pt>
                <c:pt idx="6">
                  <c:v>6.8</c:v>
                </c:pt>
                <c:pt idx="7">
                  <c:v>6.8</c:v>
                </c:pt>
                <c:pt idx="8">
                  <c:v>6.7</c:v>
                </c:pt>
                <c:pt idx="9">
                  <c:v>6.8</c:v>
                </c:pt>
                <c:pt idx="10">
                  <c:v>6.7</c:v>
                </c:pt>
                <c:pt idx="11">
                  <c:v>6.7</c:v>
                </c:pt>
                <c:pt idx="12">
                  <c:v>6.8</c:v>
                </c:pt>
                <c:pt idx="13">
                  <c:v>6.7</c:v>
                </c:pt>
                <c:pt idx="14">
                  <c:v>6.7</c:v>
                </c:pt>
                <c:pt idx="15">
                  <c:v>6.7</c:v>
                </c:pt>
                <c:pt idx="16">
                  <c:v>6.6</c:v>
                </c:pt>
                <c:pt idx="17">
                  <c:v>6.6</c:v>
                </c:pt>
                <c:pt idx="18">
                  <c:v>6.6</c:v>
                </c:pt>
                <c:pt idx="19">
                  <c:v>6.6</c:v>
                </c:pt>
                <c:pt idx="20">
                  <c:v>6.6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6.5</c:v>
                </c:pt>
                <c:pt idx="29">
                  <c:v>6.6</c:v>
                </c:pt>
                <c:pt idx="32">
                  <c:v>6.6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6.4</c:v>
                </c:pt>
                <c:pt idx="54">
                  <c:v>6.5</c:v>
                </c:pt>
                <c:pt idx="55">
                  <c:v>6.4</c:v>
                </c:pt>
                <c:pt idx="56">
                  <c:v>6.4</c:v>
                </c:pt>
                <c:pt idx="57">
                  <c:v>6.3</c:v>
                </c:pt>
                <c:pt idx="58">
                  <c:v>6.3</c:v>
                </c:pt>
                <c:pt idx="59">
                  <c:v>6.4</c:v>
                </c:pt>
                <c:pt idx="60">
                  <c:v>6.3</c:v>
                </c:pt>
                <c:pt idx="61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E0-4C8C-96B6-4C66F921C94D}"/>
            </c:ext>
          </c:extLst>
        </c:ser>
        <c:ser>
          <c:idx val="5"/>
          <c:order val="5"/>
          <c:tx>
            <c:v>24 in.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Data'!$G$2:$G$63</c:f>
              <c:numCache>
                <c:formatCode>General</c:formatCode>
                <c:ptCount val="62"/>
                <c:pt idx="0">
                  <c:v>5.8</c:v>
                </c:pt>
                <c:pt idx="1">
                  <c:v>5.7</c:v>
                </c:pt>
                <c:pt idx="2">
                  <c:v>5.7</c:v>
                </c:pt>
                <c:pt idx="3">
                  <c:v>5.6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5.6</c:v>
                </c:pt>
                <c:pt idx="9">
                  <c:v>5.6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5.3</c:v>
                </c:pt>
                <c:pt idx="27">
                  <c:v>5.3</c:v>
                </c:pt>
                <c:pt idx="28">
                  <c:v>5.3</c:v>
                </c:pt>
                <c:pt idx="29">
                  <c:v>5.3</c:v>
                </c:pt>
                <c:pt idx="32">
                  <c:v>5.3</c:v>
                </c:pt>
                <c:pt idx="33">
                  <c:v>5.3</c:v>
                </c:pt>
                <c:pt idx="34">
                  <c:v>5.3</c:v>
                </c:pt>
                <c:pt idx="35">
                  <c:v>5.3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5.3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5.2</c:v>
                </c:pt>
                <c:pt idx="51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5.2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E0-4C8C-96B6-4C66F921C94D}"/>
            </c:ext>
          </c:extLst>
        </c:ser>
        <c:ser>
          <c:idx val="6"/>
          <c:order val="6"/>
          <c:tx>
            <c:v>36 in.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Data'!$H$2:$H$63</c:f>
              <c:numCache>
                <c:formatCode>General</c:formatCode>
                <c:ptCount val="62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5.2</c:v>
                </c:pt>
                <c:pt idx="19">
                  <c:v>5.0999999999999996</c:v>
                </c:pt>
                <c:pt idx="20">
                  <c:v>5.2</c:v>
                </c:pt>
                <c:pt idx="21">
                  <c:v>5.0999999999999996</c:v>
                </c:pt>
                <c:pt idx="22">
                  <c:v>5.3</c:v>
                </c:pt>
                <c:pt idx="23">
                  <c:v>5.2</c:v>
                </c:pt>
                <c:pt idx="24">
                  <c:v>5</c:v>
                </c:pt>
                <c:pt idx="25">
                  <c:v>5.0999999999999996</c:v>
                </c:pt>
                <c:pt idx="26">
                  <c:v>5</c:v>
                </c:pt>
                <c:pt idx="27">
                  <c:v>5</c:v>
                </c:pt>
                <c:pt idx="28">
                  <c:v>5.5</c:v>
                </c:pt>
                <c:pt idx="29">
                  <c:v>5.3</c:v>
                </c:pt>
                <c:pt idx="32">
                  <c:v>5.0999999999999996</c:v>
                </c:pt>
                <c:pt idx="33">
                  <c:v>5.3</c:v>
                </c:pt>
                <c:pt idx="34">
                  <c:v>5.3</c:v>
                </c:pt>
                <c:pt idx="35">
                  <c:v>5.0999999999999996</c:v>
                </c:pt>
                <c:pt idx="36">
                  <c:v>4.9000000000000004</c:v>
                </c:pt>
                <c:pt idx="37">
                  <c:v>7.1</c:v>
                </c:pt>
                <c:pt idx="38">
                  <c:v>5.9</c:v>
                </c:pt>
                <c:pt idx="39">
                  <c:v>5.7</c:v>
                </c:pt>
                <c:pt idx="40">
                  <c:v>5.7</c:v>
                </c:pt>
                <c:pt idx="41">
                  <c:v>5.6</c:v>
                </c:pt>
                <c:pt idx="42">
                  <c:v>5.3</c:v>
                </c:pt>
                <c:pt idx="43">
                  <c:v>5.3</c:v>
                </c:pt>
                <c:pt idx="44">
                  <c:v>5.2</c:v>
                </c:pt>
                <c:pt idx="45">
                  <c:v>5.2</c:v>
                </c:pt>
                <c:pt idx="46">
                  <c:v>5</c:v>
                </c:pt>
                <c:pt idx="47">
                  <c:v>4.8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4.8</c:v>
                </c:pt>
                <c:pt idx="51">
                  <c:v>4.7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4.7</c:v>
                </c:pt>
                <c:pt idx="60">
                  <c:v>4.5999999999999996</c:v>
                </c:pt>
                <c:pt idx="6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E0-4C8C-96B6-4C66F921C94D}"/>
            </c:ext>
          </c:extLst>
        </c:ser>
        <c:ser>
          <c:idx val="7"/>
          <c:order val="7"/>
          <c:tx>
            <c:v>48 in.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Data'!$I$2:$I$63</c:f>
              <c:numCache>
                <c:formatCode>General</c:formatCode>
                <c:ptCount val="62"/>
                <c:pt idx="0">
                  <c:v>6.4</c:v>
                </c:pt>
                <c:pt idx="1">
                  <c:v>6.3</c:v>
                </c:pt>
                <c:pt idx="2">
                  <c:v>6.3</c:v>
                </c:pt>
                <c:pt idx="3">
                  <c:v>6.4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6.1</c:v>
                </c:pt>
                <c:pt idx="8">
                  <c:v>6.3</c:v>
                </c:pt>
                <c:pt idx="9">
                  <c:v>6.4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</c:v>
                </c:pt>
                <c:pt idx="14">
                  <c:v>6.3</c:v>
                </c:pt>
                <c:pt idx="15">
                  <c:v>6.2</c:v>
                </c:pt>
                <c:pt idx="16">
                  <c:v>6.3</c:v>
                </c:pt>
                <c:pt idx="17">
                  <c:v>6.2</c:v>
                </c:pt>
                <c:pt idx="18">
                  <c:v>6.2</c:v>
                </c:pt>
                <c:pt idx="19">
                  <c:v>6.2</c:v>
                </c:pt>
                <c:pt idx="20">
                  <c:v>6.3</c:v>
                </c:pt>
                <c:pt idx="21">
                  <c:v>5.9</c:v>
                </c:pt>
                <c:pt idx="22">
                  <c:v>6.2</c:v>
                </c:pt>
                <c:pt idx="23">
                  <c:v>6.1</c:v>
                </c:pt>
                <c:pt idx="24">
                  <c:v>6.1</c:v>
                </c:pt>
                <c:pt idx="25">
                  <c:v>6.1</c:v>
                </c:pt>
                <c:pt idx="26">
                  <c:v>6</c:v>
                </c:pt>
                <c:pt idx="27">
                  <c:v>5.9</c:v>
                </c:pt>
                <c:pt idx="28">
                  <c:v>5.9</c:v>
                </c:pt>
                <c:pt idx="29">
                  <c:v>5.7</c:v>
                </c:pt>
                <c:pt idx="32">
                  <c:v>5.5</c:v>
                </c:pt>
                <c:pt idx="33">
                  <c:v>5.5</c:v>
                </c:pt>
                <c:pt idx="34">
                  <c:v>5.7</c:v>
                </c:pt>
                <c:pt idx="35">
                  <c:v>5.4</c:v>
                </c:pt>
                <c:pt idx="36">
                  <c:v>5.3</c:v>
                </c:pt>
                <c:pt idx="37">
                  <c:v>5</c:v>
                </c:pt>
                <c:pt idx="38">
                  <c:v>5.0999999999999996</c:v>
                </c:pt>
                <c:pt idx="39">
                  <c:v>5.3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5.3</c:v>
                </c:pt>
                <c:pt idx="44">
                  <c:v>5.2</c:v>
                </c:pt>
                <c:pt idx="45">
                  <c:v>5.2</c:v>
                </c:pt>
                <c:pt idx="46">
                  <c:v>5.3</c:v>
                </c:pt>
                <c:pt idx="47">
                  <c:v>5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4.8</c:v>
                </c:pt>
                <c:pt idx="51">
                  <c:v>4.9000000000000004</c:v>
                </c:pt>
                <c:pt idx="54">
                  <c:v>5.0999999999999996</c:v>
                </c:pt>
                <c:pt idx="55">
                  <c:v>5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5.0999999999999996</c:v>
                </c:pt>
                <c:pt idx="61">
                  <c:v>5.0999999999999996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E0-4C8C-96B6-4C66F921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36648"/>
        <c:axId val="495438616"/>
      </c:scatterChart>
      <c:valAx>
        <c:axId val="495436648"/>
        <c:scaling>
          <c:orientation val="minMax"/>
          <c:max val="44089"/>
          <c:min val="440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616"/>
        <c:crosses val="autoZero"/>
        <c:crossBetween val="midCat"/>
      </c:valAx>
      <c:valAx>
        <c:axId val="4954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 215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 Data'!$J$1</c:f>
              <c:strCache>
                <c:ptCount val="1"/>
                <c:pt idx="0">
                  <c:v>SM 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Data'!$J$2:$J$63</c:f>
              <c:numCache>
                <c:formatCode>General</c:formatCode>
                <c:ptCount val="62"/>
                <c:pt idx="0">
                  <c:v>3.4807500000000005</c:v>
                </c:pt>
                <c:pt idx="1">
                  <c:v>3.4094999999999995</c:v>
                </c:pt>
                <c:pt idx="2">
                  <c:v>3.4364999999999997</c:v>
                </c:pt>
                <c:pt idx="3">
                  <c:v>3.4004999999999996</c:v>
                </c:pt>
                <c:pt idx="4">
                  <c:v>3.3427500000000001</c:v>
                </c:pt>
                <c:pt idx="5">
                  <c:v>3.32925</c:v>
                </c:pt>
                <c:pt idx="6">
                  <c:v>3.4394999999999998</c:v>
                </c:pt>
                <c:pt idx="7">
                  <c:v>3.4717500000000001</c:v>
                </c:pt>
                <c:pt idx="8">
                  <c:v>3.39975</c:v>
                </c:pt>
                <c:pt idx="9">
                  <c:v>3.4567499999999995</c:v>
                </c:pt>
                <c:pt idx="10">
                  <c:v>3.363</c:v>
                </c:pt>
                <c:pt idx="11">
                  <c:v>3.3315000000000001</c:v>
                </c:pt>
                <c:pt idx="12">
                  <c:v>3.4057500000000003</c:v>
                </c:pt>
                <c:pt idx="13">
                  <c:v>3.2969999999999997</c:v>
                </c:pt>
                <c:pt idx="14">
                  <c:v>3.36225</c:v>
                </c:pt>
                <c:pt idx="15">
                  <c:v>3.30525</c:v>
                </c:pt>
                <c:pt idx="16">
                  <c:v>3.2895000000000003</c:v>
                </c:pt>
                <c:pt idx="17">
                  <c:v>3.29325</c:v>
                </c:pt>
                <c:pt idx="18">
                  <c:v>3.2467500000000005</c:v>
                </c:pt>
                <c:pt idx="19">
                  <c:v>3.2414999999999998</c:v>
                </c:pt>
                <c:pt idx="20">
                  <c:v>3.2767499999999998</c:v>
                </c:pt>
                <c:pt idx="21">
                  <c:v>3.1920000000000002</c:v>
                </c:pt>
                <c:pt idx="22">
                  <c:v>3.2834999999999996</c:v>
                </c:pt>
                <c:pt idx="23">
                  <c:v>3.2160000000000002</c:v>
                </c:pt>
                <c:pt idx="24">
                  <c:v>3.1852499999999999</c:v>
                </c:pt>
                <c:pt idx="25">
                  <c:v>3.2377500000000001</c:v>
                </c:pt>
                <c:pt idx="26">
                  <c:v>3.1844999999999999</c:v>
                </c:pt>
                <c:pt idx="27">
                  <c:v>3.2287500000000007</c:v>
                </c:pt>
                <c:pt idx="28">
                  <c:v>3.2505000000000006</c:v>
                </c:pt>
                <c:pt idx="29">
                  <c:v>3.1777500000000001</c:v>
                </c:pt>
                <c:pt idx="32">
                  <c:v>3.1297499999999996</c:v>
                </c:pt>
                <c:pt idx="33">
                  <c:v>3.21</c:v>
                </c:pt>
                <c:pt idx="34">
                  <c:v>3.20025</c:v>
                </c:pt>
                <c:pt idx="35">
                  <c:v>3.1132499999999999</c:v>
                </c:pt>
                <c:pt idx="36">
                  <c:v>3.0637499999999998</c:v>
                </c:pt>
                <c:pt idx="37">
                  <c:v>3.3547500000000001</c:v>
                </c:pt>
                <c:pt idx="38">
                  <c:v>3.2384999999999997</c:v>
                </c:pt>
                <c:pt idx="39">
                  <c:v>3.2047499999999998</c:v>
                </c:pt>
                <c:pt idx="40">
                  <c:v>3.3067500000000001</c:v>
                </c:pt>
                <c:pt idx="41">
                  <c:v>3.2317499999999999</c:v>
                </c:pt>
                <c:pt idx="42">
                  <c:v>3.153</c:v>
                </c:pt>
                <c:pt idx="43">
                  <c:v>3.1319999999999997</c:v>
                </c:pt>
                <c:pt idx="44">
                  <c:v>3.1327499999999997</c:v>
                </c:pt>
                <c:pt idx="45">
                  <c:v>3.1147499999999999</c:v>
                </c:pt>
                <c:pt idx="46">
                  <c:v>3.0825000000000005</c:v>
                </c:pt>
                <c:pt idx="47">
                  <c:v>3.0015000000000001</c:v>
                </c:pt>
                <c:pt idx="48">
                  <c:v>2.9347499999999997</c:v>
                </c:pt>
                <c:pt idx="49">
                  <c:v>3.0375000000000001</c:v>
                </c:pt>
                <c:pt idx="50">
                  <c:v>3.02475</c:v>
                </c:pt>
                <c:pt idx="51">
                  <c:v>2.9842500000000003</c:v>
                </c:pt>
                <c:pt idx="54">
                  <c:v>3.0720000000000001</c:v>
                </c:pt>
                <c:pt idx="55">
                  <c:v>3.0217499999999999</c:v>
                </c:pt>
                <c:pt idx="56">
                  <c:v>3.0134999999999996</c:v>
                </c:pt>
                <c:pt idx="57">
                  <c:v>3.0164999999999997</c:v>
                </c:pt>
                <c:pt idx="58">
                  <c:v>3.0097499999999999</c:v>
                </c:pt>
                <c:pt idx="59">
                  <c:v>3.0045000000000002</c:v>
                </c:pt>
                <c:pt idx="60">
                  <c:v>2.9647499999999996</c:v>
                </c:pt>
                <c:pt idx="61">
                  <c:v>2.9594999999999998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2-4576-B684-7B8D5300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1368"/>
        <c:axId val="490364480"/>
      </c:scatterChart>
      <c:valAx>
        <c:axId val="490371368"/>
        <c:scaling>
          <c:orientation val="minMax"/>
          <c:max val="44089"/>
          <c:min val="440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4480"/>
        <c:crosses val="autoZero"/>
        <c:crossBetween val="midCat"/>
      </c:valAx>
      <c:valAx>
        <c:axId val="4903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Depth</a:t>
                </a:r>
                <a:r>
                  <a:rPr lang="en-US" baseline="0"/>
                  <a:t> (in.)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</a:t>
            </a:r>
            <a:r>
              <a:rPr lang="en-US" baseline="0"/>
              <a:t> 215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 Data'!$K$1</c:f>
              <c:strCache>
                <c:ptCount val="1"/>
                <c:pt idx="0">
                  <c:v>∆SM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cat>
          <c:val>
            <c:numRef>
              <c:f>'SM Data'!$K$2:$K$63</c:f>
              <c:numCache>
                <c:formatCode>General</c:formatCode>
                <c:ptCount val="62"/>
                <c:pt idx="1">
                  <c:v>-7.1250000000000924E-2</c:v>
                </c:pt>
                <c:pt idx="2">
                  <c:v>2.7000000000000135E-2</c:v>
                </c:pt>
                <c:pt idx="3">
                  <c:v>-3.6000000000000032E-2</c:v>
                </c:pt>
                <c:pt idx="4">
                  <c:v>-5.7749999999999524E-2</c:v>
                </c:pt>
                <c:pt idx="5">
                  <c:v>-1.3500000000000068E-2</c:v>
                </c:pt>
                <c:pt idx="6">
                  <c:v>0.11024999999999974</c:v>
                </c:pt>
                <c:pt idx="7">
                  <c:v>3.2250000000000334E-2</c:v>
                </c:pt>
                <c:pt idx="8">
                  <c:v>-7.2000000000000064E-2</c:v>
                </c:pt>
                <c:pt idx="9">
                  <c:v>5.6999999999999496E-2</c:v>
                </c:pt>
                <c:pt idx="10">
                  <c:v>-9.3749999999999556E-2</c:v>
                </c:pt>
                <c:pt idx="11">
                  <c:v>-3.1499999999999861E-2</c:v>
                </c:pt>
                <c:pt idx="12">
                  <c:v>7.4250000000000149E-2</c:v>
                </c:pt>
                <c:pt idx="13">
                  <c:v>-0.10875000000000057</c:v>
                </c:pt>
                <c:pt idx="14">
                  <c:v>6.5250000000000252E-2</c:v>
                </c:pt>
                <c:pt idx="15">
                  <c:v>-5.699999999999994E-2</c:v>
                </c:pt>
                <c:pt idx="16">
                  <c:v>-1.5749999999999709E-2</c:v>
                </c:pt>
                <c:pt idx="17">
                  <c:v>3.749999999999698E-3</c:v>
                </c:pt>
                <c:pt idx="18">
                  <c:v>-4.6499999999999542E-2</c:v>
                </c:pt>
                <c:pt idx="19">
                  <c:v>-5.250000000000643E-3</c:v>
                </c:pt>
                <c:pt idx="20">
                  <c:v>3.5250000000000004E-2</c:v>
                </c:pt>
                <c:pt idx="21">
                  <c:v>-8.4749999999999659E-2</c:v>
                </c:pt>
                <c:pt idx="22">
                  <c:v>9.1499999999999471E-2</c:v>
                </c:pt>
                <c:pt idx="23">
                  <c:v>-6.7499999999999449E-2</c:v>
                </c:pt>
                <c:pt idx="24">
                  <c:v>-3.0750000000000277E-2</c:v>
                </c:pt>
                <c:pt idx="25">
                  <c:v>5.2500000000000213E-2</c:v>
                </c:pt>
                <c:pt idx="26">
                  <c:v>-5.3250000000000242E-2</c:v>
                </c:pt>
                <c:pt idx="27">
                  <c:v>4.4250000000000789E-2</c:v>
                </c:pt>
                <c:pt idx="28">
                  <c:v>2.1749999999999936E-2</c:v>
                </c:pt>
                <c:pt idx="29">
                  <c:v>-7.2750000000000536E-2</c:v>
                </c:pt>
                <c:pt idx="33">
                  <c:v>8.0250000000000377E-2</c:v>
                </c:pt>
                <c:pt idx="34">
                  <c:v>-9.7499999999999254E-3</c:v>
                </c:pt>
                <c:pt idx="35">
                  <c:v>-8.7000000000000188E-2</c:v>
                </c:pt>
                <c:pt idx="36">
                  <c:v>-4.9500000000000099E-2</c:v>
                </c:pt>
                <c:pt idx="37">
                  <c:v>0.29100000000000037</c:v>
                </c:pt>
                <c:pt idx="38">
                  <c:v>-0.11625000000000041</c:v>
                </c:pt>
                <c:pt idx="39">
                  <c:v>-3.3749999999999947E-2</c:v>
                </c:pt>
                <c:pt idx="40">
                  <c:v>0.10200000000000031</c:v>
                </c:pt>
                <c:pt idx="41">
                  <c:v>-7.5000000000000178E-2</c:v>
                </c:pt>
                <c:pt idx="42">
                  <c:v>-7.8749999999999876E-2</c:v>
                </c:pt>
                <c:pt idx="43">
                  <c:v>-2.1000000000000352E-2</c:v>
                </c:pt>
                <c:pt idx="44">
                  <c:v>7.5000000000002842E-4</c:v>
                </c:pt>
                <c:pt idx="45">
                  <c:v>-1.7999999999999794E-2</c:v>
                </c:pt>
                <c:pt idx="46">
                  <c:v>-3.2249999999999446E-2</c:v>
                </c:pt>
                <c:pt idx="47">
                  <c:v>-8.1000000000000405E-2</c:v>
                </c:pt>
                <c:pt idx="48">
                  <c:v>-6.6750000000000309E-2</c:v>
                </c:pt>
                <c:pt idx="49">
                  <c:v>0.10275000000000034</c:v>
                </c:pt>
                <c:pt idx="50">
                  <c:v>-1.2750000000000039E-2</c:v>
                </c:pt>
                <c:pt idx="51">
                  <c:v>-4.0499999999999758E-2</c:v>
                </c:pt>
                <c:pt idx="55">
                  <c:v>-5.0250000000000128E-2</c:v>
                </c:pt>
                <c:pt idx="56">
                  <c:v>-8.2500000000003126E-3</c:v>
                </c:pt>
                <c:pt idx="57">
                  <c:v>3.0000000000001137E-3</c:v>
                </c:pt>
                <c:pt idx="58">
                  <c:v>-6.7499999999998117E-3</c:v>
                </c:pt>
                <c:pt idx="59">
                  <c:v>-5.2499999999997549E-3</c:v>
                </c:pt>
                <c:pt idx="60">
                  <c:v>-3.9750000000000618E-2</c:v>
                </c:pt>
                <c:pt idx="61">
                  <c:v>-5.2499999999997549E-3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6-4019-B479-CB0B6AE8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553008"/>
        <c:axId val="483553336"/>
      </c:barChart>
      <c:dateAx>
        <c:axId val="483553008"/>
        <c:scaling>
          <c:orientation val="minMax"/>
          <c:min val="4402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53336"/>
        <c:crosses val="autoZero"/>
        <c:auto val="1"/>
        <c:lblOffset val="100"/>
        <c:baseTimeUnit val="days"/>
        <c:majorUnit val="10"/>
        <c:majorTimeUnit val="days"/>
      </c:dateAx>
      <c:valAx>
        <c:axId val="4835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∆SM Depth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5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F4517-3666-43D5-B4AA-29B0109E9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48B99-A159-4A45-9BA9-FABD86ACC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12</xdr:col>
      <xdr:colOff>0</xdr:colOff>
      <xdr:row>71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A1C04-5413-44FA-A295-AC415E5BD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C60B27-697A-4DA1-A218-F071823ADB79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Timestamp (UTC)" tableColumnId="1"/>
      <queryTableField id="2" name="1 Acclima" tableColumnId="2"/>
      <queryTableField id="3" name="2 Acclima" tableColumnId="3"/>
      <queryTableField id="4" name="3 Acclima" tableColumnId="4"/>
      <queryTableField id="5" name="4 Acclima" tableColumnId="5"/>
      <queryTableField id="6" name="5 Acclima" tableColumnId="6"/>
      <queryTableField id="7" name="6 Acclima" tableColumnId="7"/>
      <queryTableField id="8" name="7 Acclima" tableColumnId="8"/>
      <queryTableField id="9" name="8 Acclima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09907-ABE2-4F68-B5B0-743B646EBF98}" name="_215_Corn" displayName="_215_Corn" ref="A1:K63" tableType="queryTable" totalsRowShown="0">
  <autoFilter ref="A1:K63" xr:uid="{7B009907-ABE2-4F68-B5B0-743B646EBF98}"/>
  <tableColumns count="11">
    <tableColumn id="1" xr3:uid="{ABF3D617-2750-4E46-939E-151D96E4AD17}" uniqueName="1" name="Timestamp (UTC)" queryTableFieldId="1" dataDxfId="2"/>
    <tableColumn id="2" xr3:uid="{CB677819-B29C-47BB-A5BF-B38A6E6E560D}" uniqueName="2" name="1 Acclima" queryTableFieldId="2"/>
    <tableColumn id="3" xr3:uid="{82FFD646-377A-4201-ADCB-39C7464EEB34}" uniqueName="3" name="2 Acclima" queryTableFieldId="3"/>
    <tableColumn id="4" xr3:uid="{D5AAD7BD-6F13-4B85-8596-8EB86AC77A4F}" uniqueName="4" name="3 Acclima" queryTableFieldId="4"/>
    <tableColumn id="5" xr3:uid="{5BCAE62A-9421-412E-BC19-B6ABE2BB13C5}" uniqueName="5" name="4 Acclima" queryTableFieldId="5"/>
    <tableColumn id="6" xr3:uid="{4C931E2C-9DC9-45D7-BB1F-7AFD34047051}" uniqueName="6" name="5 Acclima" queryTableFieldId="6"/>
    <tableColumn id="7" xr3:uid="{F5E261A5-2FA6-4224-8CB9-80AB731BDE5F}" uniqueName="7" name="6 Acclima" queryTableFieldId="7"/>
    <tableColumn id="8" xr3:uid="{C946AA9C-0252-431B-AED7-E9ABA7EF8FF6}" uniqueName="8" name="7 Acclima" queryTableFieldId="8"/>
    <tableColumn id="9" xr3:uid="{253703A3-A8BB-43B1-82EB-C51DAD0EA880}" uniqueName="9" name="8 Acclima" queryTableFieldId="9"/>
    <tableColumn id="10" xr3:uid="{11372781-D853-43E4-AAD2-8B7DA40CB626}" uniqueName="10" name="SM Depth" queryTableFieldId="10" dataDxfId="1">
      <calculatedColumnFormula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calculatedColumnFormula>
    </tableColumn>
    <tableColumn id="11" xr3:uid="{AD185D8C-147E-46A8-8521-BC18F21FB203}" uniqueName="11" name="∆SM Depth" queryTableFieldId="11" dataDxfId="0">
      <calculatedColumnFormula>_215_Corn[[#This Row],[SM Depth]]-J1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8B6F-3BBB-4A3E-BA5F-AD4BF3B234CB}">
  <dimension ref="A1:K63"/>
  <sheetViews>
    <sheetView topLeftCell="A36" workbookViewId="0">
      <selection activeCell="B2" sqref="B2:I63"/>
    </sheetView>
  </sheetViews>
  <sheetFormatPr defaultRowHeight="14.4" x14ac:dyDescent="0.3"/>
  <cols>
    <col min="1" max="1" width="17" bestFit="1" customWidth="1"/>
    <col min="2" max="9" width="10.5546875" bestFit="1" customWidth="1"/>
    <col min="10" max="10" width="10.88671875" bestFit="1" customWidth="1"/>
    <col min="11" max="11" width="12.109375" bestFit="1" customWidth="1"/>
  </cols>
  <sheetData>
    <row r="1" spans="1:11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</row>
    <row r="2" spans="1:11" x14ac:dyDescent="0.3">
      <c r="A2" s="1">
        <v>44028</v>
      </c>
      <c r="B2">
        <v>7.8</v>
      </c>
      <c r="C2">
        <v>7.8</v>
      </c>
      <c r="D2">
        <v>6.6</v>
      </c>
      <c r="E2">
        <v>8.5</v>
      </c>
      <c r="F2">
        <v>7.4</v>
      </c>
      <c r="G2">
        <v>5.8</v>
      </c>
      <c r="H2">
        <v>5.5</v>
      </c>
      <c r="I2">
        <v>6.4</v>
      </c>
      <c r="J2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3.4807500000000005</v>
      </c>
    </row>
    <row r="3" spans="1:11" x14ac:dyDescent="0.3">
      <c r="A3" s="1">
        <v>44029</v>
      </c>
      <c r="B3">
        <v>7.2</v>
      </c>
      <c r="C3">
        <v>7.2</v>
      </c>
      <c r="D3">
        <v>6.5</v>
      </c>
      <c r="E3">
        <v>8.5</v>
      </c>
      <c r="F3">
        <v>7.2</v>
      </c>
      <c r="G3">
        <v>5.7</v>
      </c>
      <c r="H3">
        <v>5.5</v>
      </c>
      <c r="I3">
        <v>6.3</v>
      </c>
      <c r="J3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3.4094999999999995</v>
      </c>
      <c r="K3">
        <f>_215_Corn[[#This Row],[SM Depth]]-J2</f>
        <v>-7.1250000000000924E-2</v>
      </c>
    </row>
    <row r="4" spans="1:11" x14ac:dyDescent="0.3">
      <c r="A4" s="1">
        <v>44030</v>
      </c>
      <c r="B4">
        <v>8.1</v>
      </c>
      <c r="C4">
        <v>7.6</v>
      </c>
      <c r="D4">
        <v>6.5</v>
      </c>
      <c r="E4">
        <v>8.4</v>
      </c>
      <c r="F4">
        <v>7.2</v>
      </c>
      <c r="G4">
        <v>5.7</v>
      </c>
      <c r="H4">
        <v>5.5</v>
      </c>
      <c r="I4">
        <v>6.3</v>
      </c>
      <c r="J4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3.4364999999999997</v>
      </c>
      <c r="K4">
        <f>_215_Corn[[#This Row],[SM Depth]]-J3</f>
        <v>2.7000000000000135E-2</v>
      </c>
    </row>
    <row r="5" spans="1:11" x14ac:dyDescent="0.3">
      <c r="A5" s="1">
        <v>44031</v>
      </c>
      <c r="B5">
        <v>7.3</v>
      </c>
      <c r="C5">
        <v>7.2</v>
      </c>
      <c r="D5">
        <v>6.5</v>
      </c>
      <c r="E5">
        <v>8.4</v>
      </c>
      <c r="F5">
        <v>7.1</v>
      </c>
      <c r="G5">
        <v>5.6</v>
      </c>
      <c r="H5">
        <v>5.5</v>
      </c>
      <c r="I5">
        <v>6.4</v>
      </c>
      <c r="J5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3.4004999999999996</v>
      </c>
      <c r="K5">
        <f>_215_Corn[[#This Row],[SM Depth]]-J4</f>
        <v>-3.6000000000000032E-2</v>
      </c>
    </row>
    <row r="6" spans="1:11" x14ac:dyDescent="0.3">
      <c r="A6" s="1">
        <v>44032</v>
      </c>
      <c r="B6">
        <v>7.1</v>
      </c>
      <c r="C6">
        <v>6.9</v>
      </c>
      <c r="D6">
        <v>6.4</v>
      </c>
      <c r="E6">
        <v>8.3000000000000007</v>
      </c>
      <c r="F6">
        <v>6.9</v>
      </c>
      <c r="G6">
        <v>5.5</v>
      </c>
      <c r="H6">
        <v>5.5</v>
      </c>
      <c r="I6">
        <v>6.3</v>
      </c>
      <c r="J6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3.3427500000000001</v>
      </c>
      <c r="K6">
        <f>_215_Corn[[#This Row],[SM Depth]]-J5</f>
        <v>-5.7749999999999524E-2</v>
      </c>
    </row>
    <row r="7" spans="1:11" x14ac:dyDescent="0.3">
      <c r="A7" s="1">
        <v>44033</v>
      </c>
      <c r="B7">
        <v>7</v>
      </c>
      <c r="C7">
        <v>6.8</v>
      </c>
      <c r="D7">
        <v>6.4</v>
      </c>
      <c r="E7">
        <v>8.3000000000000007</v>
      </c>
      <c r="F7">
        <v>6.8</v>
      </c>
      <c r="G7">
        <v>5.5</v>
      </c>
      <c r="H7">
        <v>5.5</v>
      </c>
      <c r="I7">
        <v>6.3</v>
      </c>
      <c r="J7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3.32925</v>
      </c>
      <c r="K7">
        <f>_215_Corn[[#This Row],[SM Depth]]-J6</f>
        <v>-1.3500000000000068E-2</v>
      </c>
    </row>
    <row r="8" spans="1:11" x14ac:dyDescent="0.3">
      <c r="A8" s="1">
        <v>44034</v>
      </c>
      <c r="B8">
        <v>10.1</v>
      </c>
      <c r="C8">
        <v>8.6999999999999993</v>
      </c>
      <c r="D8">
        <v>6.4</v>
      </c>
      <c r="E8">
        <v>8.1999999999999993</v>
      </c>
      <c r="F8">
        <v>6.8</v>
      </c>
      <c r="G8">
        <v>5.5</v>
      </c>
      <c r="H8">
        <v>5.5</v>
      </c>
      <c r="I8">
        <v>6.3</v>
      </c>
      <c r="J8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3.4394999999999998</v>
      </c>
      <c r="K8">
        <f>_215_Corn[[#This Row],[SM Depth]]-J7</f>
        <v>0.11024999999999974</v>
      </c>
    </row>
    <row r="9" spans="1:11" x14ac:dyDescent="0.3">
      <c r="A9" s="1">
        <v>44035</v>
      </c>
      <c r="B9">
        <v>10.1</v>
      </c>
      <c r="C9">
        <v>11</v>
      </c>
      <c r="D9">
        <v>6.6</v>
      </c>
      <c r="E9">
        <v>8.1999999999999993</v>
      </c>
      <c r="F9">
        <v>6.8</v>
      </c>
      <c r="G9">
        <v>5.5</v>
      </c>
      <c r="H9">
        <v>5.5</v>
      </c>
      <c r="I9">
        <v>6.1</v>
      </c>
      <c r="J9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3.4717500000000001</v>
      </c>
      <c r="K9">
        <f>_215_Corn[[#This Row],[SM Depth]]-J8</f>
        <v>3.2250000000000334E-2</v>
      </c>
    </row>
    <row r="10" spans="1:11" x14ac:dyDescent="0.3">
      <c r="A10" s="1">
        <v>44036</v>
      </c>
      <c r="B10">
        <v>8</v>
      </c>
      <c r="C10">
        <v>8.8000000000000007</v>
      </c>
      <c r="D10">
        <v>6.5</v>
      </c>
      <c r="E10">
        <v>8.1999999999999993</v>
      </c>
      <c r="F10">
        <v>6.7</v>
      </c>
      <c r="G10">
        <v>5.6</v>
      </c>
      <c r="H10">
        <v>5.5</v>
      </c>
      <c r="I10">
        <v>6.3</v>
      </c>
      <c r="J10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3.39975</v>
      </c>
      <c r="K10">
        <f>_215_Corn[[#This Row],[SM Depth]]-J9</f>
        <v>-7.2000000000000064E-2</v>
      </c>
    </row>
    <row r="11" spans="1:11" x14ac:dyDescent="0.3">
      <c r="A11" s="1">
        <v>44037</v>
      </c>
      <c r="B11">
        <v>8.8000000000000007</v>
      </c>
      <c r="C11">
        <v>9.6</v>
      </c>
      <c r="D11">
        <v>6.5</v>
      </c>
      <c r="E11">
        <v>8.1999999999999993</v>
      </c>
      <c r="F11">
        <v>6.8</v>
      </c>
      <c r="G11">
        <v>5.6</v>
      </c>
      <c r="H11">
        <v>5.5</v>
      </c>
      <c r="I11">
        <v>6.4</v>
      </c>
      <c r="J11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3.4567499999999995</v>
      </c>
      <c r="K11">
        <f>_215_Corn[[#This Row],[SM Depth]]-J10</f>
        <v>5.6999999999999496E-2</v>
      </c>
    </row>
    <row r="12" spans="1:11" x14ac:dyDescent="0.3">
      <c r="A12" s="1">
        <v>44038</v>
      </c>
      <c r="B12">
        <v>7.6</v>
      </c>
      <c r="C12">
        <v>8.1</v>
      </c>
      <c r="D12">
        <v>6.5</v>
      </c>
      <c r="E12">
        <v>8.1999999999999993</v>
      </c>
      <c r="F12">
        <v>6.7</v>
      </c>
      <c r="G12">
        <v>5.5</v>
      </c>
      <c r="H12">
        <v>5.5</v>
      </c>
      <c r="I12">
        <v>6.3</v>
      </c>
      <c r="J12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3.363</v>
      </c>
      <c r="K12">
        <f>_215_Corn[[#This Row],[SM Depth]]-J11</f>
        <v>-9.3749999999999556E-2</v>
      </c>
    </row>
    <row r="13" spans="1:11" x14ac:dyDescent="0.3">
      <c r="A13" s="1">
        <v>44039</v>
      </c>
      <c r="B13">
        <v>7.3</v>
      </c>
      <c r="C13">
        <v>7.2</v>
      </c>
      <c r="D13">
        <v>6.4</v>
      </c>
      <c r="E13">
        <v>8.1</v>
      </c>
      <c r="F13">
        <v>6.7</v>
      </c>
      <c r="G13">
        <v>5.5</v>
      </c>
      <c r="H13">
        <v>5.5</v>
      </c>
      <c r="I13">
        <v>6.3</v>
      </c>
      <c r="J13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3.3315000000000001</v>
      </c>
      <c r="K13">
        <f>_215_Corn[[#This Row],[SM Depth]]-J12</f>
        <v>-3.1499999999999861E-2</v>
      </c>
    </row>
    <row r="14" spans="1:11" x14ac:dyDescent="0.3">
      <c r="A14" s="1">
        <v>44040</v>
      </c>
      <c r="B14">
        <v>8.5</v>
      </c>
      <c r="C14">
        <v>8.9</v>
      </c>
      <c r="D14">
        <v>6.4</v>
      </c>
      <c r="E14">
        <v>8.1</v>
      </c>
      <c r="F14">
        <v>6.8</v>
      </c>
      <c r="G14">
        <v>5.5</v>
      </c>
      <c r="H14">
        <v>5.5</v>
      </c>
      <c r="I14">
        <v>6.3</v>
      </c>
      <c r="J14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3.4057500000000003</v>
      </c>
      <c r="K14">
        <f>_215_Corn[[#This Row],[SM Depth]]-J13</f>
        <v>7.4250000000000149E-2</v>
      </c>
    </row>
    <row r="15" spans="1:11" x14ac:dyDescent="0.3">
      <c r="A15" s="1">
        <v>44041</v>
      </c>
      <c r="B15">
        <v>7.4</v>
      </c>
      <c r="C15">
        <v>7.7</v>
      </c>
      <c r="D15">
        <v>6.4</v>
      </c>
      <c r="E15">
        <v>8.1</v>
      </c>
      <c r="F15">
        <v>6.7</v>
      </c>
      <c r="G15">
        <v>5.5</v>
      </c>
      <c r="H15">
        <v>5.4</v>
      </c>
      <c r="I15">
        <v>6</v>
      </c>
      <c r="J15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3.2969999999999997</v>
      </c>
      <c r="K15">
        <f>_215_Corn[[#This Row],[SM Depth]]-J14</f>
        <v>-0.10875000000000057</v>
      </c>
    </row>
    <row r="16" spans="1:11" x14ac:dyDescent="0.3">
      <c r="A16" s="1">
        <v>44042</v>
      </c>
      <c r="B16">
        <v>8.1</v>
      </c>
      <c r="C16">
        <v>8.3000000000000007</v>
      </c>
      <c r="D16">
        <v>6.4</v>
      </c>
      <c r="E16">
        <v>8.1</v>
      </c>
      <c r="F16">
        <v>6.7</v>
      </c>
      <c r="G16">
        <v>5.5</v>
      </c>
      <c r="H16">
        <v>5.4</v>
      </c>
      <c r="I16">
        <v>6.3</v>
      </c>
      <c r="J16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3.36225</v>
      </c>
      <c r="K16">
        <f>_215_Corn[[#This Row],[SM Depth]]-J15</f>
        <v>6.5250000000000252E-2</v>
      </c>
    </row>
    <row r="17" spans="1:11" x14ac:dyDescent="0.3">
      <c r="A17" s="1">
        <v>44043</v>
      </c>
      <c r="B17">
        <v>7.3</v>
      </c>
      <c r="C17">
        <v>7.3</v>
      </c>
      <c r="D17">
        <v>6.3</v>
      </c>
      <c r="E17">
        <v>8</v>
      </c>
      <c r="F17">
        <v>6.7</v>
      </c>
      <c r="G17">
        <v>5.5</v>
      </c>
      <c r="H17">
        <v>5.4</v>
      </c>
      <c r="I17">
        <v>6.2</v>
      </c>
      <c r="J17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3.30525</v>
      </c>
      <c r="K17">
        <f>_215_Corn[[#This Row],[SM Depth]]-J16</f>
        <v>-5.699999999999994E-2</v>
      </c>
    </row>
    <row r="18" spans="1:11" x14ac:dyDescent="0.3">
      <c r="A18" s="1">
        <v>44044</v>
      </c>
      <c r="B18">
        <v>7.2</v>
      </c>
      <c r="C18">
        <v>6.9</v>
      </c>
      <c r="D18">
        <v>6.4</v>
      </c>
      <c r="E18">
        <v>8.1</v>
      </c>
      <c r="F18">
        <v>6.6</v>
      </c>
      <c r="G18">
        <v>5.4</v>
      </c>
      <c r="H18">
        <v>5.4</v>
      </c>
      <c r="I18">
        <v>6.3</v>
      </c>
      <c r="J18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3.2895000000000003</v>
      </c>
      <c r="K18">
        <f>_215_Corn[[#This Row],[SM Depth]]-J17</f>
        <v>-1.5749999999999709E-2</v>
      </c>
    </row>
    <row r="19" spans="1:11" x14ac:dyDescent="0.3">
      <c r="A19" s="1">
        <v>44045</v>
      </c>
      <c r="B19">
        <v>7.4</v>
      </c>
      <c r="C19">
        <v>7.5</v>
      </c>
      <c r="D19">
        <v>6.3</v>
      </c>
      <c r="E19">
        <v>8.1</v>
      </c>
      <c r="F19">
        <v>6.6</v>
      </c>
      <c r="G19">
        <v>5.4</v>
      </c>
      <c r="H19">
        <v>5.4</v>
      </c>
      <c r="I19">
        <v>6.2</v>
      </c>
      <c r="J19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3.29325</v>
      </c>
      <c r="K19">
        <f>_215_Corn[[#This Row],[SM Depth]]-J18</f>
        <v>3.749999999999698E-3</v>
      </c>
    </row>
    <row r="20" spans="1:11" x14ac:dyDescent="0.3">
      <c r="A20" s="1">
        <v>44046</v>
      </c>
      <c r="B20">
        <v>7.1</v>
      </c>
      <c r="C20">
        <v>6.9</v>
      </c>
      <c r="D20">
        <v>6.3</v>
      </c>
      <c r="E20">
        <v>8</v>
      </c>
      <c r="F20">
        <v>6.6</v>
      </c>
      <c r="G20">
        <v>5.4</v>
      </c>
      <c r="H20">
        <v>5.2</v>
      </c>
      <c r="I20">
        <v>6.2</v>
      </c>
      <c r="J20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3.2467500000000005</v>
      </c>
      <c r="K20">
        <f>_215_Corn[[#This Row],[SM Depth]]-J19</f>
        <v>-4.6499999999999542E-2</v>
      </c>
    </row>
    <row r="21" spans="1:11" x14ac:dyDescent="0.3">
      <c r="A21" s="1">
        <v>44047</v>
      </c>
      <c r="B21">
        <v>7.5</v>
      </c>
      <c r="C21">
        <v>6.8</v>
      </c>
      <c r="D21">
        <v>6.3</v>
      </c>
      <c r="E21">
        <v>8</v>
      </c>
      <c r="F21">
        <v>6.6</v>
      </c>
      <c r="G21">
        <v>5.4</v>
      </c>
      <c r="H21">
        <v>5.0999999999999996</v>
      </c>
      <c r="I21">
        <v>6.2</v>
      </c>
      <c r="J21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3.2414999999999998</v>
      </c>
      <c r="K21">
        <f>_215_Corn[[#This Row],[SM Depth]]-J20</f>
        <v>-5.250000000000643E-3</v>
      </c>
    </row>
    <row r="22" spans="1:11" x14ac:dyDescent="0.3">
      <c r="A22" s="1">
        <v>44048</v>
      </c>
      <c r="B22">
        <v>7.4</v>
      </c>
      <c r="C22">
        <v>7.6</v>
      </c>
      <c r="D22">
        <v>6.2</v>
      </c>
      <c r="E22">
        <v>7.9</v>
      </c>
      <c r="F22">
        <v>6.6</v>
      </c>
      <c r="G22">
        <v>5.4</v>
      </c>
      <c r="H22">
        <v>5.2</v>
      </c>
      <c r="I22">
        <v>6.3</v>
      </c>
      <c r="J22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3.2767499999999998</v>
      </c>
      <c r="K22">
        <f>_215_Corn[[#This Row],[SM Depth]]-J21</f>
        <v>3.5250000000000004E-2</v>
      </c>
    </row>
    <row r="23" spans="1:11" x14ac:dyDescent="0.3">
      <c r="A23" s="1">
        <v>44049</v>
      </c>
      <c r="B23">
        <v>7.1</v>
      </c>
      <c r="C23">
        <v>6.8</v>
      </c>
      <c r="D23">
        <v>6.2</v>
      </c>
      <c r="E23">
        <v>7.9</v>
      </c>
      <c r="F23">
        <v>6.6</v>
      </c>
      <c r="G23">
        <v>5.4</v>
      </c>
      <c r="H23">
        <v>5.0999999999999996</v>
      </c>
      <c r="I23">
        <v>5.9</v>
      </c>
      <c r="J23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3.1920000000000002</v>
      </c>
      <c r="K23">
        <f>_215_Corn[[#This Row],[SM Depth]]-J22</f>
        <v>-8.4749999999999659E-2</v>
      </c>
    </row>
    <row r="24" spans="1:11" x14ac:dyDescent="0.3">
      <c r="A24" s="1">
        <v>44050</v>
      </c>
      <c r="B24">
        <v>7.5</v>
      </c>
      <c r="C24">
        <v>7.8</v>
      </c>
      <c r="D24">
        <v>6.2</v>
      </c>
      <c r="E24">
        <v>7.9</v>
      </c>
      <c r="F24">
        <v>6.6</v>
      </c>
      <c r="G24">
        <v>5.4</v>
      </c>
      <c r="H24">
        <v>5.3</v>
      </c>
      <c r="I24">
        <v>6.2</v>
      </c>
      <c r="J24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3.2834999999999996</v>
      </c>
      <c r="K24">
        <f>_215_Corn[[#This Row],[SM Depth]]-J23</f>
        <v>9.1499999999999471E-2</v>
      </c>
    </row>
    <row r="25" spans="1:11" x14ac:dyDescent="0.3">
      <c r="A25" s="1">
        <v>44051</v>
      </c>
      <c r="B25">
        <v>7.1</v>
      </c>
      <c r="C25">
        <v>6.9</v>
      </c>
      <c r="D25">
        <v>6.2</v>
      </c>
      <c r="E25">
        <v>7.8</v>
      </c>
      <c r="F25">
        <v>6.6</v>
      </c>
      <c r="G25">
        <v>5.3</v>
      </c>
      <c r="H25">
        <v>5.2</v>
      </c>
      <c r="I25">
        <v>6.1</v>
      </c>
      <c r="J25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3.2160000000000002</v>
      </c>
      <c r="K25">
        <f>_215_Corn[[#This Row],[SM Depth]]-J24</f>
        <v>-6.7499999999999449E-2</v>
      </c>
    </row>
    <row r="26" spans="1:11" x14ac:dyDescent="0.3">
      <c r="A26" s="1">
        <v>44052</v>
      </c>
      <c r="B26">
        <v>7</v>
      </c>
      <c r="C26">
        <v>6.7</v>
      </c>
      <c r="D26">
        <v>6.2</v>
      </c>
      <c r="E26">
        <v>7.8</v>
      </c>
      <c r="F26">
        <v>6.6</v>
      </c>
      <c r="G26">
        <v>5.3</v>
      </c>
      <c r="H26">
        <v>5</v>
      </c>
      <c r="I26">
        <v>6.1</v>
      </c>
      <c r="J26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3.1852499999999999</v>
      </c>
      <c r="K26">
        <f>_215_Corn[[#This Row],[SM Depth]]-J25</f>
        <v>-3.0750000000000277E-2</v>
      </c>
    </row>
    <row r="27" spans="1:11" x14ac:dyDescent="0.3">
      <c r="A27" s="1">
        <v>44053</v>
      </c>
      <c r="B27">
        <v>7.6</v>
      </c>
      <c r="C27">
        <v>7.9</v>
      </c>
      <c r="D27">
        <v>6.2</v>
      </c>
      <c r="E27">
        <v>7.8</v>
      </c>
      <c r="F27">
        <v>6.6</v>
      </c>
      <c r="G27">
        <v>5.3</v>
      </c>
      <c r="H27">
        <v>5.0999999999999996</v>
      </c>
      <c r="I27">
        <v>6.1</v>
      </c>
      <c r="J27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3.2377500000000001</v>
      </c>
      <c r="K27">
        <f>_215_Corn[[#This Row],[SM Depth]]-J26</f>
        <v>5.2500000000000213E-2</v>
      </c>
    </row>
    <row r="28" spans="1:11" x14ac:dyDescent="0.3">
      <c r="A28" s="1">
        <v>44054</v>
      </c>
      <c r="B28">
        <v>7.2</v>
      </c>
      <c r="C28">
        <v>7</v>
      </c>
      <c r="D28">
        <v>6.2</v>
      </c>
      <c r="E28">
        <v>7.8</v>
      </c>
      <c r="F28">
        <v>6.6</v>
      </c>
      <c r="G28">
        <v>5.3</v>
      </c>
      <c r="H28">
        <v>5</v>
      </c>
      <c r="I28">
        <v>6</v>
      </c>
      <c r="J28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3.1844999999999999</v>
      </c>
      <c r="K28">
        <f>_215_Corn[[#This Row],[SM Depth]]-J27</f>
        <v>-5.3250000000000242E-2</v>
      </c>
    </row>
    <row r="29" spans="1:11" x14ac:dyDescent="0.3">
      <c r="A29" s="1">
        <v>44055</v>
      </c>
      <c r="B29">
        <v>8.3000000000000007</v>
      </c>
      <c r="C29">
        <v>8.5</v>
      </c>
      <c r="D29">
        <v>6.1</v>
      </c>
      <c r="E29">
        <v>7.8</v>
      </c>
      <c r="F29">
        <v>6.6</v>
      </c>
      <c r="G29">
        <v>5.3</v>
      </c>
      <c r="H29">
        <v>5</v>
      </c>
      <c r="I29">
        <v>5.9</v>
      </c>
      <c r="J29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3.2287500000000007</v>
      </c>
      <c r="K29">
        <f>_215_Corn[[#This Row],[SM Depth]]-J28</f>
        <v>4.4250000000000789E-2</v>
      </c>
    </row>
    <row r="30" spans="1:11" x14ac:dyDescent="0.3">
      <c r="A30" s="1">
        <v>44056</v>
      </c>
      <c r="B30">
        <v>7.3</v>
      </c>
      <c r="C30">
        <v>8.1999999999999993</v>
      </c>
      <c r="D30">
        <v>6.1</v>
      </c>
      <c r="E30">
        <v>7.8</v>
      </c>
      <c r="F30">
        <v>6.5</v>
      </c>
      <c r="G30">
        <v>5.3</v>
      </c>
      <c r="H30">
        <v>5.5</v>
      </c>
      <c r="I30">
        <v>5.9</v>
      </c>
      <c r="J30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3.2505000000000006</v>
      </c>
      <c r="K30">
        <f>_215_Corn[[#This Row],[SM Depth]]-J29</f>
        <v>2.1749999999999936E-2</v>
      </c>
    </row>
    <row r="31" spans="1:11" x14ac:dyDescent="0.3">
      <c r="A31" s="1">
        <v>44057</v>
      </c>
      <c r="B31">
        <v>7</v>
      </c>
      <c r="C31">
        <v>7</v>
      </c>
      <c r="D31">
        <v>6.1</v>
      </c>
      <c r="E31">
        <v>7.8</v>
      </c>
      <c r="F31">
        <v>6.6</v>
      </c>
      <c r="G31">
        <v>5.3</v>
      </c>
      <c r="H31">
        <v>5.3</v>
      </c>
      <c r="I31">
        <v>5.7</v>
      </c>
      <c r="J31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3.1777500000000001</v>
      </c>
      <c r="K31">
        <f>_215_Corn[[#This Row],[SM Depth]]-J30</f>
        <v>-7.2750000000000536E-2</v>
      </c>
    </row>
    <row r="32" spans="1:11" x14ac:dyDescent="0.3">
      <c r="A32" s="1">
        <v>44058</v>
      </c>
    </row>
    <row r="33" spans="1:11" x14ac:dyDescent="0.3">
      <c r="A33" s="1">
        <v>44059</v>
      </c>
    </row>
    <row r="34" spans="1:11" x14ac:dyDescent="0.3">
      <c r="A34" s="1">
        <v>44060</v>
      </c>
      <c r="B34">
        <v>7</v>
      </c>
      <c r="C34">
        <v>6.9</v>
      </c>
      <c r="D34">
        <v>6.2</v>
      </c>
      <c r="E34">
        <v>7.8</v>
      </c>
      <c r="F34">
        <v>6.6</v>
      </c>
      <c r="G34">
        <v>5.3</v>
      </c>
      <c r="H34">
        <v>5.0999999999999996</v>
      </c>
      <c r="I34">
        <v>5.5</v>
      </c>
      <c r="J34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3.1297499999999996</v>
      </c>
    </row>
    <row r="35" spans="1:11" x14ac:dyDescent="0.3">
      <c r="A35" s="1">
        <v>44061</v>
      </c>
      <c r="B35">
        <v>7.9</v>
      </c>
      <c r="C35">
        <v>8.9</v>
      </c>
      <c r="D35">
        <v>6.2</v>
      </c>
      <c r="E35">
        <v>7.8</v>
      </c>
      <c r="F35">
        <v>6.5</v>
      </c>
      <c r="G35">
        <v>5.3</v>
      </c>
      <c r="H35">
        <v>5.3</v>
      </c>
      <c r="I35">
        <v>5.5</v>
      </c>
      <c r="J35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3.21</v>
      </c>
      <c r="K35">
        <f>_215_Corn[[#This Row],[SM Depth]]-J34</f>
        <v>8.0250000000000377E-2</v>
      </c>
    </row>
    <row r="36" spans="1:11" x14ac:dyDescent="0.3">
      <c r="A36" s="1">
        <v>44062</v>
      </c>
      <c r="B36">
        <v>7.3</v>
      </c>
      <c r="C36">
        <v>8</v>
      </c>
      <c r="D36">
        <v>6.2</v>
      </c>
      <c r="E36">
        <v>7.8</v>
      </c>
      <c r="F36">
        <v>6.5</v>
      </c>
      <c r="G36">
        <v>5.3</v>
      </c>
      <c r="H36">
        <v>5.3</v>
      </c>
      <c r="I36">
        <v>5.7</v>
      </c>
      <c r="J36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3.20025</v>
      </c>
      <c r="K36">
        <f>_215_Corn[[#This Row],[SM Depth]]-J35</f>
        <v>-9.7499999999999254E-3</v>
      </c>
    </row>
    <row r="37" spans="1:11" x14ac:dyDescent="0.3">
      <c r="A37" s="1">
        <v>44063</v>
      </c>
      <c r="B37">
        <v>7.1</v>
      </c>
      <c r="C37">
        <v>7</v>
      </c>
      <c r="D37">
        <v>6.2</v>
      </c>
      <c r="E37">
        <v>7.8</v>
      </c>
      <c r="F37">
        <v>6.5</v>
      </c>
      <c r="G37">
        <v>5.3</v>
      </c>
      <c r="H37">
        <v>5.0999999999999996</v>
      </c>
      <c r="I37">
        <v>5.4</v>
      </c>
      <c r="J37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3.1132499999999999</v>
      </c>
      <c r="K37">
        <f>_215_Corn[[#This Row],[SM Depth]]-J36</f>
        <v>-8.7000000000000188E-2</v>
      </c>
    </row>
    <row r="38" spans="1:11" x14ac:dyDescent="0.3">
      <c r="A38" s="1">
        <v>44064</v>
      </c>
      <c r="B38">
        <v>6.9</v>
      </c>
      <c r="C38">
        <v>6.6</v>
      </c>
      <c r="D38">
        <v>6.2</v>
      </c>
      <c r="E38">
        <v>7.8</v>
      </c>
      <c r="F38">
        <v>6.5</v>
      </c>
      <c r="G38">
        <v>5.3</v>
      </c>
      <c r="H38">
        <v>4.9000000000000004</v>
      </c>
      <c r="I38">
        <v>5.3</v>
      </c>
      <c r="J38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3.0637499999999998</v>
      </c>
      <c r="K38">
        <f>_215_Corn[[#This Row],[SM Depth]]-J37</f>
        <v>-4.9500000000000099E-2</v>
      </c>
    </row>
    <row r="39" spans="1:11" x14ac:dyDescent="0.3">
      <c r="A39" s="1">
        <v>44065</v>
      </c>
      <c r="B39">
        <v>8.1999999999999993</v>
      </c>
      <c r="C39">
        <v>8.1999999999999993</v>
      </c>
      <c r="D39">
        <v>6.1</v>
      </c>
      <c r="E39">
        <v>7.8</v>
      </c>
      <c r="F39">
        <v>6.5</v>
      </c>
      <c r="G39">
        <v>5.3</v>
      </c>
      <c r="H39">
        <v>7.1</v>
      </c>
      <c r="I39">
        <v>5</v>
      </c>
      <c r="J39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3.3547500000000001</v>
      </c>
      <c r="K39">
        <f>_215_Corn[[#This Row],[SM Depth]]-J38</f>
        <v>0.29100000000000037</v>
      </c>
    </row>
    <row r="40" spans="1:11" x14ac:dyDescent="0.3">
      <c r="A40" s="1">
        <v>44066</v>
      </c>
      <c r="B40">
        <v>7.8</v>
      </c>
      <c r="C40">
        <v>9.1999999999999993</v>
      </c>
      <c r="D40">
        <v>6.2</v>
      </c>
      <c r="E40">
        <v>7.8</v>
      </c>
      <c r="F40">
        <v>6.5</v>
      </c>
      <c r="G40">
        <v>5.3</v>
      </c>
      <c r="H40">
        <v>5.9</v>
      </c>
      <c r="I40">
        <v>5.0999999999999996</v>
      </c>
      <c r="J40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3.2384999999999997</v>
      </c>
      <c r="K40">
        <f>_215_Corn[[#This Row],[SM Depth]]-J39</f>
        <v>-0.11625000000000041</v>
      </c>
    </row>
    <row r="41" spans="1:11" x14ac:dyDescent="0.3">
      <c r="A41" s="1">
        <v>44067</v>
      </c>
      <c r="B41">
        <v>7.3</v>
      </c>
      <c r="C41">
        <v>8.1999999999999993</v>
      </c>
      <c r="D41">
        <v>6.2</v>
      </c>
      <c r="E41">
        <v>7.8</v>
      </c>
      <c r="F41">
        <v>6.5</v>
      </c>
      <c r="G41">
        <v>5.3</v>
      </c>
      <c r="H41">
        <v>5.7</v>
      </c>
      <c r="I41">
        <v>5.3</v>
      </c>
      <c r="J41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3.2047499999999998</v>
      </c>
      <c r="K41">
        <f>_215_Corn[[#This Row],[SM Depth]]-J40</f>
        <v>-3.3749999999999947E-2</v>
      </c>
    </row>
    <row r="42" spans="1:11" x14ac:dyDescent="0.3">
      <c r="A42" s="1">
        <v>44068</v>
      </c>
      <c r="B42">
        <v>9</v>
      </c>
      <c r="C42">
        <v>10.5</v>
      </c>
      <c r="D42">
        <v>6.2</v>
      </c>
      <c r="E42">
        <v>7.8</v>
      </c>
      <c r="F42">
        <v>6.5</v>
      </c>
      <c r="G42">
        <v>5.3</v>
      </c>
      <c r="H42">
        <v>5.7</v>
      </c>
      <c r="I42">
        <v>5.4</v>
      </c>
      <c r="J42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3.3067500000000001</v>
      </c>
      <c r="K42">
        <f>_215_Corn[[#This Row],[SM Depth]]-J41</f>
        <v>0.10200000000000031</v>
      </c>
    </row>
    <row r="43" spans="1:11" x14ac:dyDescent="0.3">
      <c r="A43" s="1">
        <v>44069</v>
      </c>
      <c r="B43">
        <v>7.5</v>
      </c>
      <c r="C43">
        <v>9.1999999999999993</v>
      </c>
      <c r="D43">
        <v>6.2</v>
      </c>
      <c r="E43">
        <v>7.8</v>
      </c>
      <c r="F43">
        <v>6.5</v>
      </c>
      <c r="G43">
        <v>5.3</v>
      </c>
      <c r="H43">
        <v>5.6</v>
      </c>
      <c r="I43">
        <v>5.4</v>
      </c>
      <c r="J43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3.2317499999999999</v>
      </c>
      <c r="K43">
        <f>_215_Corn[[#This Row],[SM Depth]]-J42</f>
        <v>-7.5000000000000178E-2</v>
      </c>
    </row>
    <row r="44" spans="1:11" x14ac:dyDescent="0.3">
      <c r="A44" s="1">
        <v>44070</v>
      </c>
      <c r="B44">
        <v>7.2</v>
      </c>
      <c r="C44">
        <v>7.6</v>
      </c>
      <c r="D44">
        <v>6.2</v>
      </c>
      <c r="E44">
        <v>7.8</v>
      </c>
      <c r="F44">
        <v>6.5</v>
      </c>
      <c r="G44">
        <v>5.3</v>
      </c>
      <c r="H44">
        <v>5.3</v>
      </c>
      <c r="I44">
        <v>5.4</v>
      </c>
      <c r="J44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3.153</v>
      </c>
      <c r="K44">
        <f>_215_Corn[[#This Row],[SM Depth]]-J43</f>
        <v>-7.8749999999999876E-2</v>
      </c>
    </row>
    <row r="45" spans="1:11" x14ac:dyDescent="0.3">
      <c r="A45" s="1">
        <v>44071</v>
      </c>
      <c r="B45">
        <v>7.1</v>
      </c>
      <c r="C45">
        <v>7.3</v>
      </c>
      <c r="D45">
        <v>6.2</v>
      </c>
      <c r="E45">
        <v>7.8</v>
      </c>
      <c r="F45">
        <v>6.5</v>
      </c>
      <c r="G45">
        <v>5.3</v>
      </c>
      <c r="H45">
        <v>5.3</v>
      </c>
      <c r="I45">
        <v>5.3</v>
      </c>
      <c r="J45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3.1319999999999997</v>
      </c>
      <c r="K45">
        <f>_215_Corn[[#This Row],[SM Depth]]-J44</f>
        <v>-2.1000000000000352E-2</v>
      </c>
    </row>
    <row r="46" spans="1:11" x14ac:dyDescent="0.3">
      <c r="A46" s="1">
        <v>44072</v>
      </c>
      <c r="B46">
        <v>7.6</v>
      </c>
      <c r="C46">
        <v>7.9</v>
      </c>
      <c r="D46">
        <v>6.2</v>
      </c>
      <c r="E46">
        <v>7.8</v>
      </c>
      <c r="F46">
        <v>6.5</v>
      </c>
      <c r="G46">
        <v>5.3</v>
      </c>
      <c r="H46">
        <v>5.2</v>
      </c>
      <c r="I46">
        <v>5.2</v>
      </c>
      <c r="J46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3.1327499999999997</v>
      </c>
      <c r="K46">
        <f>_215_Corn[[#This Row],[SM Depth]]-J45</f>
        <v>7.5000000000002842E-4</v>
      </c>
    </row>
    <row r="47" spans="1:11" x14ac:dyDescent="0.3">
      <c r="A47" s="1">
        <v>44073</v>
      </c>
      <c r="B47">
        <v>7.2</v>
      </c>
      <c r="C47">
        <v>7.6</v>
      </c>
      <c r="D47">
        <v>6.1</v>
      </c>
      <c r="E47">
        <v>7.8</v>
      </c>
      <c r="F47">
        <v>6.5</v>
      </c>
      <c r="G47">
        <v>5.3</v>
      </c>
      <c r="H47">
        <v>5.2</v>
      </c>
      <c r="I47">
        <v>5.2</v>
      </c>
      <c r="J47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3.1147499999999999</v>
      </c>
      <c r="K47">
        <f>_215_Corn[[#This Row],[SM Depth]]-J46</f>
        <v>-1.7999999999999794E-2</v>
      </c>
    </row>
    <row r="48" spans="1:11" x14ac:dyDescent="0.3">
      <c r="A48" s="1">
        <v>44074</v>
      </c>
      <c r="B48">
        <v>7</v>
      </c>
      <c r="C48">
        <v>7</v>
      </c>
      <c r="D48">
        <v>6.1</v>
      </c>
      <c r="E48">
        <v>7.7</v>
      </c>
      <c r="F48">
        <v>6.5</v>
      </c>
      <c r="G48">
        <v>5.3</v>
      </c>
      <c r="H48">
        <v>5</v>
      </c>
      <c r="I48">
        <v>5.3</v>
      </c>
      <c r="J48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3.0825000000000005</v>
      </c>
      <c r="K48">
        <f>_215_Corn[[#This Row],[SM Depth]]-J47</f>
        <v>-3.2249999999999446E-2</v>
      </c>
    </row>
    <row r="49" spans="1:11" x14ac:dyDescent="0.3">
      <c r="A49" s="1">
        <v>44075</v>
      </c>
      <c r="B49">
        <v>6.9</v>
      </c>
      <c r="C49">
        <v>6.7</v>
      </c>
      <c r="D49">
        <v>6.1</v>
      </c>
      <c r="E49">
        <v>7.7</v>
      </c>
      <c r="F49">
        <v>6.5</v>
      </c>
      <c r="G49">
        <v>5.2</v>
      </c>
      <c r="H49">
        <v>4.8</v>
      </c>
      <c r="I49">
        <v>5</v>
      </c>
      <c r="J49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3.0015000000000001</v>
      </c>
      <c r="K49">
        <f>_215_Corn[[#This Row],[SM Depth]]-J48</f>
        <v>-8.1000000000000405E-2</v>
      </c>
    </row>
    <row r="50" spans="1:11" x14ac:dyDescent="0.3">
      <c r="A50" s="1">
        <v>44076</v>
      </c>
      <c r="B50">
        <v>6.8</v>
      </c>
      <c r="C50">
        <v>6.5</v>
      </c>
      <c r="D50">
        <v>6.1</v>
      </c>
      <c r="E50">
        <v>7.7</v>
      </c>
      <c r="F50">
        <v>6.5</v>
      </c>
      <c r="G50">
        <v>5.2</v>
      </c>
      <c r="H50">
        <v>4.5</v>
      </c>
      <c r="I50">
        <v>4.8</v>
      </c>
      <c r="J50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2.9347499999999997</v>
      </c>
      <c r="K50">
        <f>_215_Corn[[#This Row],[SM Depth]]-J49</f>
        <v>-6.6750000000000309E-2</v>
      </c>
    </row>
    <row r="51" spans="1:11" x14ac:dyDescent="0.3">
      <c r="A51" s="1">
        <v>44077</v>
      </c>
      <c r="B51">
        <v>8.4</v>
      </c>
      <c r="C51">
        <v>8.4</v>
      </c>
      <c r="D51">
        <v>6.1</v>
      </c>
      <c r="E51">
        <v>7.7</v>
      </c>
      <c r="F51">
        <v>6.5</v>
      </c>
      <c r="G51">
        <v>5.2</v>
      </c>
      <c r="H51">
        <v>4.5999999999999996</v>
      </c>
      <c r="I51">
        <v>4.9000000000000004</v>
      </c>
      <c r="J51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3.0375000000000001</v>
      </c>
      <c r="K51">
        <f>_215_Corn[[#This Row],[SM Depth]]-J50</f>
        <v>0.10275000000000034</v>
      </c>
    </row>
    <row r="52" spans="1:11" x14ac:dyDescent="0.3">
      <c r="A52" s="1">
        <v>44078</v>
      </c>
      <c r="B52">
        <v>7.5</v>
      </c>
      <c r="C52">
        <v>8.1999999999999993</v>
      </c>
      <c r="D52">
        <v>6.1</v>
      </c>
      <c r="E52">
        <v>7.7</v>
      </c>
      <c r="F52">
        <v>6.5</v>
      </c>
      <c r="G52">
        <v>5.2</v>
      </c>
      <c r="H52">
        <v>4.8</v>
      </c>
      <c r="I52">
        <v>4.8</v>
      </c>
      <c r="J52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3.02475</v>
      </c>
      <c r="K52">
        <f>_215_Corn[[#This Row],[SM Depth]]-J51</f>
        <v>-1.2750000000000039E-2</v>
      </c>
    </row>
    <row r="53" spans="1:11" x14ac:dyDescent="0.3">
      <c r="A53" s="1">
        <v>44079</v>
      </c>
      <c r="B53">
        <v>7.1</v>
      </c>
      <c r="C53">
        <v>7.2</v>
      </c>
      <c r="D53">
        <v>6.1</v>
      </c>
      <c r="E53">
        <v>7.7</v>
      </c>
      <c r="F53">
        <v>6.4</v>
      </c>
      <c r="G53">
        <v>5.2</v>
      </c>
      <c r="H53">
        <v>4.7</v>
      </c>
      <c r="I53">
        <v>4.9000000000000004</v>
      </c>
      <c r="J53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2.9842500000000003</v>
      </c>
      <c r="K53">
        <f>_215_Corn[[#This Row],[SM Depth]]-J52</f>
        <v>-4.0499999999999758E-2</v>
      </c>
    </row>
    <row r="54" spans="1:11" x14ac:dyDescent="0.3">
      <c r="A54" s="1">
        <v>44080</v>
      </c>
    </row>
    <row r="55" spans="1:11" x14ac:dyDescent="0.3">
      <c r="A55" s="1">
        <v>44081</v>
      </c>
    </row>
    <row r="56" spans="1:11" x14ac:dyDescent="0.3">
      <c r="A56" s="1">
        <v>44082</v>
      </c>
      <c r="B56">
        <v>7.7</v>
      </c>
      <c r="C56">
        <v>8.5</v>
      </c>
      <c r="D56">
        <v>6.1</v>
      </c>
      <c r="E56">
        <v>7.7</v>
      </c>
      <c r="F56">
        <v>6.5</v>
      </c>
      <c r="G56">
        <v>5.2</v>
      </c>
      <c r="H56">
        <v>4.8</v>
      </c>
      <c r="I56">
        <v>5.0999999999999996</v>
      </c>
      <c r="J56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3.0720000000000001</v>
      </c>
    </row>
    <row r="57" spans="1:11" x14ac:dyDescent="0.3">
      <c r="A57" s="1">
        <v>44083</v>
      </c>
      <c r="B57">
        <v>7.3</v>
      </c>
      <c r="C57">
        <v>7.8</v>
      </c>
      <c r="D57">
        <v>6</v>
      </c>
      <c r="E57">
        <v>7.6</v>
      </c>
      <c r="F57">
        <v>6.4</v>
      </c>
      <c r="G57">
        <v>5.2</v>
      </c>
      <c r="H57">
        <v>4.8</v>
      </c>
      <c r="I57">
        <v>5</v>
      </c>
      <c r="J57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3.0217499999999999</v>
      </c>
      <c r="K57">
        <f>_215_Corn[[#This Row],[SM Depth]]-J56</f>
        <v>-5.0250000000000128E-2</v>
      </c>
    </row>
    <row r="58" spans="1:11" x14ac:dyDescent="0.3">
      <c r="A58" s="1">
        <v>44084</v>
      </c>
      <c r="B58">
        <v>7</v>
      </c>
      <c r="C58">
        <v>7.2</v>
      </c>
      <c r="D58">
        <v>6</v>
      </c>
      <c r="E58">
        <v>7.6</v>
      </c>
      <c r="F58">
        <v>6.4</v>
      </c>
      <c r="G58">
        <v>5.2</v>
      </c>
      <c r="H58">
        <v>4.8</v>
      </c>
      <c r="I58">
        <v>5.0999999999999996</v>
      </c>
      <c r="J58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3.0134999999999996</v>
      </c>
      <c r="K58">
        <f>_215_Corn[[#This Row],[SM Depth]]-J57</f>
        <v>-8.2500000000003126E-3</v>
      </c>
    </row>
    <row r="59" spans="1:11" x14ac:dyDescent="0.3">
      <c r="A59" s="1">
        <v>44085</v>
      </c>
      <c r="B59">
        <v>7.1</v>
      </c>
      <c r="C59">
        <v>7.1</v>
      </c>
      <c r="D59">
        <v>6</v>
      </c>
      <c r="E59">
        <v>7.6</v>
      </c>
      <c r="F59">
        <v>6.3</v>
      </c>
      <c r="G59">
        <v>5.2</v>
      </c>
      <c r="H59">
        <v>4.8</v>
      </c>
      <c r="I59">
        <v>5.2</v>
      </c>
      <c r="J59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3.0164999999999997</v>
      </c>
      <c r="K59">
        <f>_215_Corn[[#This Row],[SM Depth]]-J58</f>
        <v>3.0000000000001137E-3</v>
      </c>
    </row>
    <row r="60" spans="1:11" x14ac:dyDescent="0.3">
      <c r="A60" s="1">
        <v>44086</v>
      </c>
      <c r="B60">
        <v>7</v>
      </c>
      <c r="C60">
        <v>6.9</v>
      </c>
      <c r="D60">
        <v>6</v>
      </c>
      <c r="E60">
        <v>7.6</v>
      </c>
      <c r="F60">
        <v>6.3</v>
      </c>
      <c r="G60">
        <v>5.2</v>
      </c>
      <c r="H60">
        <v>4.8</v>
      </c>
      <c r="I60">
        <v>5.2</v>
      </c>
      <c r="J60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3.0097499999999999</v>
      </c>
      <c r="K60">
        <f>_215_Corn[[#This Row],[SM Depth]]-J59</f>
        <v>-6.7499999999998117E-3</v>
      </c>
    </row>
    <row r="61" spans="1:11" x14ac:dyDescent="0.3">
      <c r="A61" s="1">
        <v>44087</v>
      </c>
      <c r="B61">
        <v>6.9</v>
      </c>
      <c r="C61">
        <v>6.8</v>
      </c>
      <c r="D61">
        <v>6</v>
      </c>
      <c r="E61">
        <v>7.7</v>
      </c>
      <c r="F61">
        <v>6.4</v>
      </c>
      <c r="G61">
        <v>5.2</v>
      </c>
      <c r="H61">
        <v>4.7</v>
      </c>
      <c r="I61">
        <v>5.2</v>
      </c>
      <c r="J61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3.0045000000000002</v>
      </c>
      <c r="K61">
        <f>_215_Corn[[#This Row],[SM Depth]]-J60</f>
        <v>-5.2499999999997549E-3</v>
      </c>
    </row>
    <row r="62" spans="1:11" x14ac:dyDescent="0.3">
      <c r="A62" s="1">
        <v>44088</v>
      </c>
      <c r="B62">
        <v>6.8</v>
      </c>
      <c r="C62">
        <v>6.7</v>
      </c>
      <c r="D62">
        <v>6</v>
      </c>
      <c r="E62">
        <v>7.6</v>
      </c>
      <c r="F62">
        <v>6.3</v>
      </c>
      <c r="G62">
        <v>5.2</v>
      </c>
      <c r="H62">
        <v>4.5999999999999996</v>
      </c>
      <c r="I62">
        <v>5.0999999999999996</v>
      </c>
      <c r="J62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2.9647499999999996</v>
      </c>
      <c r="K62">
        <f>_215_Corn[[#This Row],[SM Depth]]-J61</f>
        <v>-3.9750000000000618E-2</v>
      </c>
    </row>
    <row r="63" spans="1:11" x14ac:dyDescent="0.3">
      <c r="A63" s="1">
        <v>44089</v>
      </c>
      <c r="B63">
        <v>6.8</v>
      </c>
      <c r="C63">
        <v>6.6</v>
      </c>
      <c r="D63">
        <v>6</v>
      </c>
      <c r="E63">
        <v>7.6</v>
      </c>
      <c r="F63">
        <v>6.4</v>
      </c>
      <c r="G63">
        <v>5.2</v>
      </c>
      <c r="H63">
        <v>4.5</v>
      </c>
      <c r="I63">
        <v>5.0999999999999996</v>
      </c>
      <c r="J63">
        <f>AVERAGE(_215_Corn[[#This Row],[1 Acclima]:[2 Acclima]])/100*4.5+AVERAGE(_215_Corn[[#This Row],[3 Acclima]:[4 Acclima]])/100*4.5+_215_Corn[[#This Row],[5 Acclima]]/100*9+(_215_Corn[[#This Row],[6 Acclima]]+_215_Corn[[#This Row],[7 Acclima]]+_215_Corn[[#This Row],[8 Acclima]])/100*12</f>
        <v>2.9594999999999998</v>
      </c>
      <c r="K63">
        <f>_215_Corn[[#This Row],[SM Depth]]-J62</f>
        <v>-5.2499999999997549E-3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86F7-2614-4007-AAC5-338EAAC3DD34}">
  <dimension ref="A1:K63"/>
  <sheetViews>
    <sheetView tabSelected="1" workbookViewId="0">
      <selection activeCell="D7" sqref="D7"/>
    </sheetView>
  </sheetViews>
  <sheetFormatPr defaultRowHeight="14.4" x14ac:dyDescent="0.3"/>
  <cols>
    <col min="1" max="1" width="20.6640625" style="6" customWidth="1"/>
  </cols>
  <sheetData>
    <row r="1" spans="1:11" x14ac:dyDescent="0.3">
      <c r="A1" s="5" t="s">
        <v>11</v>
      </c>
      <c r="B1" s="5" t="s">
        <v>12</v>
      </c>
      <c r="C1" s="5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s="6">
        <v>44028</v>
      </c>
      <c r="B2">
        <v>564.20000000000005</v>
      </c>
      <c r="C2" s="7">
        <v>7.7399999999999993</v>
      </c>
      <c r="D2" s="4">
        <v>7.8</v>
      </c>
      <c r="E2" s="4">
        <v>7.8</v>
      </c>
      <c r="F2" s="4">
        <v>6.6</v>
      </c>
      <c r="G2" s="4">
        <v>8.5</v>
      </c>
      <c r="H2" s="4">
        <v>7.4</v>
      </c>
      <c r="I2" s="4">
        <v>5.8</v>
      </c>
      <c r="J2" s="4">
        <v>5.5</v>
      </c>
      <c r="K2" s="4">
        <v>6.4</v>
      </c>
    </row>
    <row r="3" spans="1:11" x14ac:dyDescent="0.3">
      <c r="A3" s="6">
        <v>44029</v>
      </c>
      <c r="B3">
        <v>574.60952380952381</v>
      </c>
      <c r="C3" s="7">
        <v>8.4574999999999978</v>
      </c>
      <c r="D3" s="3">
        <v>7.2</v>
      </c>
      <c r="E3" s="3">
        <v>7.2</v>
      </c>
      <c r="F3" s="3">
        <v>6.5</v>
      </c>
      <c r="G3" s="3">
        <v>8.5</v>
      </c>
      <c r="H3" s="3">
        <v>7.2</v>
      </c>
      <c r="I3" s="3">
        <v>5.7</v>
      </c>
      <c r="J3" s="3">
        <v>5.5</v>
      </c>
      <c r="K3" s="3">
        <v>6.3</v>
      </c>
    </row>
    <row r="4" spans="1:11" x14ac:dyDescent="0.3">
      <c r="A4" s="6">
        <v>44030</v>
      </c>
      <c r="B4">
        <v>585.01904761904757</v>
      </c>
      <c r="C4" s="7">
        <v>8.7650000000000041</v>
      </c>
      <c r="D4" s="4">
        <v>8.1</v>
      </c>
      <c r="E4" s="4">
        <v>7.6</v>
      </c>
      <c r="F4" s="4">
        <v>6.5</v>
      </c>
      <c r="G4" s="4">
        <v>8.4</v>
      </c>
      <c r="H4" s="4">
        <v>7.2</v>
      </c>
      <c r="I4" s="4">
        <v>5.7</v>
      </c>
      <c r="J4" s="4">
        <v>5.5</v>
      </c>
      <c r="K4" s="4">
        <v>6.3</v>
      </c>
    </row>
    <row r="5" spans="1:11" x14ac:dyDescent="0.3">
      <c r="A5" s="6">
        <v>44031</v>
      </c>
      <c r="B5">
        <v>595.42857142857144</v>
      </c>
      <c r="C5" s="7">
        <v>8.0500000000000007</v>
      </c>
      <c r="D5" s="3">
        <v>7.3</v>
      </c>
      <c r="E5" s="3">
        <v>7.2</v>
      </c>
      <c r="F5" s="3">
        <v>6.5</v>
      </c>
      <c r="G5" s="3">
        <v>8.4</v>
      </c>
      <c r="H5" s="3">
        <v>7.1</v>
      </c>
      <c r="I5" s="3">
        <v>5.6</v>
      </c>
      <c r="J5" s="3">
        <v>5.5</v>
      </c>
      <c r="K5" s="3">
        <v>6.4</v>
      </c>
    </row>
    <row r="6" spans="1:11" x14ac:dyDescent="0.3">
      <c r="A6" s="6">
        <v>44032</v>
      </c>
      <c r="B6">
        <v>605.83809523809532</v>
      </c>
      <c r="C6" s="7">
        <v>6.6800000000000015</v>
      </c>
      <c r="D6" s="4">
        <v>7.1</v>
      </c>
      <c r="E6" s="4">
        <v>6.9</v>
      </c>
      <c r="F6" s="4">
        <v>6.4</v>
      </c>
      <c r="G6" s="4">
        <v>8.3000000000000007</v>
      </c>
      <c r="H6" s="4">
        <v>6.9</v>
      </c>
      <c r="I6" s="4">
        <v>5.5</v>
      </c>
      <c r="J6" s="4">
        <v>5.5</v>
      </c>
      <c r="K6" s="4">
        <v>6.3</v>
      </c>
    </row>
    <row r="7" spans="1:11" x14ac:dyDescent="0.3">
      <c r="A7" s="6">
        <v>44033</v>
      </c>
      <c r="B7">
        <v>616.24761904761908</v>
      </c>
      <c r="C7" s="7">
        <v>7.2749999999999968</v>
      </c>
      <c r="D7" s="3">
        <v>7</v>
      </c>
      <c r="E7" s="3">
        <v>6.8</v>
      </c>
      <c r="F7" s="3">
        <v>6.4</v>
      </c>
      <c r="G7" s="3">
        <v>8.3000000000000007</v>
      </c>
      <c r="H7" s="3">
        <v>6.8</v>
      </c>
      <c r="I7" s="3">
        <v>5.5</v>
      </c>
      <c r="J7" s="3">
        <v>5.5</v>
      </c>
      <c r="K7" s="3">
        <v>6.3</v>
      </c>
    </row>
    <row r="8" spans="1:11" x14ac:dyDescent="0.3">
      <c r="A8" s="6">
        <v>44034</v>
      </c>
      <c r="B8">
        <v>626.65714285714284</v>
      </c>
      <c r="C8" s="7">
        <v>4.8950000000000005</v>
      </c>
      <c r="D8" s="4">
        <v>10.1</v>
      </c>
      <c r="E8" s="4">
        <v>8.6999999999999993</v>
      </c>
      <c r="F8" s="4">
        <v>6.4</v>
      </c>
      <c r="G8" s="4">
        <v>8.1999999999999993</v>
      </c>
      <c r="H8" s="4">
        <v>6.8</v>
      </c>
      <c r="I8" s="4">
        <v>5.5</v>
      </c>
      <c r="J8" s="4">
        <v>5.5</v>
      </c>
      <c r="K8" s="4">
        <v>6.3</v>
      </c>
    </row>
    <row r="9" spans="1:11" x14ac:dyDescent="0.3">
      <c r="A9" s="6">
        <v>44035</v>
      </c>
      <c r="B9">
        <v>637.06666666666661</v>
      </c>
      <c r="C9" s="7">
        <v>7.294999999999999</v>
      </c>
      <c r="D9" s="3">
        <v>10.1</v>
      </c>
      <c r="E9" s="3">
        <v>11</v>
      </c>
      <c r="F9" s="3">
        <v>6.6</v>
      </c>
      <c r="G9" s="3">
        <v>8.1999999999999993</v>
      </c>
      <c r="H9" s="3">
        <v>6.8</v>
      </c>
      <c r="I9" s="3">
        <v>5.5</v>
      </c>
      <c r="J9" s="3">
        <v>5.5</v>
      </c>
      <c r="K9" s="3">
        <v>6.1</v>
      </c>
    </row>
    <row r="10" spans="1:11" x14ac:dyDescent="0.3">
      <c r="A10" s="6">
        <v>44036</v>
      </c>
      <c r="B10">
        <v>647.47619047619048</v>
      </c>
      <c r="C10" s="7">
        <v>8.3825000000000038</v>
      </c>
      <c r="D10" s="4">
        <v>8</v>
      </c>
      <c r="E10" s="4">
        <v>8.8000000000000007</v>
      </c>
      <c r="F10" s="4">
        <v>6.5</v>
      </c>
      <c r="G10" s="4">
        <v>8.1999999999999993</v>
      </c>
      <c r="H10" s="4">
        <v>6.7</v>
      </c>
      <c r="I10" s="4">
        <v>5.6</v>
      </c>
      <c r="J10" s="4">
        <v>5.5</v>
      </c>
      <c r="K10" s="4">
        <v>6.3</v>
      </c>
    </row>
    <row r="11" spans="1:11" x14ac:dyDescent="0.3">
      <c r="A11" s="6">
        <v>44037</v>
      </c>
      <c r="B11">
        <v>657.88571428571424</v>
      </c>
      <c r="C11" s="7">
        <v>7.2974999999999985</v>
      </c>
      <c r="D11" s="3">
        <v>8.8000000000000007</v>
      </c>
      <c r="E11" s="3">
        <v>9.6</v>
      </c>
      <c r="F11" s="3">
        <v>6.5</v>
      </c>
      <c r="G11" s="3">
        <v>8.1999999999999993</v>
      </c>
      <c r="H11" s="3">
        <v>6.8</v>
      </c>
      <c r="I11" s="3">
        <v>5.6</v>
      </c>
      <c r="J11" s="3">
        <v>5.5</v>
      </c>
      <c r="K11" s="3">
        <v>6.4</v>
      </c>
    </row>
    <row r="12" spans="1:11" x14ac:dyDescent="0.3">
      <c r="A12" s="6">
        <v>44038</v>
      </c>
      <c r="B12">
        <v>668.29523809523812</v>
      </c>
      <c r="C12" s="7">
        <v>7.2875000000000023</v>
      </c>
      <c r="D12" s="4">
        <v>7.6</v>
      </c>
      <c r="E12" s="4">
        <v>8.1</v>
      </c>
      <c r="F12" s="4">
        <v>6.5</v>
      </c>
      <c r="G12" s="4">
        <v>8.1999999999999993</v>
      </c>
      <c r="H12" s="4">
        <v>6.7</v>
      </c>
      <c r="I12" s="4">
        <v>5.5</v>
      </c>
      <c r="J12" s="4">
        <v>5.5</v>
      </c>
      <c r="K12" s="4">
        <v>6.3</v>
      </c>
    </row>
    <row r="13" spans="1:11" x14ac:dyDescent="0.3">
      <c r="A13" s="6">
        <v>44039</v>
      </c>
      <c r="B13">
        <v>678.70476190476188</v>
      </c>
      <c r="C13" s="7">
        <v>5.0550000000000033</v>
      </c>
      <c r="D13" s="3">
        <v>7.3</v>
      </c>
      <c r="E13" s="3">
        <v>7.2</v>
      </c>
      <c r="F13" s="3">
        <v>6.4</v>
      </c>
      <c r="G13" s="3">
        <v>8.1</v>
      </c>
      <c r="H13" s="3">
        <v>6.7</v>
      </c>
      <c r="I13" s="3">
        <v>5.5</v>
      </c>
      <c r="J13" s="3">
        <v>5.5</v>
      </c>
      <c r="K13" s="3">
        <v>6.3</v>
      </c>
    </row>
    <row r="14" spans="1:11" x14ac:dyDescent="0.3">
      <c r="A14" s="6">
        <v>44040</v>
      </c>
      <c r="B14">
        <v>689.11428571428576</v>
      </c>
      <c r="C14" s="7">
        <v>6.1624999999999996</v>
      </c>
      <c r="D14" s="4">
        <v>8.5</v>
      </c>
      <c r="E14" s="4">
        <v>8.9</v>
      </c>
      <c r="F14" s="4">
        <v>6.4</v>
      </c>
      <c r="G14" s="4">
        <v>8.1</v>
      </c>
      <c r="H14" s="4">
        <v>6.8</v>
      </c>
      <c r="I14" s="4">
        <v>5.5</v>
      </c>
      <c r="J14" s="4">
        <v>5.5</v>
      </c>
      <c r="K14" s="4">
        <v>6.3</v>
      </c>
    </row>
    <row r="15" spans="1:11" x14ac:dyDescent="0.3">
      <c r="A15" s="6">
        <v>44041</v>
      </c>
      <c r="B15">
        <v>699.52380952380952</v>
      </c>
      <c r="C15" s="7">
        <v>7.6550000000000002</v>
      </c>
      <c r="D15" s="3">
        <v>7.4</v>
      </c>
      <c r="E15" s="3">
        <v>7.7</v>
      </c>
      <c r="F15" s="3">
        <v>6.4</v>
      </c>
      <c r="G15" s="3">
        <v>8.1</v>
      </c>
      <c r="H15" s="3">
        <v>6.7</v>
      </c>
      <c r="I15" s="3">
        <v>5.5</v>
      </c>
      <c r="J15" s="3">
        <v>5.4</v>
      </c>
      <c r="K15" s="3">
        <v>6</v>
      </c>
    </row>
    <row r="16" spans="1:11" x14ac:dyDescent="0.3">
      <c r="A16" s="6">
        <v>44042</v>
      </c>
      <c r="B16">
        <v>709.93333333333328</v>
      </c>
      <c r="C16" s="7">
        <v>7.4850000000000039</v>
      </c>
      <c r="D16" s="4">
        <v>8.1</v>
      </c>
      <c r="E16" s="4">
        <v>8.3000000000000007</v>
      </c>
      <c r="F16" s="4">
        <v>6.4</v>
      </c>
      <c r="G16" s="4">
        <v>8.1</v>
      </c>
      <c r="H16" s="4">
        <v>6.7</v>
      </c>
      <c r="I16" s="4">
        <v>5.5</v>
      </c>
      <c r="J16" s="4">
        <v>5.4</v>
      </c>
      <c r="K16" s="4">
        <v>6.3</v>
      </c>
    </row>
    <row r="17" spans="1:11" x14ac:dyDescent="0.3">
      <c r="A17" s="6">
        <v>44043</v>
      </c>
      <c r="B17">
        <v>720.34285714285716</v>
      </c>
      <c r="C17" s="7">
        <v>7.7575000000000012</v>
      </c>
      <c r="D17" s="3">
        <v>7.3</v>
      </c>
      <c r="E17" s="3">
        <v>7.3</v>
      </c>
      <c r="F17" s="3">
        <v>6.3</v>
      </c>
      <c r="G17" s="3">
        <v>8</v>
      </c>
      <c r="H17" s="3">
        <v>6.7</v>
      </c>
      <c r="I17" s="3">
        <v>5.5</v>
      </c>
      <c r="J17" s="3">
        <v>5.4</v>
      </c>
      <c r="K17" s="3">
        <v>6.2</v>
      </c>
    </row>
    <row r="18" spans="1:11" x14ac:dyDescent="0.3">
      <c r="A18" s="6">
        <v>44044</v>
      </c>
      <c r="B18">
        <v>730.75238095238092</v>
      </c>
      <c r="C18" s="7">
        <v>8.1025000000000045</v>
      </c>
      <c r="D18" s="4">
        <v>7.2</v>
      </c>
      <c r="E18" s="4">
        <v>6.9</v>
      </c>
      <c r="F18" s="4">
        <v>6.4</v>
      </c>
      <c r="G18" s="4">
        <v>8.1</v>
      </c>
      <c r="H18" s="4">
        <v>6.6</v>
      </c>
      <c r="I18" s="4">
        <v>5.4</v>
      </c>
      <c r="J18" s="4">
        <v>5.4</v>
      </c>
      <c r="K18" s="4">
        <v>6.3</v>
      </c>
    </row>
    <row r="19" spans="1:11" x14ac:dyDescent="0.3">
      <c r="A19" s="6">
        <v>44045</v>
      </c>
      <c r="B19">
        <v>741.16190476190479</v>
      </c>
      <c r="C19" s="7">
        <v>8.8725000000000041</v>
      </c>
      <c r="D19" s="3">
        <v>7.4</v>
      </c>
      <c r="E19" s="3">
        <v>7.5</v>
      </c>
      <c r="F19" s="3">
        <v>6.3</v>
      </c>
      <c r="G19" s="3">
        <v>8.1</v>
      </c>
      <c r="H19" s="3">
        <v>6.6</v>
      </c>
      <c r="I19" s="3">
        <v>5.4</v>
      </c>
      <c r="J19" s="3">
        <v>5.4</v>
      </c>
      <c r="K19" s="3">
        <v>6.2</v>
      </c>
    </row>
    <row r="20" spans="1:11" x14ac:dyDescent="0.3">
      <c r="A20" s="6">
        <v>44046</v>
      </c>
      <c r="B20">
        <v>751.57142857142856</v>
      </c>
      <c r="C20" s="7">
        <v>8.7375000000000025</v>
      </c>
      <c r="D20" s="4">
        <v>7.1</v>
      </c>
      <c r="E20" s="4">
        <v>6.9</v>
      </c>
      <c r="F20" s="4">
        <v>6.3</v>
      </c>
      <c r="G20" s="4">
        <v>8</v>
      </c>
      <c r="H20" s="4">
        <v>6.6</v>
      </c>
      <c r="I20" s="4">
        <v>5.4</v>
      </c>
      <c r="J20" s="4">
        <v>5.2</v>
      </c>
      <c r="K20" s="4">
        <v>6.2</v>
      </c>
    </row>
    <row r="21" spans="1:11" x14ac:dyDescent="0.3">
      <c r="A21" s="6">
        <v>44047</v>
      </c>
      <c r="B21">
        <v>761.98095238095243</v>
      </c>
      <c r="C21" s="7">
        <v>8.4025000000000016</v>
      </c>
      <c r="D21" s="3">
        <v>7.5</v>
      </c>
      <c r="E21" s="3">
        <v>6.8</v>
      </c>
      <c r="F21" s="3">
        <v>6.3</v>
      </c>
      <c r="G21" s="3">
        <v>8</v>
      </c>
      <c r="H21" s="3">
        <v>6.6</v>
      </c>
      <c r="I21" s="3">
        <v>5.4</v>
      </c>
      <c r="J21" s="3">
        <v>5.0999999999999996</v>
      </c>
      <c r="K21" s="3">
        <v>6.2</v>
      </c>
    </row>
    <row r="22" spans="1:11" x14ac:dyDescent="0.3">
      <c r="A22" s="6">
        <v>44048</v>
      </c>
      <c r="B22">
        <v>772.39047619047619</v>
      </c>
      <c r="C22" s="7">
        <v>7.9450000000000012</v>
      </c>
      <c r="D22" s="4">
        <v>7.4</v>
      </c>
      <c r="E22" s="4">
        <v>7.6</v>
      </c>
      <c r="F22" s="4">
        <v>6.2</v>
      </c>
      <c r="G22" s="4">
        <v>7.9</v>
      </c>
      <c r="H22" s="4">
        <v>6.6</v>
      </c>
      <c r="I22" s="4">
        <v>5.4</v>
      </c>
      <c r="J22" s="4">
        <v>5.2</v>
      </c>
      <c r="K22" s="4">
        <v>6.3</v>
      </c>
    </row>
    <row r="23" spans="1:11" x14ac:dyDescent="0.3">
      <c r="A23" s="6">
        <v>44049</v>
      </c>
      <c r="B23">
        <v>782.8</v>
      </c>
      <c r="C23" s="7">
        <v>7.86</v>
      </c>
      <c r="D23" s="3">
        <v>7.1</v>
      </c>
      <c r="E23" s="3">
        <v>6.8</v>
      </c>
      <c r="F23" s="3">
        <v>6.2</v>
      </c>
      <c r="G23" s="3">
        <v>7.9</v>
      </c>
      <c r="H23" s="3">
        <v>6.6</v>
      </c>
      <c r="I23" s="3">
        <v>5.4</v>
      </c>
      <c r="J23" s="3">
        <v>5.0999999999999996</v>
      </c>
      <c r="K23" s="3">
        <v>5.9</v>
      </c>
    </row>
    <row r="24" spans="1:11" x14ac:dyDescent="0.3">
      <c r="A24" s="6">
        <v>44050</v>
      </c>
      <c r="B24">
        <v>793.20952380952383</v>
      </c>
      <c r="C24" s="7">
        <v>7.9174999999999995</v>
      </c>
      <c r="D24" s="4">
        <v>7.5</v>
      </c>
      <c r="E24" s="4">
        <v>7.8</v>
      </c>
      <c r="F24" s="4">
        <v>6.2</v>
      </c>
      <c r="G24" s="4">
        <v>7.9</v>
      </c>
      <c r="H24" s="4">
        <v>6.6</v>
      </c>
      <c r="I24" s="4">
        <v>5.4</v>
      </c>
      <c r="J24" s="4">
        <v>5.3</v>
      </c>
      <c r="K24" s="4">
        <v>6.2</v>
      </c>
    </row>
    <row r="25" spans="1:11" x14ac:dyDescent="0.3">
      <c r="A25" s="6">
        <v>44051</v>
      </c>
      <c r="B25">
        <v>803.61904761904759</v>
      </c>
      <c r="C25" s="7">
        <v>7.1800000000000006</v>
      </c>
      <c r="D25" s="3">
        <v>7.1</v>
      </c>
      <c r="E25" s="3">
        <v>6.9</v>
      </c>
      <c r="F25" s="3">
        <v>6.2</v>
      </c>
      <c r="G25" s="3">
        <v>7.8</v>
      </c>
      <c r="H25" s="3">
        <v>6.6</v>
      </c>
      <c r="I25" s="3">
        <v>5.3</v>
      </c>
      <c r="J25" s="3">
        <v>5.2</v>
      </c>
      <c r="K25" s="3">
        <v>6.1</v>
      </c>
    </row>
    <row r="26" spans="1:11" x14ac:dyDescent="0.3">
      <c r="A26" s="6">
        <v>44052</v>
      </c>
      <c r="B26">
        <v>814.02857142857147</v>
      </c>
      <c r="C26" s="7">
        <v>7.5200000000000022</v>
      </c>
      <c r="D26" s="4">
        <v>7</v>
      </c>
      <c r="E26" s="4">
        <v>6.7</v>
      </c>
      <c r="F26" s="4">
        <v>6.2</v>
      </c>
      <c r="G26" s="4">
        <v>7.8</v>
      </c>
      <c r="H26" s="4">
        <v>6.6</v>
      </c>
      <c r="I26" s="4">
        <v>5.3</v>
      </c>
      <c r="J26" s="4">
        <v>5</v>
      </c>
      <c r="K26" s="4">
        <v>6.1</v>
      </c>
    </row>
    <row r="27" spans="1:11" x14ac:dyDescent="0.3">
      <c r="A27" s="6">
        <v>44053</v>
      </c>
      <c r="B27">
        <v>824.43809523809523</v>
      </c>
      <c r="C27" s="7">
        <v>6.9875000000000016</v>
      </c>
      <c r="D27" s="3">
        <v>7.6</v>
      </c>
      <c r="E27" s="3">
        <v>7.9</v>
      </c>
      <c r="F27" s="3">
        <v>6.2</v>
      </c>
      <c r="G27" s="3">
        <v>7.8</v>
      </c>
      <c r="H27" s="3">
        <v>6.6</v>
      </c>
      <c r="I27" s="3">
        <v>5.3</v>
      </c>
      <c r="J27" s="3">
        <v>5.0999999999999996</v>
      </c>
      <c r="K27" s="3">
        <v>6.1</v>
      </c>
    </row>
    <row r="28" spans="1:11" x14ac:dyDescent="0.3">
      <c r="A28" s="6">
        <v>44054</v>
      </c>
      <c r="B28">
        <v>834.84761904761899</v>
      </c>
      <c r="C28" s="7">
        <v>7.2425000000000006</v>
      </c>
      <c r="D28" s="4">
        <v>7.2</v>
      </c>
      <c r="E28" s="4">
        <v>7</v>
      </c>
      <c r="F28" s="4">
        <v>6.2</v>
      </c>
      <c r="G28" s="4">
        <v>7.8</v>
      </c>
      <c r="H28" s="4">
        <v>6.6</v>
      </c>
      <c r="I28" s="4">
        <v>5.3</v>
      </c>
      <c r="J28" s="4">
        <v>5</v>
      </c>
      <c r="K28" s="4">
        <v>6</v>
      </c>
    </row>
    <row r="29" spans="1:11" x14ac:dyDescent="0.3">
      <c r="A29" s="6">
        <v>44055</v>
      </c>
      <c r="B29">
        <v>845.25714285714287</v>
      </c>
      <c r="C29" s="7">
        <v>8.2575000000000003</v>
      </c>
      <c r="D29" s="3">
        <v>8.3000000000000007</v>
      </c>
      <c r="E29" s="3">
        <v>8.5</v>
      </c>
      <c r="F29" s="3">
        <v>6.1</v>
      </c>
      <c r="G29" s="3">
        <v>7.8</v>
      </c>
      <c r="H29" s="3">
        <v>6.6</v>
      </c>
      <c r="I29" s="3">
        <v>5.3</v>
      </c>
      <c r="J29" s="3">
        <v>5</v>
      </c>
      <c r="K29" s="3">
        <v>5.9</v>
      </c>
    </row>
    <row r="30" spans="1:11" x14ac:dyDescent="0.3">
      <c r="A30" s="6">
        <v>44056</v>
      </c>
      <c r="B30">
        <v>855.66666666666663</v>
      </c>
      <c r="C30" s="7">
        <v>7.99</v>
      </c>
      <c r="D30" s="4">
        <v>7.3</v>
      </c>
      <c r="E30" s="4">
        <v>8.1999999999999993</v>
      </c>
      <c r="F30" s="4">
        <v>6.1</v>
      </c>
      <c r="G30" s="4">
        <v>7.8</v>
      </c>
      <c r="H30" s="4">
        <v>6.5</v>
      </c>
      <c r="I30" s="4">
        <v>5.3</v>
      </c>
      <c r="J30" s="4">
        <v>5.5</v>
      </c>
      <c r="K30" s="4">
        <v>5.9</v>
      </c>
    </row>
    <row r="31" spans="1:11" x14ac:dyDescent="0.3">
      <c r="A31" s="6">
        <v>44057</v>
      </c>
      <c r="B31">
        <v>866.0761904761905</v>
      </c>
      <c r="C31" s="7">
        <v>6.3049999999999979</v>
      </c>
      <c r="D31" s="3">
        <v>7</v>
      </c>
      <c r="E31" s="3">
        <v>7</v>
      </c>
      <c r="F31" s="3">
        <v>6.1</v>
      </c>
      <c r="G31" s="3">
        <v>7.8</v>
      </c>
      <c r="H31" s="3">
        <v>6.6</v>
      </c>
      <c r="I31" s="3">
        <v>5.3</v>
      </c>
      <c r="J31" s="3">
        <v>5.3</v>
      </c>
      <c r="K31" s="3">
        <v>5.7</v>
      </c>
    </row>
    <row r="32" spans="1:11" x14ac:dyDescent="0.3">
      <c r="A32" s="6">
        <v>44058</v>
      </c>
      <c r="B32">
        <v>876.48571428571427</v>
      </c>
      <c r="C32" s="7">
        <v>6.6974999999999962</v>
      </c>
      <c r="D32" s="4"/>
      <c r="E32" s="4"/>
      <c r="F32" s="4"/>
      <c r="G32" s="4"/>
      <c r="H32" s="4"/>
      <c r="I32" s="4"/>
      <c r="J32" s="4"/>
      <c r="K32" s="4"/>
    </row>
    <row r="33" spans="1:11" x14ac:dyDescent="0.3">
      <c r="A33" s="6">
        <v>44059</v>
      </c>
      <c r="B33">
        <v>886.89523809523814</v>
      </c>
      <c r="C33" s="7">
        <v>7.0299999999999985</v>
      </c>
      <c r="D33" s="3"/>
      <c r="E33" s="3"/>
      <c r="F33" s="3"/>
      <c r="G33" s="3"/>
      <c r="H33" s="3"/>
      <c r="I33" s="3"/>
      <c r="J33" s="3"/>
      <c r="K33" s="3"/>
    </row>
    <row r="34" spans="1:11" x14ac:dyDescent="0.3">
      <c r="A34" s="6">
        <v>44060</v>
      </c>
      <c r="B34">
        <v>897.3047619047619</v>
      </c>
      <c r="C34" s="7">
        <v>6.9925000000000006</v>
      </c>
      <c r="D34" s="4">
        <v>7</v>
      </c>
      <c r="E34" s="4">
        <v>6.9</v>
      </c>
      <c r="F34" s="4">
        <v>6.2</v>
      </c>
      <c r="G34" s="4">
        <v>7.8</v>
      </c>
      <c r="H34" s="4">
        <v>6.6</v>
      </c>
      <c r="I34" s="4">
        <v>5.3</v>
      </c>
      <c r="J34" s="4">
        <v>5.0999999999999996</v>
      </c>
      <c r="K34" s="4">
        <v>5.5</v>
      </c>
    </row>
    <row r="35" spans="1:11" x14ac:dyDescent="0.3">
      <c r="A35" s="6">
        <v>44061</v>
      </c>
      <c r="B35">
        <v>907.71428571428567</v>
      </c>
      <c r="C35" s="7">
        <v>6.4725000000000001</v>
      </c>
      <c r="D35" s="3">
        <v>7.9</v>
      </c>
      <c r="E35" s="3">
        <v>8.9</v>
      </c>
      <c r="F35" s="3">
        <v>6.2</v>
      </c>
      <c r="G35" s="3">
        <v>7.8</v>
      </c>
      <c r="H35" s="3">
        <v>6.5</v>
      </c>
      <c r="I35" s="3">
        <v>5.3</v>
      </c>
      <c r="J35" s="3">
        <v>5.3</v>
      </c>
      <c r="K35" s="3">
        <v>5.5</v>
      </c>
    </row>
    <row r="36" spans="1:11" x14ac:dyDescent="0.3">
      <c r="A36" s="6">
        <v>44062</v>
      </c>
      <c r="B36">
        <v>918.12380952380954</v>
      </c>
      <c r="C36" s="7">
        <v>5.5524999999999984</v>
      </c>
      <c r="D36" s="4">
        <v>7.3</v>
      </c>
      <c r="E36" s="4">
        <v>8</v>
      </c>
      <c r="F36" s="4">
        <v>6.2</v>
      </c>
      <c r="G36" s="4">
        <v>7.8</v>
      </c>
      <c r="H36" s="4">
        <v>6.5</v>
      </c>
      <c r="I36" s="4">
        <v>5.3</v>
      </c>
      <c r="J36" s="4">
        <v>5.3</v>
      </c>
      <c r="K36" s="4">
        <v>5.7</v>
      </c>
    </row>
    <row r="37" spans="1:11" x14ac:dyDescent="0.3">
      <c r="A37" s="6">
        <v>44063</v>
      </c>
      <c r="B37">
        <v>928.5333333333333</v>
      </c>
      <c r="C37" s="7">
        <v>6.2774999999999999</v>
      </c>
      <c r="D37" s="3">
        <v>7.1</v>
      </c>
      <c r="E37" s="3">
        <v>7</v>
      </c>
      <c r="F37" s="3">
        <v>6.2</v>
      </c>
      <c r="G37" s="3">
        <v>7.8</v>
      </c>
      <c r="H37" s="3">
        <v>6.5</v>
      </c>
      <c r="I37" s="3">
        <v>5.3</v>
      </c>
      <c r="J37" s="3">
        <v>5.0999999999999996</v>
      </c>
      <c r="K37" s="3">
        <v>5.4</v>
      </c>
    </row>
    <row r="38" spans="1:11" x14ac:dyDescent="0.3">
      <c r="A38" s="6">
        <v>44064</v>
      </c>
      <c r="B38">
        <v>938.94285714285718</v>
      </c>
      <c r="C38" s="7">
        <v>6.47</v>
      </c>
      <c r="D38" s="4">
        <v>6.9</v>
      </c>
      <c r="E38" s="4">
        <v>6.6</v>
      </c>
      <c r="F38" s="4">
        <v>6.2</v>
      </c>
      <c r="G38" s="4">
        <v>7.8</v>
      </c>
      <c r="H38" s="4">
        <v>6.5</v>
      </c>
      <c r="I38" s="4">
        <v>5.3</v>
      </c>
      <c r="J38" s="4">
        <v>4.9000000000000004</v>
      </c>
      <c r="K38" s="4">
        <v>5.3</v>
      </c>
    </row>
    <row r="39" spans="1:11" x14ac:dyDescent="0.3">
      <c r="A39" s="6">
        <v>44065</v>
      </c>
      <c r="B39">
        <v>949.35238095238094</v>
      </c>
      <c r="C39" s="7">
        <v>6.5975000000000001</v>
      </c>
      <c r="D39" s="3">
        <v>8.1999999999999993</v>
      </c>
      <c r="E39" s="3">
        <v>8.1999999999999993</v>
      </c>
      <c r="F39" s="3">
        <v>6.1</v>
      </c>
      <c r="G39" s="3">
        <v>7.8</v>
      </c>
      <c r="H39" s="3">
        <v>6.5</v>
      </c>
      <c r="I39" s="3">
        <v>5.3</v>
      </c>
      <c r="J39" s="3">
        <v>7.1</v>
      </c>
      <c r="K39" s="3">
        <v>5</v>
      </c>
    </row>
    <row r="40" spans="1:11" x14ac:dyDescent="0.3">
      <c r="A40" s="6">
        <v>44066</v>
      </c>
      <c r="B40">
        <v>959.76190476190482</v>
      </c>
      <c r="C40" s="7">
        <v>5.8750000000000053</v>
      </c>
      <c r="D40" s="4">
        <v>7.8</v>
      </c>
      <c r="E40" s="4">
        <v>9.1999999999999993</v>
      </c>
      <c r="F40" s="4">
        <v>6.2</v>
      </c>
      <c r="G40" s="4">
        <v>7.8</v>
      </c>
      <c r="H40" s="4">
        <v>6.5</v>
      </c>
      <c r="I40" s="4">
        <v>5.3</v>
      </c>
      <c r="J40" s="4">
        <v>5.9</v>
      </c>
      <c r="K40" s="4">
        <v>5.0999999999999996</v>
      </c>
    </row>
    <row r="41" spans="1:11" x14ac:dyDescent="0.3">
      <c r="A41" s="6">
        <v>44067</v>
      </c>
      <c r="B41">
        <v>970.17142857142858</v>
      </c>
      <c r="C41" s="7">
        <v>4.4174999999999986</v>
      </c>
      <c r="D41" s="3">
        <v>7.3</v>
      </c>
      <c r="E41" s="3">
        <v>8.1999999999999993</v>
      </c>
      <c r="F41" s="3">
        <v>6.2</v>
      </c>
      <c r="G41" s="3">
        <v>7.8</v>
      </c>
      <c r="H41" s="3">
        <v>6.5</v>
      </c>
      <c r="I41" s="3">
        <v>5.3</v>
      </c>
      <c r="J41" s="3">
        <v>5.7</v>
      </c>
      <c r="K41" s="3">
        <v>5.3</v>
      </c>
    </row>
    <row r="42" spans="1:11" x14ac:dyDescent="0.3">
      <c r="A42" s="6">
        <v>44068</v>
      </c>
      <c r="B42">
        <v>980.58095238095234</v>
      </c>
      <c r="C42" s="7">
        <v>6.375</v>
      </c>
      <c r="D42" s="4">
        <v>9</v>
      </c>
      <c r="E42" s="4">
        <v>10.5</v>
      </c>
      <c r="F42" s="4">
        <v>6.2</v>
      </c>
      <c r="G42" s="4">
        <v>7.8</v>
      </c>
      <c r="H42" s="4">
        <v>6.5</v>
      </c>
      <c r="I42" s="4">
        <v>5.3</v>
      </c>
      <c r="J42" s="4">
        <v>5.7</v>
      </c>
      <c r="K42" s="4">
        <v>5.4</v>
      </c>
    </row>
    <row r="43" spans="1:11" x14ac:dyDescent="0.3">
      <c r="A43" s="6">
        <v>44069</v>
      </c>
      <c r="B43">
        <v>990.99047619047622</v>
      </c>
      <c r="C43" s="7">
        <v>6.5850000000000017</v>
      </c>
      <c r="D43" s="3">
        <v>7.5</v>
      </c>
      <c r="E43" s="3">
        <v>9.1999999999999993</v>
      </c>
      <c r="F43" s="3">
        <v>6.2</v>
      </c>
      <c r="G43" s="3">
        <v>7.8</v>
      </c>
      <c r="H43" s="3">
        <v>6.5</v>
      </c>
      <c r="I43" s="3">
        <v>5.3</v>
      </c>
      <c r="J43" s="3">
        <v>5.6</v>
      </c>
      <c r="K43" s="3">
        <v>5.4</v>
      </c>
    </row>
    <row r="44" spans="1:11" x14ac:dyDescent="0.3">
      <c r="A44" s="6">
        <v>44070</v>
      </c>
      <c r="B44">
        <v>1001.4</v>
      </c>
      <c r="C44" s="7">
        <v>7.0600000000000014</v>
      </c>
      <c r="D44" s="4">
        <v>7.2</v>
      </c>
      <c r="E44" s="4">
        <v>7.6</v>
      </c>
      <c r="F44" s="4">
        <v>6.2</v>
      </c>
      <c r="G44" s="4">
        <v>7.8</v>
      </c>
      <c r="H44" s="4">
        <v>6.5</v>
      </c>
      <c r="I44" s="4">
        <v>5.3</v>
      </c>
      <c r="J44" s="4">
        <v>5.3</v>
      </c>
      <c r="K44" s="4">
        <v>5.4</v>
      </c>
    </row>
    <row r="45" spans="1:11" x14ac:dyDescent="0.3">
      <c r="A45" s="6">
        <v>44071</v>
      </c>
      <c r="B45">
        <v>1011.809523809524</v>
      </c>
      <c r="C45" s="7">
        <v>7.7949999999999999</v>
      </c>
      <c r="D45" s="3">
        <v>7.1</v>
      </c>
      <c r="E45" s="3">
        <v>7.3</v>
      </c>
      <c r="F45" s="3">
        <v>6.2</v>
      </c>
      <c r="G45" s="3">
        <v>7.8</v>
      </c>
      <c r="H45" s="3">
        <v>6.5</v>
      </c>
      <c r="I45" s="3">
        <v>5.3</v>
      </c>
      <c r="J45" s="3">
        <v>5.3</v>
      </c>
      <c r="K45" s="3">
        <v>5.3</v>
      </c>
    </row>
    <row r="46" spans="1:11" x14ac:dyDescent="0.3">
      <c r="A46" s="6">
        <v>44072</v>
      </c>
      <c r="B46">
        <v>1022.219047619048</v>
      </c>
      <c r="C46" s="7">
        <v>6.6324999999999994</v>
      </c>
      <c r="D46" s="4">
        <v>7.6</v>
      </c>
      <c r="E46" s="4">
        <v>7.9</v>
      </c>
      <c r="F46" s="4">
        <v>6.2</v>
      </c>
      <c r="G46" s="4">
        <v>7.8</v>
      </c>
      <c r="H46" s="4">
        <v>6.5</v>
      </c>
      <c r="I46" s="4">
        <v>5.3</v>
      </c>
      <c r="J46" s="4">
        <v>5.2</v>
      </c>
      <c r="K46" s="4">
        <v>5.2</v>
      </c>
    </row>
    <row r="47" spans="1:11" x14ac:dyDescent="0.3">
      <c r="A47" s="6">
        <v>44073</v>
      </c>
      <c r="B47">
        <v>1032.6285714285709</v>
      </c>
      <c r="C47" s="7">
        <v>5.6625000000000005</v>
      </c>
      <c r="D47" s="3">
        <v>7.2</v>
      </c>
      <c r="E47" s="3">
        <v>7.6</v>
      </c>
      <c r="F47" s="3">
        <v>6.1</v>
      </c>
      <c r="G47" s="3">
        <v>7.8</v>
      </c>
      <c r="H47" s="3">
        <v>6.5</v>
      </c>
      <c r="I47" s="3">
        <v>5.3</v>
      </c>
      <c r="J47" s="3">
        <v>5.2</v>
      </c>
      <c r="K47" s="3">
        <v>5.2</v>
      </c>
    </row>
    <row r="48" spans="1:11" x14ac:dyDescent="0.3">
      <c r="A48" s="6">
        <v>44074</v>
      </c>
      <c r="B48">
        <v>1043.0380952380949</v>
      </c>
      <c r="C48" s="7">
        <v>7.0925000000000011</v>
      </c>
      <c r="D48" s="4">
        <v>7</v>
      </c>
      <c r="E48" s="4">
        <v>7</v>
      </c>
      <c r="F48" s="4">
        <v>6.1</v>
      </c>
      <c r="G48" s="4">
        <v>7.7</v>
      </c>
      <c r="H48" s="4">
        <v>6.5</v>
      </c>
      <c r="I48" s="4">
        <v>5.3</v>
      </c>
      <c r="J48" s="4">
        <v>5</v>
      </c>
      <c r="K48" s="4">
        <v>5.3</v>
      </c>
    </row>
    <row r="49" spans="1:11" x14ac:dyDescent="0.3">
      <c r="A49" s="6">
        <v>44075</v>
      </c>
      <c r="B49">
        <v>1053.4476190476189</v>
      </c>
      <c r="C49" s="7">
        <v>7.4300000000000024</v>
      </c>
      <c r="D49" s="3">
        <v>6.9</v>
      </c>
      <c r="E49" s="3">
        <v>6.7</v>
      </c>
      <c r="F49" s="3">
        <v>6.1</v>
      </c>
      <c r="G49" s="3">
        <v>7.7</v>
      </c>
      <c r="H49" s="3">
        <v>6.5</v>
      </c>
      <c r="I49" s="3">
        <v>5.2</v>
      </c>
      <c r="J49" s="3">
        <v>4.8</v>
      </c>
      <c r="K49" s="3">
        <v>5</v>
      </c>
    </row>
    <row r="50" spans="1:11" x14ac:dyDescent="0.3">
      <c r="A50" s="6">
        <v>44076</v>
      </c>
      <c r="B50">
        <v>1063.8571428571429</v>
      </c>
      <c r="C50" s="7">
        <v>5.4300000000000006</v>
      </c>
      <c r="D50" s="4">
        <v>6.8</v>
      </c>
      <c r="E50" s="4">
        <v>6.5</v>
      </c>
      <c r="F50" s="4">
        <v>6.1</v>
      </c>
      <c r="G50" s="4">
        <v>7.7</v>
      </c>
      <c r="H50" s="4">
        <v>6.5</v>
      </c>
      <c r="I50" s="4">
        <v>5.2</v>
      </c>
      <c r="J50" s="4">
        <v>4.5</v>
      </c>
      <c r="K50" s="4">
        <v>4.8</v>
      </c>
    </row>
    <row r="51" spans="1:11" x14ac:dyDescent="0.3">
      <c r="A51" s="6">
        <v>44077</v>
      </c>
      <c r="B51">
        <v>1074.2666666666671</v>
      </c>
      <c r="C51" s="7">
        <v>5.1100000000000003</v>
      </c>
      <c r="D51" s="3">
        <v>8.4</v>
      </c>
      <c r="E51" s="3">
        <v>8.4</v>
      </c>
      <c r="F51" s="3">
        <v>6.1</v>
      </c>
      <c r="G51" s="3">
        <v>7.7</v>
      </c>
      <c r="H51" s="3">
        <v>6.5</v>
      </c>
      <c r="I51" s="3">
        <v>5.2</v>
      </c>
      <c r="J51" s="3">
        <v>4.5999999999999996</v>
      </c>
      <c r="K51" s="3">
        <v>4.9000000000000004</v>
      </c>
    </row>
    <row r="52" spans="1:11" x14ac:dyDescent="0.3">
      <c r="A52" s="6">
        <v>44078</v>
      </c>
      <c r="B52">
        <v>1084.6761904761911</v>
      </c>
      <c r="C52" s="7">
        <v>5.582500000000004</v>
      </c>
      <c r="D52" s="4">
        <v>7.5</v>
      </c>
      <c r="E52" s="4">
        <v>8.1999999999999993</v>
      </c>
      <c r="F52" s="4">
        <v>6.1</v>
      </c>
      <c r="G52" s="4">
        <v>7.7</v>
      </c>
      <c r="H52" s="4">
        <v>6.5</v>
      </c>
      <c r="I52" s="4">
        <v>5.2</v>
      </c>
      <c r="J52" s="4">
        <v>4.8</v>
      </c>
      <c r="K52" s="4">
        <v>4.8</v>
      </c>
    </row>
    <row r="53" spans="1:11" x14ac:dyDescent="0.3">
      <c r="A53" s="6">
        <v>44079</v>
      </c>
      <c r="B53">
        <v>1095.0857142857139</v>
      </c>
      <c r="C53" s="7">
        <v>5.3100000000000023</v>
      </c>
      <c r="D53" s="3">
        <v>7.1</v>
      </c>
      <c r="E53" s="3">
        <v>7.2</v>
      </c>
      <c r="F53" s="3">
        <v>6.1</v>
      </c>
      <c r="G53" s="3">
        <v>7.7</v>
      </c>
      <c r="H53" s="3">
        <v>6.4</v>
      </c>
      <c r="I53" s="3">
        <v>5.2</v>
      </c>
      <c r="J53" s="3">
        <v>4.7</v>
      </c>
      <c r="K53" s="3">
        <v>4.9000000000000004</v>
      </c>
    </row>
    <row r="54" spans="1:11" x14ac:dyDescent="0.3">
      <c r="A54" s="6">
        <v>44080</v>
      </c>
      <c r="B54">
        <v>1105.4952380952379</v>
      </c>
      <c r="C54" s="7">
        <v>5.9099999999999984</v>
      </c>
      <c r="D54" s="4"/>
      <c r="E54" s="4"/>
      <c r="F54" s="4"/>
      <c r="G54" s="4"/>
      <c r="H54" s="4"/>
      <c r="I54" s="4"/>
      <c r="J54" s="4"/>
      <c r="K54" s="4"/>
    </row>
    <row r="55" spans="1:11" x14ac:dyDescent="0.3">
      <c r="A55" s="6">
        <v>44081</v>
      </c>
      <c r="B55">
        <v>1115.9047619047619</v>
      </c>
      <c r="C55" s="7">
        <v>5.14</v>
      </c>
      <c r="D55" s="3"/>
      <c r="E55" s="3"/>
      <c r="F55" s="3"/>
      <c r="G55" s="3"/>
      <c r="H55" s="3"/>
      <c r="I55" s="3"/>
      <c r="J55" s="3"/>
      <c r="K55" s="3"/>
    </row>
    <row r="56" spans="1:11" x14ac:dyDescent="0.3">
      <c r="A56" s="6">
        <v>44082</v>
      </c>
      <c r="B56">
        <v>1126.3142857142859</v>
      </c>
      <c r="C56" s="7">
        <v>5.4399999999999986</v>
      </c>
      <c r="D56" s="4">
        <v>7.7</v>
      </c>
      <c r="E56" s="4">
        <v>8.5</v>
      </c>
      <c r="F56" s="4">
        <v>6.1</v>
      </c>
      <c r="G56" s="4">
        <v>7.7</v>
      </c>
      <c r="H56" s="4">
        <v>6.5</v>
      </c>
      <c r="I56" s="4">
        <v>5.2</v>
      </c>
      <c r="J56" s="4">
        <v>4.8</v>
      </c>
      <c r="K56" s="4">
        <v>5.0999999999999996</v>
      </c>
    </row>
    <row r="57" spans="1:11" x14ac:dyDescent="0.3">
      <c r="A57" s="6">
        <v>44083</v>
      </c>
      <c r="B57">
        <v>1136.7238095238099</v>
      </c>
      <c r="C57" s="7">
        <v>4.5400000000000036</v>
      </c>
      <c r="D57" s="3">
        <v>7.3</v>
      </c>
      <c r="E57" s="3">
        <v>7.8</v>
      </c>
      <c r="F57" s="3">
        <v>6</v>
      </c>
      <c r="G57" s="3">
        <v>7.6</v>
      </c>
      <c r="H57" s="3">
        <v>6.4</v>
      </c>
      <c r="I57" s="3">
        <v>5.2</v>
      </c>
      <c r="J57" s="3">
        <v>4.8</v>
      </c>
      <c r="K57" s="3">
        <v>5</v>
      </c>
    </row>
    <row r="58" spans="1:11" x14ac:dyDescent="0.3">
      <c r="A58" s="6">
        <v>44084</v>
      </c>
      <c r="B58">
        <v>1147.133333333333</v>
      </c>
      <c r="C58" s="7">
        <v>4.1125000000000016</v>
      </c>
      <c r="D58" s="4">
        <v>7</v>
      </c>
      <c r="E58" s="4">
        <v>7.2</v>
      </c>
      <c r="F58" s="4">
        <v>6</v>
      </c>
      <c r="G58" s="4">
        <v>7.6</v>
      </c>
      <c r="H58" s="4">
        <v>6.4</v>
      </c>
      <c r="I58" s="4">
        <v>5.2</v>
      </c>
      <c r="J58" s="4">
        <v>4.8</v>
      </c>
      <c r="K58" s="4">
        <v>5.0999999999999996</v>
      </c>
    </row>
    <row r="59" spans="1:11" x14ac:dyDescent="0.3">
      <c r="A59" s="6">
        <v>44085</v>
      </c>
      <c r="B59">
        <v>1157.542857142857</v>
      </c>
      <c r="C59" s="7">
        <v>4.0775000000000041</v>
      </c>
      <c r="D59" s="3">
        <v>7.1</v>
      </c>
      <c r="E59" s="3">
        <v>7.1</v>
      </c>
      <c r="F59" s="3">
        <v>6</v>
      </c>
      <c r="G59" s="3">
        <v>7.6</v>
      </c>
      <c r="H59" s="3">
        <v>6.3</v>
      </c>
      <c r="I59" s="3">
        <v>5.2</v>
      </c>
      <c r="J59" s="3">
        <v>4.8</v>
      </c>
      <c r="K59" s="3">
        <v>5.2</v>
      </c>
    </row>
    <row r="60" spans="1:11" x14ac:dyDescent="0.3">
      <c r="A60" s="6">
        <v>44086</v>
      </c>
      <c r="B60">
        <v>1167.952380952381</v>
      </c>
      <c r="C60" s="7">
        <v>4.767500000000001</v>
      </c>
      <c r="D60" s="4">
        <v>7</v>
      </c>
      <c r="E60" s="4">
        <v>6.9</v>
      </c>
      <c r="F60" s="4">
        <v>6</v>
      </c>
      <c r="G60" s="4">
        <v>7.6</v>
      </c>
      <c r="H60" s="4">
        <v>6.3</v>
      </c>
      <c r="I60" s="4">
        <v>5.2</v>
      </c>
      <c r="J60" s="4">
        <v>4.8</v>
      </c>
      <c r="K60" s="4">
        <v>5.2</v>
      </c>
    </row>
    <row r="61" spans="1:11" x14ac:dyDescent="0.3">
      <c r="A61" s="6">
        <v>44087</v>
      </c>
      <c r="B61">
        <v>1178.361904761905</v>
      </c>
      <c r="C61" s="7">
        <v>4.5850000000000035</v>
      </c>
      <c r="D61" s="3">
        <v>6.9</v>
      </c>
      <c r="E61" s="3">
        <v>6.8</v>
      </c>
      <c r="F61" s="3">
        <v>6</v>
      </c>
      <c r="G61" s="3">
        <v>7.7</v>
      </c>
      <c r="H61" s="3">
        <v>6.4</v>
      </c>
      <c r="I61" s="3">
        <v>5.2</v>
      </c>
      <c r="J61" s="3">
        <v>4.7</v>
      </c>
      <c r="K61" s="3">
        <v>5.2</v>
      </c>
    </row>
    <row r="62" spans="1:11" x14ac:dyDescent="0.3">
      <c r="A62" s="6">
        <v>44088</v>
      </c>
      <c r="B62">
        <v>1188.7714285714289</v>
      </c>
      <c r="C62" s="7">
        <v>4.8250000000000037</v>
      </c>
      <c r="D62" s="4">
        <v>6.8</v>
      </c>
      <c r="E62" s="4">
        <v>6.7</v>
      </c>
      <c r="F62" s="4">
        <v>6</v>
      </c>
      <c r="G62" s="4">
        <v>7.6</v>
      </c>
      <c r="H62" s="4">
        <v>6.3</v>
      </c>
      <c r="I62" s="4">
        <v>5.2</v>
      </c>
      <c r="J62" s="4">
        <v>4.5999999999999996</v>
      </c>
      <c r="K62" s="4">
        <v>5.0999999999999996</v>
      </c>
    </row>
    <row r="63" spans="1:11" x14ac:dyDescent="0.3">
      <c r="A63" s="6">
        <v>44089</v>
      </c>
      <c r="B63">
        <v>1199.1809523809529</v>
      </c>
      <c r="C63" s="7">
        <v>5.4474999999999998</v>
      </c>
      <c r="D63" s="3">
        <v>6.8</v>
      </c>
      <c r="E63" s="3">
        <v>6.6</v>
      </c>
      <c r="F63" s="3">
        <v>6</v>
      </c>
      <c r="G63" s="3">
        <v>7.6</v>
      </c>
      <c r="H63" s="3">
        <v>6.4</v>
      </c>
      <c r="I63" s="3">
        <v>5.2</v>
      </c>
      <c r="J63" s="3">
        <v>4.5</v>
      </c>
      <c r="K63" s="3">
        <v>5.0999999999999996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AB42-1D5E-4720-ABE9-1725D0FC125D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G A A B Q S w M E F A A C A A g A 4 W T z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D h Z P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W T z U u P F w A k v A w A A F w 8 A A B M A H A B G b 3 J t d W x h c y 9 T Z W N 0 a W 9 u M S 5 t I K I Y A C i g F A A A A A A A A A A A A A A A A A A A A A A A A A A A A I V X y 2 4 a Q R C 8 I / E P o 8 0 F p B V i X m s 7 F g e H O I q V g y 2 D l Y O x o g H G A X k f a H a J s C z + P b M M N q / q h A t S 1 2 i 2 q 7 a 6 C 0 o 7 q e Z F z g b h m 1 8 2 G 8 1 G O T P O T t m n S H D N + o X L I 9 Z j q a 2 a D e Y / g 2 L p J t Z X r l c T m 3 Z + F u 5 l X B Q v r W / z 1 H b 6 R V 7 Z v C p b U f / z 6 K G 0 r h y N n b H T 0 Z d i N b p K U 5 u z e 1 t a 4 y Y z J r r 8 Y n T t z 7 u F m 5 d 2 d J c W V c l M P m W D h b N m W s 6 s r Q s l K 5 4 Z 7 3 a 6 S U d 0 R 3 U / z D f W W a X l K m r H L F + m a c w q t 7 T t O H S 4 a b x T H / w 1 q O + o 2 w 9 d v z 3 e V D b r f e B R / G O e T 3 t R O P a 0 f v x q K v P 0 c U 1 / Z v L f X o n h 6 8 L W l w z N 2 H M c O p O X z 4 X L + k W 6 z P I a L F s n z 4 z f 3 q J w g E e + P X / I U 3 t d x + y 9 L H z 5 J q 8 S 1 a l v 2 A M k B a j 3 i / J l N r Z u D 9 E k k l C X n V H A O Q V c U A D v k g g n G + O C h k g F u C I R T S K k B J z U g J / T z V 2 Q k C B 1 E J x E S B s I U g V B q i B o I 4 i E h k g d B G k G Q b p B k i p I U g V J m 0 F K G i J 1 k K Q b J O k G S a o g S R U k b Q b V p S F S B 0 W 6 Q d F b g V R B k S o o 2 g z q j I Z I H R T p B k 2 6 Q Z M q a F I F T Z t B / 2 M 7 k j p o 0 g 2 a d I O m d 4 O m 7 Z D Q d k j o J Z n Q c 5 E c S 7 H e x d + d K 7 K i 8 s H 1 3 c e o z + B d d m 2 R b b 1 1 F H E x e 9 w e 8 F E 9 m J j U u L J X J + t T G 2 Y i / 2 8 o n n R S x + J w n t m y M t m C t R 6 G / f Y 7 j 6 m p g s 7 A M s A r S B p k D z A e w A 9 o I I A F w A S g d 8 7 R 2 + a A B A d W 5 4 g F S j 6 U e R w R 4 W i m O e D C w R w L x A U F G o o y g b g I N K o C k B F g P A X i g n I K J Z R E X C S a P w n I S L C D J e K C 4 g c F j 0 R c J N o v E p B R Y E 4 U 4 o J S B e W J Q l w U + k m h A B k F x k U h L i g s U E x o x E W j s d e A j E Z z j 7 h o N D E a v R m 4 + e H O h 9 v + Z M / v b e x 7 m x V / / J q 8 r W b W s b B D 9 9 b 2 w K b + D 9 q 2 3 D p e w j F a q Z t d G B Z R m P 8 w d s H t w W T h 3 d a S H n S S m 8 x f f d J D A H Y 9 4 J b r / R 6 e z K 4 m k 3 S e m W i 3 E S N x V N z 0 J Q + L o U 1 1 W A x d 6 6 P i h k R y W A y c z g 6 L G 9 d E 5 7 v i u t 1 s z H O K 8 + V f U E s B A i 0 A F A A C A A g A 4 W T z U t Q 9 R Z O j A A A A 9 Q A A A B I A A A A A A A A A A A A A A A A A A A A A A E N v b m Z p Z y 9 Q Y W N r Y W d l L n h t b F B L A Q I t A B Q A A g A I A O F k 8 1 I P y u m r p A A A A O k A A A A T A A A A A A A A A A A A A A A A A O 8 A A A B b Q 2 9 u d G V u d F 9 U e X B l c 1 0 u e G 1 s U E s B A i 0 A F A A C A A g A 4 W T z U u P F w A k v A w A A F w 8 A A B M A A A A A A A A A A A A A A A A A 4 A E A A E Z v c m 1 1 b G F z L 1 N l Y 3 R p b 2 4 x L m 1 Q S w U G A A A A A A M A A w D C A A A A X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R A A A A A A A A B P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E 1 J T I w Q 2 9 y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I x N V 9 D b 3 J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5 V D E 4 O j M 5 O j A z L j A y N z Y 5 M z R a I i A v P j x F b n R y e S B U e X B l P S J G a W x s Q 2 9 s d W 1 u V H l w Z X M i I F Z h b H V l P S J z Q 1 F V R k J R V U Z C U V V G I i A v P j x F b n R y e S B U e X B l P S J G a W x s Q 2 9 s d W 1 u T m F t Z X M i I F Z h b H V l P S J z W y Z x d W 9 0 O 1 R p b W V z d G F t c C A o V V R D K S Z x d W 9 0 O y w m c X V v d D s x I E F j Y 2 x p b W E m c X V v d D s s J n F 1 b 3 Q 7 M i B B Y 2 N s a W 1 h J n F 1 b 3 Q 7 L C Z x d W 9 0 O z M g Q W N j b G l t Y S Z x d W 9 0 O y w m c X V v d D s 0 I E F j Y 2 x p b W E m c X V v d D s s J n F 1 b 3 Q 7 N S B B Y 2 N s a W 1 h J n F 1 b 3 Q 7 L C Z x d W 9 0 O z Y g Q W N j b G l t Y S Z x d W 9 0 O y w m c X V v d D s 3 I E F j Y 2 x p b W E m c X V v d D s s J n F 1 b 3 Q 7 O C B B Y 2 N s a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1 I E N v c m 4 v Q X V 0 b 1 J l b W 9 2 Z W R D b 2 x 1 b W 5 z M S 5 7 V G l t Z X N 0 Y W 1 w I C h V V E M p L D B 9 J n F 1 b 3 Q 7 L C Z x d W 9 0 O 1 N l Y 3 R p b 2 4 x L z I x N S B D b 3 J u L 0 F 1 d G 9 S Z W 1 v d m V k Q 2 9 s d W 1 u c z E u e z E g Q W N j b G l t Y S w x f S Z x d W 9 0 O y w m c X V v d D t T Z W N 0 a W 9 u M S 8 y M T U g Q 2 9 y b i 9 B d X R v U m V t b 3 Z l Z E N v b H V t b n M x L n s y I E F j Y 2 x p b W E s M n 0 m c X V v d D s s J n F 1 b 3 Q 7 U 2 V j d G l v b j E v M j E 1 I E N v c m 4 v Q X V 0 b 1 J l b W 9 2 Z W R D b 2 x 1 b W 5 z M S 5 7 M y B B Y 2 N s a W 1 h L D N 9 J n F 1 b 3 Q 7 L C Z x d W 9 0 O 1 N l Y 3 R p b 2 4 x L z I x N S B D b 3 J u L 0 F 1 d G 9 S Z W 1 v d m V k Q 2 9 s d W 1 u c z E u e z Q g Q W N j b G l t Y S w 0 f S Z x d W 9 0 O y w m c X V v d D t T Z W N 0 a W 9 u M S 8 y M T U g Q 2 9 y b i 9 B d X R v U m V t b 3 Z l Z E N v b H V t b n M x L n s 1 I E F j Y 2 x p b W E s N X 0 m c X V v d D s s J n F 1 b 3 Q 7 U 2 V j d G l v b j E v M j E 1 I E N v c m 4 v Q X V 0 b 1 J l b W 9 2 Z W R D b 2 x 1 b W 5 z M S 5 7 N i B B Y 2 N s a W 1 h L D Z 9 J n F 1 b 3 Q 7 L C Z x d W 9 0 O 1 N l Y 3 R p b 2 4 x L z I x N S B D b 3 J u L 0 F 1 d G 9 S Z W 1 v d m V k Q 2 9 s d W 1 u c z E u e z c g Q W N j b G l t Y S w 3 f S Z x d W 9 0 O y w m c X V v d D t T Z W N 0 a W 9 u M S 8 y M T U g Q 2 9 y b i 9 B d X R v U m V t b 3 Z l Z E N v b H V t b n M x L n s 4 I E F j Y 2 x p b W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E 1 I E N v c m 4 v Q X V 0 b 1 J l b W 9 2 Z W R D b 2 x 1 b W 5 z M S 5 7 V G l t Z X N 0 Y W 1 w I C h V V E M p L D B 9 J n F 1 b 3 Q 7 L C Z x d W 9 0 O 1 N l Y 3 R p b 2 4 x L z I x N S B D b 3 J u L 0 F 1 d G 9 S Z W 1 v d m V k Q 2 9 s d W 1 u c z E u e z E g Q W N j b G l t Y S w x f S Z x d W 9 0 O y w m c X V v d D t T Z W N 0 a W 9 u M S 8 y M T U g Q 2 9 y b i 9 B d X R v U m V t b 3 Z l Z E N v b H V t b n M x L n s y I E F j Y 2 x p b W E s M n 0 m c X V v d D s s J n F 1 b 3 Q 7 U 2 V j d G l v b j E v M j E 1 I E N v c m 4 v Q X V 0 b 1 J l b W 9 2 Z W R D b 2 x 1 b W 5 z M S 5 7 M y B B Y 2 N s a W 1 h L D N 9 J n F 1 b 3 Q 7 L C Z x d W 9 0 O 1 N l Y 3 R p b 2 4 x L z I x N S B D b 3 J u L 0 F 1 d G 9 S Z W 1 v d m V k Q 2 9 s d W 1 u c z E u e z Q g Q W N j b G l t Y S w 0 f S Z x d W 9 0 O y w m c X V v d D t T Z W N 0 a W 9 u M S 8 y M T U g Q 2 9 y b i 9 B d X R v U m V t b 3 Z l Z E N v b H V t b n M x L n s 1 I E F j Y 2 x p b W E s N X 0 m c X V v d D s s J n F 1 b 3 Q 7 U 2 V j d G l v b j E v M j E 1 I E N v c m 4 v Q X V 0 b 1 J l b W 9 2 Z W R D b 2 x 1 b W 5 z M S 5 7 N i B B Y 2 N s a W 1 h L D Z 9 J n F 1 b 3 Q 7 L C Z x d W 9 0 O 1 N l Y 3 R p b 2 4 x L z I x N S B D b 3 J u L 0 F 1 d G 9 S Z W 1 v d m V k Q 2 9 s d W 1 u c z E u e z c g Q W N j b G l t Y S w 3 f S Z x d W 9 0 O y w m c X V v d D t T Z W N 0 a W 9 u M S 8 y M T U g Q 2 9 y b i 9 B d X R v U m V t b 3 Z l Z E N v b H V t b n M x L n s 4 I E F j Y 2 x p b W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N S U y M E N v c m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1 J T I w Q 2 9 y b i 8 y M T U u Q 2 9 y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N S U y M E N v c m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U l M j B D b 3 J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N S U y M E N v c m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1 J T I w Q 2 9 y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1 J T I w Q 2 9 y b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1 p 8 5 9 F 4 D T a 2 J j F L D J n P t A A A A A A I A A A A A A B B m A A A A A Q A A I A A A A B H l P a N A Y X h F I u Y 3 n 6 e + + g j g z h Q o R j m 7 9 p 8 9 J S r 6 w j P 8 A A A A A A 6 A A A A A A g A A I A A A A B l V a N V R Y i C A E a c x Z 9 C o y j + m / f S u K V 4 o f i B W / D r Z X B 9 R U A A A A C X b r r x S U U B J H N z O 0 O R 9 B M m k c V I P g 2 R 1 z C t v I I k 6 e t b 3 9 W t e k E t J z 6 5 P A 4 M E + / S u d 6 6 B Z Q P k X B m p v w 8 N m V A 0 / y Q t S / v K r / T r 6 C 8 B b e G N T v q 6 Q A A A A H 5 a n P r 2 p U N x h D h B o W y J J q h i t v f j V q G h B / o i 6 a q J Y v + E b k O g 1 3 J f V w n L v 6 g 3 3 d N T 6 Z 9 h G m v 2 C J x P g T 1 o / g / C 4 k A = < / D a t a M a s h u p > 
</file>

<file path=customXml/itemProps1.xml><?xml version="1.0" encoding="utf-8"?>
<ds:datastoreItem xmlns:ds="http://schemas.openxmlformats.org/officeDocument/2006/customXml" ds:itemID="{91AA66BB-82A2-49E6-8EBC-353FC6423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 Data</vt:lpstr>
      <vt:lpstr>SM with RD</vt:lpstr>
      <vt:lpstr>SM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</dc:creator>
  <cp:lastModifiedBy>Laura Christiansen</cp:lastModifiedBy>
  <dcterms:created xsi:type="dcterms:W3CDTF">2021-07-19T18:32:19Z</dcterms:created>
  <dcterms:modified xsi:type="dcterms:W3CDTF">2021-08-16T20:16:58Z</dcterms:modified>
</cp:coreProperties>
</file>