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laura/Desktop/"/>
    </mc:Choice>
  </mc:AlternateContent>
  <bookViews>
    <workbookView xWindow="4180" yWindow="800" windowWidth="21020" windowHeight="14120"/>
  </bookViews>
  <sheets>
    <sheet name="Zions10Years" sheetId="1" r:id="rId1"/>
  </sheets>
  <definedNames>
    <definedName name="_xlnm.Print_Area" localSheetId="0">Zions10Years!$V$11:$X$20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F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S2" i="1"/>
  <c r="T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G2" i="1"/>
  <c r="M2" i="1"/>
  <c r="L2" i="1"/>
  <c r="M3" i="1"/>
  <c r="L3" i="1"/>
  <c r="M4" i="1"/>
  <c r="L4" i="1"/>
  <c r="M5" i="1"/>
  <c r="L5" i="1"/>
  <c r="M6" i="1"/>
  <c r="L6" i="1"/>
  <c r="M7" i="1"/>
  <c r="L7" i="1"/>
  <c r="M8" i="1"/>
  <c r="L8" i="1"/>
  <c r="M9" i="1"/>
  <c r="L9" i="1"/>
  <c r="M10" i="1"/>
  <c r="L10" i="1"/>
  <c r="M11" i="1"/>
  <c r="L11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M21" i="1"/>
  <c r="L21" i="1"/>
  <c r="M22" i="1"/>
  <c r="L22" i="1"/>
  <c r="M23" i="1"/>
  <c r="L23" i="1"/>
  <c r="M24" i="1"/>
  <c r="L24" i="1"/>
  <c r="M25" i="1"/>
  <c r="L25" i="1"/>
  <c r="M26" i="1"/>
  <c r="L26" i="1"/>
  <c r="M27" i="1"/>
  <c r="L27" i="1"/>
  <c r="M28" i="1"/>
  <c r="L28" i="1"/>
  <c r="M29" i="1"/>
  <c r="L29" i="1"/>
  <c r="M30" i="1"/>
  <c r="L30" i="1"/>
  <c r="M31" i="1"/>
  <c r="L31" i="1"/>
  <c r="M32" i="1"/>
  <c r="L32" i="1"/>
  <c r="M33" i="1"/>
  <c r="L33" i="1"/>
  <c r="M34" i="1"/>
  <c r="L34" i="1"/>
  <c r="M35" i="1"/>
  <c r="L35" i="1"/>
  <c r="M36" i="1"/>
  <c r="L36" i="1"/>
  <c r="M37" i="1"/>
  <c r="L37" i="1"/>
  <c r="M38" i="1"/>
  <c r="L38" i="1"/>
  <c r="M39" i="1"/>
  <c r="L39" i="1"/>
  <c r="M40" i="1"/>
  <c r="L40" i="1"/>
  <c r="M41" i="1"/>
  <c r="L41" i="1"/>
  <c r="M42" i="1"/>
  <c r="L42" i="1"/>
  <c r="M43" i="1"/>
  <c r="L43" i="1"/>
  <c r="M44" i="1"/>
  <c r="L44" i="1"/>
  <c r="M45" i="1"/>
  <c r="L45" i="1"/>
  <c r="M46" i="1"/>
  <c r="L46" i="1"/>
  <c r="M47" i="1"/>
  <c r="L47" i="1"/>
  <c r="M48" i="1"/>
  <c r="L48" i="1"/>
  <c r="M49" i="1"/>
  <c r="L49" i="1"/>
  <c r="M50" i="1"/>
  <c r="L50" i="1"/>
  <c r="M51" i="1"/>
  <c r="L51" i="1"/>
  <c r="M52" i="1"/>
  <c r="L52" i="1"/>
  <c r="M53" i="1"/>
  <c r="L53" i="1"/>
  <c r="M54" i="1"/>
  <c r="L54" i="1"/>
  <c r="M55" i="1"/>
  <c r="L55" i="1"/>
  <c r="M56" i="1"/>
  <c r="L56" i="1"/>
  <c r="M57" i="1"/>
  <c r="L57" i="1"/>
  <c r="M58" i="1"/>
  <c r="L58" i="1"/>
  <c r="M59" i="1"/>
  <c r="L59" i="1"/>
  <c r="M60" i="1"/>
  <c r="L60" i="1"/>
  <c r="M61" i="1"/>
  <c r="L61" i="1"/>
  <c r="M62" i="1"/>
  <c r="L62" i="1"/>
  <c r="M63" i="1"/>
  <c r="L63" i="1"/>
  <c r="M64" i="1"/>
  <c r="L64" i="1"/>
  <c r="M65" i="1"/>
  <c r="L65" i="1"/>
  <c r="M66" i="1"/>
  <c r="L66" i="1"/>
  <c r="M67" i="1"/>
  <c r="L67" i="1"/>
  <c r="M68" i="1"/>
  <c r="L68" i="1"/>
  <c r="M69" i="1"/>
  <c r="L69" i="1"/>
  <c r="M70" i="1"/>
  <c r="L70" i="1"/>
  <c r="M71" i="1"/>
  <c r="L71" i="1"/>
  <c r="M72" i="1"/>
  <c r="L72" i="1"/>
  <c r="M73" i="1"/>
  <c r="L73" i="1"/>
  <c r="M74" i="1"/>
  <c r="L74" i="1"/>
  <c r="M75" i="1"/>
  <c r="L75" i="1"/>
  <c r="M76" i="1"/>
  <c r="L76" i="1"/>
  <c r="M77" i="1"/>
  <c r="L77" i="1"/>
  <c r="M78" i="1"/>
  <c r="L78" i="1"/>
  <c r="M79" i="1"/>
  <c r="L79" i="1"/>
  <c r="M80" i="1"/>
  <c r="L80" i="1"/>
  <c r="M81" i="1"/>
  <c r="L81" i="1"/>
  <c r="M82" i="1"/>
  <c r="L82" i="1"/>
  <c r="M83" i="1"/>
  <c r="L83" i="1"/>
  <c r="M84" i="1"/>
  <c r="L84" i="1"/>
  <c r="M85" i="1"/>
  <c r="L85" i="1"/>
  <c r="M86" i="1"/>
  <c r="L86" i="1"/>
  <c r="M87" i="1"/>
  <c r="L87" i="1"/>
  <c r="M88" i="1"/>
  <c r="L88" i="1"/>
  <c r="M89" i="1"/>
  <c r="L89" i="1"/>
  <c r="M90" i="1"/>
  <c r="L90" i="1"/>
  <c r="M91" i="1"/>
  <c r="L91" i="1"/>
  <c r="M92" i="1"/>
  <c r="L92" i="1"/>
  <c r="M93" i="1"/>
  <c r="L93" i="1"/>
  <c r="M94" i="1"/>
  <c r="L94" i="1"/>
  <c r="M95" i="1"/>
  <c r="L95" i="1"/>
  <c r="M96" i="1"/>
  <c r="L96" i="1"/>
  <c r="M97" i="1"/>
  <c r="L97" i="1"/>
  <c r="M98" i="1"/>
  <c r="L98" i="1"/>
  <c r="M99" i="1"/>
  <c r="L99" i="1"/>
  <c r="M100" i="1"/>
  <c r="L100" i="1"/>
  <c r="M101" i="1"/>
  <c r="L101" i="1"/>
  <c r="M102" i="1"/>
  <c r="L102" i="1"/>
  <c r="M103" i="1"/>
  <c r="L103" i="1"/>
  <c r="M104" i="1"/>
  <c r="L104" i="1"/>
  <c r="M105" i="1"/>
  <c r="L105" i="1"/>
  <c r="M106" i="1"/>
  <c r="L106" i="1"/>
  <c r="M107" i="1"/>
  <c r="L107" i="1"/>
  <c r="M108" i="1"/>
  <c r="L108" i="1"/>
  <c r="M109" i="1"/>
  <c r="L109" i="1"/>
  <c r="M110" i="1"/>
  <c r="L110" i="1"/>
  <c r="M111" i="1"/>
  <c r="L111" i="1"/>
  <c r="M112" i="1"/>
  <c r="L112" i="1"/>
  <c r="M113" i="1"/>
  <c r="L113" i="1"/>
  <c r="M114" i="1"/>
  <c r="L114" i="1"/>
  <c r="M115" i="1"/>
  <c r="L115" i="1"/>
  <c r="M116" i="1"/>
  <c r="L116" i="1"/>
  <c r="M117" i="1"/>
  <c r="L117" i="1"/>
  <c r="M118" i="1"/>
  <c r="L118" i="1"/>
  <c r="M119" i="1"/>
  <c r="L119" i="1"/>
  <c r="M120" i="1"/>
  <c r="L120" i="1"/>
  <c r="M121" i="1"/>
  <c r="L121" i="1"/>
  <c r="M122" i="1"/>
  <c r="L122" i="1"/>
  <c r="M123" i="1"/>
  <c r="L123" i="1"/>
  <c r="M124" i="1"/>
  <c r="L124" i="1"/>
  <c r="M125" i="1"/>
  <c r="L125" i="1"/>
  <c r="M126" i="1"/>
  <c r="L126" i="1"/>
  <c r="M127" i="1"/>
  <c r="L127" i="1"/>
  <c r="M128" i="1"/>
  <c r="L128" i="1"/>
  <c r="M129" i="1"/>
  <c r="L129" i="1"/>
  <c r="M130" i="1"/>
  <c r="L130" i="1"/>
  <c r="M131" i="1"/>
  <c r="L131" i="1"/>
  <c r="M132" i="1"/>
  <c r="L132" i="1"/>
  <c r="M133" i="1"/>
  <c r="L133" i="1"/>
  <c r="M134" i="1"/>
  <c r="L134" i="1"/>
  <c r="M135" i="1"/>
  <c r="L135" i="1"/>
  <c r="M136" i="1"/>
  <c r="L136" i="1"/>
  <c r="M137" i="1"/>
  <c r="L137" i="1"/>
  <c r="M138" i="1"/>
  <c r="L138" i="1"/>
  <c r="M139" i="1"/>
  <c r="L139" i="1"/>
  <c r="M140" i="1"/>
  <c r="L140" i="1"/>
  <c r="M141" i="1"/>
  <c r="L141" i="1"/>
  <c r="M142" i="1"/>
  <c r="L142" i="1"/>
  <c r="M143" i="1"/>
  <c r="L143" i="1"/>
  <c r="M144" i="1"/>
  <c r="L144" i="1"/>
  <c r="M145" i="1"/>
  <c r="L145" i="1"/>
  <c r="M146" i="1"/>
  <c r="L146" i="1"/>
  <c r="M147" i="1"/>
  <c r="L147" i="1"/>
  <c r="M148" i="1"/>
  <c r="L148" i="1"/>
  <c r="M149" i="1"/>
  <c r="L149" i="1"/>
  <c r="M150" i="1"/>
  <c r="L150" i="1"/>
  <c r="M151" i="1"/>
  <c r="L151" i="1"/>
  <c r="M152" i="1"/>
  <c r="L152" i="1"/>
  <c r="M153" i="1"/>
  <c r="L153" i="1"/>
  <c r="M154" i="1"/>
  <c r="L154" i="1"/>
  <c r="M155" i="1"/>
  <c r="L155" i="1"/>
  <c r="M156" i="1"/>
  <c r="L156" i="1"/>
  <c r="M157" i="1"/>
  <c r="L157" i="1"/>
  <c r="M158" i="1"/>
  <c r="L158" i="1"/>
  <c r="M159" i="1"/>
  <c r="L159" i="1"/>
  <c r="M160" i="1"/>
  <c r="L160" i="1"/>
  <c r="M161" i="1"/>
  <c r="L161" i="1"/>
  <c r="M162" i="1"/>
  <c r="L162" i="1"/>
  <c r="M163" i="1"/>
  <c r="L163" i="1"/>
  <c r="M164" i="1"/>
  <c r="L164" i="1"/>
  <c r="M165" i="1"/>
  <c r="L165" i="1"/>
  <c r="M166" i="1"/>
  <c r="L166" i="1"/>
  <c r="M167" i="1"/>
  <c r="L167" i="1"/>
  <c r="M168" i="1"/>
  <c r="L168" i="1"/>
  <c r="M169" i="1"/>
  <c r="L169" i="1"/>
  <c r="M170" i="1"/>
  <c r="L170" i="1"/>
  <c r="M171" i="1"/>
  <c r="L171" i="1"/>
  <c r="M172" i="1"/>
  <c r="L172" i="1"/>
  <c r="M173" i="1"/>
  <c r="L173" i="1"/>
  <c r="M174" i="1"/>
  <c r="L174" i="1"/>
  <c r="M175" i="1"/>
  <c r="L175" i="1"/>
  <c r="M176" i="1"/>
  <c r="L176" i="1"/>
  <c r="M177" i="1"/>
  <c r="L177" i="1"/>
  <c r="M178" i="1"/>
  <c r="L178" i="1"/>
  <c r="M179" i="1"/>
  <c r="L179" i="1"/>
  <c r="M180" i="1"/>
  <c r="L180" i="1"/>
  <c r="M181" i="1"/>
  <c r="L181" i="1"/>
  <c r="M182" i="1"/>
  <c r="L182" i="1"/>
  <c r="M183" i="1"/>
  <c r="L183" i="1"/>
  <c r="M184" i="1"/>
  <c r="L184" i="1"/>
  <c r="M185" i="1"/>
  <c r="L185" i="1"/>
  <c r="M186" i="1"/>
  <c r="L186" i="1"/>
  <c r="M187" i="1"/>
  <c r="L187" i="1"/>
  <c r="M188" i="1"/>
  <c r="L188" i="1"/>
  <c r="M189" i="1"/>
  <c r="L189" i="1"/>
  <c r="M190" i="1"/>
  <c r="L190" i="1"/>
  <c r="M191" i="1"/>
  <c r="L191" i="1"/>
  <c r="M192" i="1"/>
  <c r="L192" i="1"/>
  <c r="M193" i="1"/>
  <c r="L193" i="1"/>
  <c r="M194" i="1"/>
  <c r="L194" i="1"/>
  <c r="M195" i="1"/>
  <c r="L195" i="1"/>
  <c r="M196" i="1"/>
  <c r="L196" i="1"/>
  <c r="M197" i="1"/>
  <c r="L197" i="1"/>
  <c r="M198" i="1"/>
  <c r="L198" i="1"/>
  <c r="M199" i="1"/>
  <c r="L199" i="1"/>
  <c r="M200" i="1"/>
  <c r="L200" i="1"/>
  <c r="M201" i="1"/>
  <c r="L201" i="1"/>
  <c r="M202" i="1"/>
  <c r="L202" i="1"/>
  <c r="M203" i="1"/>
  <c r="L203" i="1"/>
  <c r="M204" i="1"/>
  <c r="L204" i="1"/>
  <c r="M205" i="1"/>
  <c r="L205" i="1"/>
  <c r="M206" i="1"/>
  <c r="L206" i="1"/>
  <c r="M207" i="1"/>
  <c r="L207" i="1"/>
  <c r="M208" i="1"/>
  <c r="L208" i="1"/>
  <c r="M209" i="1"/>
  <c r="L209" i="1"/>
  <c r="M210" i="1"/>
  <c r="L210" i="1"/>
  <c r="M211" i="1"/>
  <c r="L211" i="1"/>
  <c r="M212" i="1"/>
  <c r="L212" i="1"/>
  <c r="M213" i="1"/>
  <c r="L213" i="1"/>
  <c r="M214" i="1"/>
  <c r="L214" i="1"/>
  <c r="M215" i="1"/>
  <c r="L215" i="1"/>
  <c r="M216" i="1"/>
  <c r="L216" i="1"/>
  <c r="M217" i="1"/>
  <c r="L217" i="1"/>
  <c r="M218" i="1"/>
  <c r="L218" i="1"/>
  <c r="M219" i="1"/>
  <c r="L219" i="1"/>
  <c r="M220" i="1"/>
  <c r="L220" i="1"/>
  <c r="M221" i="1"/>
  <c r="L221" i="1"/>
  <c r="M222" i="1"/>
  <c r="L222" i="1"/>
  <c r="M223" i="1"/>
  <c r="L223" i="1"/>
  <c r="M224" i="1"/>
  <c r="L224" i="1"/>
  <c r="M225" i="1"/>
  <c r="L225" i="1"/>
  <c r="M226" i="1"/>
  <c r="L226" i="1"/>
  <c r="M227" i="1"/>
  <c r="L227" i="1"/>
  <c r="M228" i="1"/>
  <c r="L228" i="1"/>
  <c r="M229" i="1"/>
  <c r="L229" i="1"/>
  <c r="M230" i="1"/>
  <c r="L230" i="1"/>
  <c r="M231" i="1"/>
  <c r="L231" i="1"/>
  <c r="M232" i="1"/>
  <c r="L232" i="1"/>
  <c r="M233" i="1"/>
  <c r="L233" i="1"/>
  <c r="M234" i="1"/>
  <c r="L234" i="1"/>
  <c r="M235" i="1"/>
  <c r="L235" i="1"/>
  <c r="M236" i="1"/>
  <c r="L236" i="1"/>
  <c r="M237" i="1"/>
  <c r="L237" i="1"/>
  <c r="M238" i="1"/>
  <c r="L238" i="1"/>
  <c r="M239" i="1"/>
  <c r="L239" i="1"/>
  <c r="M240" i="1"/>
  <c r="L240" i="1"/>
  <c r="M241" i="1"/>
  <c r="L241" i="1"/>
  <c r="M242" i="1"/>
  <c r="L242" i="1"/>
  <c r="M243" i="1"/>
  <c r="L243" i="1"/>
  <c r="M244" i="1"/>
  <c r="L244" i="1"/>
  <c r="M245" i="1"/>
  <c r="L245" i="1"/>
  <c r="M246" i="1"/>
  <c r="L246" i="1"/>
  <c r="M247" i="1"/>
  <c r="L247" i="1"/>
  <c r="M248" i="1"/>
  <c r="L248" i="1"/>
  <c r="M249" i="1"/>
  <c r="L249" i="1"/>
  <c r="M250" i="1"/>
  <c r="L250" i="1"/>
  <c r="M251" i="1"/>
  <c r="L251" i="1"/>
  <c r="M252" i="1"/>
  <c r="L252" i="1"/>
  <c r="M253" i="1"/>
  <c r="L253" i="1"/>
  <c r="M254" i="1"/>
  <c r="L254" i="1"/>
  <c r="M255" i="1"/>
  <c r="L255" i="1"/>
  <c r="M256" i="1"/>
  <c r="L256" i="1"/>
  <c r="M257" i="1"/>
  <c r="L257" i="1"/>
  <c r="M258" i="1"/>
  <c r="L258" i="1"/>
  <c r="M259" i="1"/>
  <c r="L259" i="1"/>
  <c r="M260" i="1"/>
  <c r="L260" i="1"/>
  <c r="M261" i="1"/>
  <c r="L261" i="1"/>
  <c r="M262" i="1"/>
  <c r="L262" i="1"/>
  <c r="M263" i="1"/>
  <c r="L263" i="1"/>
  <c r="M264" i="1"/>
  <c r="L264" i="1"/>
  <c r="M265" i="1"/>
  <c r="L265" i="1"/>
  <c r="M266" i="1"/>
  <c r="L266" i="1"/>
  <c r="M267" i="1"/>
  <c r="L267" i="1"/>
  <c r="M268" i="1"/>
  <c r="L268" i="1"/>
  <c r="M269" i="1"/>
  <c r="L269" i="1"/>
  <c r="M270" i="1"/>
  <c r="L270" i="1"/>
  <c r="M271" i="1"/>
  <c r="L271" i="1"/>
  <c r="M272" i="1"/>
  <c r="L272" i="1"/>
  <c r="M273" i="1"/>
  <c r="L273" i="1"/>
  <c r="M274" i="1"/>
  <c r="L274" i="1"/>
  <c r="M275" i="1"/>
  <c r="L275" i="1"/>
  <c r="M276" i="1"/>
  <c r="L276" i="1"/>
  <c r="M277" i="1"/>
  <c r="L277" i="1"/>
  <c r="M278" i="1"/>
  <c r="L278" i="1"/>
  <c r="M279" i="1"/>
  <c r="L279" i="1"/>
  <c r="M280" i="1"/>
  <c r="L280" i="1"/>
  <c r="M281" i="1"/>
  <c r="L281" i="1"/>
  <c r="M282" i="1"/>
  <c r="L282" i="1"/>
  <c r="M283" i="1"/>
  <c r="L283" i="1"/>
  <c r="M284" i="1"/>
  <c r="L284" i="1"/>
  <c r="M285" i="1"/>
  <c r="L285" i="1"/>
  <c r="M286" i="1"/>
  <c r="L286" i="1"/>
  <c r="M287" i="1"/>
  <c r="L287" i="1"/>
  <c r="M288" i="1"/>
  <c r="L288" i="1"/>
  <c r="M289" i="1"/>
  <c r="L289" i="1"/>
  <c r="M290" i="1"/>
  <c r="L290" i="1"/>
  <c r="M291" i="1"/>
  <c r="L291" i="1"/>
  <c r="M292" i="1"/>
  <c r="L292" i="1"/>
  <c r="M293" i="1"/>
  <c r="L293" i="1"/>
  <c r="M294" i="1"/>
  <c r="L294" i="1"/>
  <c r="M295" i="1"/>
  <c r="L295" i="1"/>
  <c r="M296" i="1"/>
  <c r="L296" i="1"/>
  <c r="M297" i="1"/>
  <c r="L297" i="1"/>
  <c r="M298" i="1"/>
  <c r="L298" i="1"/>
  <c r="M299" i="1"/>
  <c r="L299" i="1"/>
  <c r="M300" i="1"/>
  <c r="L300" i="1"/>
  <c r="M301" i="1"/>
  <c r="L301" i="1"/>
  <c r="M302" i="1"/>
  <c r="L302" i="1"/>
  <c r="M303" i="1"/>
  <c r="L303" i="1"/>
  <c r="M304" i="1"/>
  <c r="L304" i="1"/>
  <c r="M305" i="1"/>
  <c r="L305" i="1"/>
  <c r="M306" i="1"/>
  <c r="L306" i="1"/>
  <c r="M307" i="1"/>
  <c r="L307" i="1"/>
  <c r="M308" i="1"/>
  <c r="L308" i="1"/>
  <c r="M309" i="1"/>
  <c r="L309" i="1"/>
  <c r="M310" i="1"/>
  <c r="L310" i="1"/>
  <c r="M311" i="1"/>
  <c r="L311" i="1"/>
  <c r="M312" i="1"/>
  <c r="L312" i="1"/>
  <c r="M313" i="1"/>
  <c r="L313" i="1"/>
  <c r="M314" i="1"/>
  <c r="L314" i="1"/>
  <c r="M315" i="1"/>
  <c r="L315" i="1"/>
  <c r="M316" i="1"/>
  <c r="L316" i="1"/>
  <c r="M317" i="1"/>
  <c r="L317" i="1"/>
  <c r="M318" i="1"/>
  <c r="L318" i="1"/>
  <c r="M319" i="1"/>
  <c r="L319" i="1"/>
  <c r="M320" i="1"/>
  <c r="L320" i="1"/>
  <c r="M321" i="1"/>
  <c r="L321" i="1"/>
  <c r="M322" i="1"/>
  <c r="L322" i="1"/>
  <c r="M323" i="1"/>
  <c r="L323" i="1"/>
  <c r="M324" i="1"/>
  <c r="L324" i="1"/>
  <c r="M325" i="1"/>
  <c r="L325" i="1"/>
  <c r="M326" i="1"/>
  <c r="L326" i="1"/>
  <c r="M327" i="1"/>
  <c r="L327" i="1"/>
  <c r="M328" i="1"/>
  <c r="L328" i="1"/>
  <c r="M329" i="1"/>
  <c r="L329" i="1"/>
  <c r="M330" i="1"/>
  <c r="L330" i="1"/>
  <c r="M331" i="1"/>
  <c r="L331" i="1"/>
  <c r="M332" i="1"/>
  <c r="L332" i="1"/>
  <c r="M333" i="1"/>
  <c r="L333" i="1"/>
  <c r="M334" i="1"/>
  <c r="L334" i="1"/>
  <c r="M335" i="1"/>
  <c r="L335" i="1"/>
  <c r="M336" i="1"/>
  <c r="L336" i="1"/>
  <c r="M337" i="1"/>
  <c r="L337" i="1"/>
  <c r="M338" i="1"/>
  <c r="L338" i="1"/>
  <c r="M339" i="1"/>
  <c r="L339" i="1"/>
  <c r="M340" i="1"/>
  <c r="L340" i="1"/>
  <c r="M341" i="1"/>
  <c r="L341" i="1"/>
  <c r="M342" i="1"/>
  <c r="L342" i="1"/>
  <c r="M343" i="1"/>
  <c r="L343" i="1"/>
  <c r="M344" i="1"/>
  <c r="L344" i="1"/>
  <c r="M345" i="1"/>
  <c r="L345" i="1"/>
  <c r="M346" i="1"/>
  <c r="L346" i="1"/>
  <c r="M347" i="1"/>
  <c r="L347" i="1"/>
  <c r="M348" i="1"/>
  <c r="L348" i="1"/>
  <c r="M349" i="1"/>
  <c r="L349" i="1"/>
  <c r="M350" i="1"/>
  <c r="L350" i="1"/>
  <c r="M351" i="1"/>
  <c r="L351" i="1"/>
  <c r="M352" i="1"/>
  <c r="L352" i="1"/>
  <c r="M353" i="1"/>
  <c r="L353" i="1"/>
  <c r="M354" i="1"/>
  <c r="L354" i="1"/>
  <c r="M355" i="1"/>
  <c r="L355" i="1"/>
  <c r="M356" i="1"/>
  <c r="L356" i="1"/>
  <c r="M357" i="1"/>
  <c r="L357" i="1"/>
  <c r="M358" i="1"/>
  <c r="L358" i="1"/>
  <c r="M359" i="1"/>
  <c r="L359" i="1"/>
  <c r="M360" i="1"/>
  <c r="L360" i="1"/>
  <c r="M361" i="1"/>
  <c r="L361" i="1"/>
  <c r="M362" i="1"/>
  <c r="L362" i="1"/>
  <c r="M363" i="1"/>
  <c r="L363" i="1"/>
  <c r="M364" i="1"/>
  <c r="L364" i="1"/>
  <c r="M365" i="1"/>
  <c r="L365" i="1"/>
  <c r="M366" i="1"/>
  <c r="L366" i="1"/>
  <c r="M367" i="1"/>
  <c r="L367" i="1"/>
  <c r="M368" i="1"/>
  <c r="L368" i="1"/>
  <c r="M369" i="1"/>
  <c r="L369" i="1"/>
  <c r="M370" i="1"/>
  <c r="L370" i="1"/>
  <c r="M371" i="1"/>
  <c r="L371" i="1"/>
  <c r="M372" i="1"/>
  <c r="L372" i="1"/>
  <c r="M373" i="1"/>
  <c r="L373" i="1"/>
  <c r="M374" i="1"/>
  <c r="L374" i="1"/>
  <c r="M375" i="1"/>
  <c r="L375" i="1"/>
  <c r="M376" i="1"/>
  <c r="L376" i="1"/>
  <c r="M377" i="1"/>
  <c r="L377" i="1"/>
  <c r="M378" i="1"/>
  <c r="L378" i="1"/>
  <c r="M379" i="1"/>
  <c r="L379" i="1"/>
  <c r="M380" i="1"/>
  <c r="L380" i="1"/>
  <c r="M381" i="1"/>
  <c r="L381" i="1"/>
  <c r="M382" i="1"/>
  <c r="L382" i="1"/>
  <c r="M383" i="1"/>
  <c r="L383" i="1"/>
  <c r="M384" i="1"/>
  <c r="L384" i="1"/>
  <c r="M385" i="1"/>
  <c r="L385" i="1"/>
  <c r="M386" i="1"/>
  <c r="L386" i="1"/>
  <c r="M387" i="1"/>
  <c r="L387" i="1"/>
  <c r="M388" i="1"/>
  <c r="L388" i="1"/>
  <c r="M389" i="1"/>
  <c r="L389" i="1"/>
  <c r="M390" i="1"/>
  <c r="L390" i="1"/>
  <c r="M391" i="1"/>
  <c r="L391" i="1"/>
  <c r="M392" i="1"/>
  <c r="L392" i="1"/>
  <c r="M393" i="1"/>
  <c r="L393" i="1"/>
  <c r="M394" i="1"/>
  <c r="L394" i="1"/>
  <c r="M395" i="1"/>
  <c r="L395" i="1"/>
  <c r="M396" i="1"/>
  <c r="L396" i="1"/>
  <c r="M397" i="1"/>
  <c r="L397" i="1"/>
  <c r="M398" i="1"/>
  <c r="L398" i="1"/>
  <c r="M399" i="1"/>
  <c r="L399" i="1"/>
  <c r="M400" i="1"/>
  <c r="L400" i="1"/>
  <c r="M401" i="1"/>
  <c r="L401" i="1"/>
  <c r="M402" i="1"/>
  <c r="L402" i="1"/>
  <c r="M403" i="1"/>
  <c r="L403" i="1"/>
  <c r="M404" i="1"/>
  <c r="L404" i="1"/>
  <c r="M405" i="1"/>
  <c r="L405" i="1"/>
  <c r="M406" i="1"/>
  <c r="L406" i="1"/>
  <c r="M407" i="1"/>
  <c r="L407" i="1"/>
  <c r="M408" i="1"/>
  <c r="L408" i="1"/>
  <c r="M409" i="1"/>
  <c r="L409" i="1"/>
  <c r="M410" i="1"/>
  <c r="L410" i="1"/>
  <c r="M411" i="1"/>
  <c r="L411" i="1"/>
  <c r="M412" i="1"/>
  <c r="L412" i="1"/>
  <c r="M413" i="1"/>
  <c r="L413" i="1"/>
  <c r="M414" i="1"/>
  <c r="L414" i="1"/>
  <c r="M415" i="1"/>
  <c r="L415" i="1"/>
  <c r="M416" i="1"/>
  <c r="L416" i="1"/>
  <c r="M417" i="1"/>
  <c r="L417" i="1"/>
  <c r="M418" i="1"/>
  <c r="L418" i="1"/>
  <c r="M419" i="1"/>
  <c r="L419" i="1"/>
  <c r="M420" i="1"/>
  <c r="L420" i="1"/>
  <c r="M421" i="1"/>
  <c r="L421" i="1"/>
  <c r="M422" i="1"/>
  <c r="L422" i="1"/>
  <c r="M423" i="1"/>
  <c r="L423" i="1"/>
  <c r="M424" i="1"/>
  <c r="L424" i="1"/>
  <c r="M425" i="1"/>
  <c r="L425" i="1"/>
  <c r="M426" i="1"/>
  <c r="L426" i="1"/>
  <c r="M427" i="1"/>
  <c r="L427" i="1"/>
  <c r="M428" i="1"/>
  <c r="L428" i="1"/>
  <c r="M429" i="1"/>
  <c r="L429" i="1"/>
  <c r="M430" i="1"/>
  <c r="L430" i="1"/>
  <c r="M431" i="1"/>
  <c r="L431" i="1"/>
  <c r="M432" i="1"/>
  <c r="L432" i="1"/>
  <c r="M433" i="1"/>
  <c r="L433" i="1"/>
  <c r="M434" i="1"/>
  <c r="L434" i="1"/>
  <c r="M435" i="1"/>
  <c r="L435" i="1"/>
  <c r="M436" i="1"/>
  <c r="L436" i="1"/>
  <c r="M437" i="1"/>
  <c r="L437" i="1"/>
  <c r="M438" i="1"/>
  <c r="L438" i="1"/>
  <c r="M439" i="1"/>
  <c r="L439" i="1"/>
  <c r="M440" i="1"/>
  <c r="L440" i="1"/>
  <c r="M441" i="1"/>
  <c r="L441" i="1"/>
  <c r="M442" i="1"/>
  <c r="L442" i="1"/>
  <c r="M443" i="1"/>
  <c r="L443" i="1"/>
  <c r="M444" i="1"/>
  <c r="L444" i="1"/>
  <c r="M445" i="1"/>
  <c r="L445" i="1"/>
  <c r="M446" i="1"/>
  <c r="L446" i="1"/>
  <c r="M447" i="1"/>
  <c r="L447" i="1"/>
  <c r="M448" i="1"/>
  <c r="L448" i="1"/>
  <c r="M449" i="1"/>
  <c r="L449" i="1"/>
  <c r="M450" i="1"/>
  <c r="L450" i="1"/>
  <c r="M451" i="1"/>
  <c r="L451" i="1"/>
  <c r="M452" i="1"/>
  <c r="L452" i="1"/>
  <c r="M453" i="1"/>
  <c r="L453" i="1"/>
  <c r="M454" i="1"/>
  <c r="L454" i="1"/>
  <c r="M455" i="1"/>
  <c r="L455" i="1"/>
  <c r="M456" i="1"/>
  <c r="L456" i="1"/>
  <c r="M457" i="1"/>
  <c r="L457" i="1"/>
  <c r="M458" i="1"/>
  <c r="L458" i="1"/>
  <c r="M459" i="1"/>
  <c r="L459" i="1"/>
  <c r="M460" i="1"/>
  <c r="L460" i="1"/>
  <c r="M461" i="1"/>
  <c r="L461" i="1"/>
  <c r="M462" i="1"/>
  <c r="L462" i="1"/>
  <c r="M463" i="1"/>
  <c r="L463" i="1"/>
  <c r="M464" i="1"/>
  <c r="L464" i="1"/>
  <c r="M465" i="1"/>
  <c r="L465" i="1"/>
  <c r="M466" i="1"/>
  <c r="L466" i="1"/>
  <c r="M467" i="1"/>
  <c r="L467" i="1"/>
  <c r="M468" i="1"/>
  <c r="L468" i="1"/>
  <c r="M469" i="1"/>
  <c r="L469" i="1"/>
  <c r="M470" i="1"/>
  <c r="L470" i="1"/>
  <c r="M471" i="1"/>
  <c r="L471" i="1"/>
  <c r="M472" i="1"/>
  <c r="L472" i="1"/>
  <c r="M473" i="1"/>
  <c r="L473" i="1"/>
  <c r="M474" i="1"/>
  <c r="L474" i="1"/>
  <c r="M475" i="1"/>
  <c r="L475" i="1"/>
  <c r="M476" i="1"/>
  <c r="L476" i="1"/>
  <c r="M477" i="1"/>
  <c r="L477" i="1"/>
  <c r="M478" i="1"/>
  <c r="L478" i="1"/>
  <c r="M479" i="1"/>
  <c r="L479" i="1"/>
  <c r="M480" i="1"/>
  <c r="L480" i="1"/>
  <c r="M481" i="1"/>
  <c r="L481" i="1"/>
  <c r="M482" i="1"/>
  <c r="L482" i="1"/>
  <c r="M483" i="1"/>
  <c r="L483" i="1"/>
  <c r="M484" i="1"/>
  <c r="L484" i="1"/>
  <c r="M485" i="1"/>
  <c r="L485" i="1"/>
  <c r="M486" i="1"/>
  <c r="L486" i="1"/>
  <c r="M487" i="1"/>
  <c r="L487" i="1"/>
  <c r="M488" i="1"/>
  <c r="L488" i="1"/>
  <c r="M489" i="1"/>
  <c r="L489" i="1"/>
  <c r="M490" i="1"/>
  <c r="L490" i="1"/>
  <c r="M491" i="1"/>
  <c r="L491" i="1"/>
  <c r="M492" i="1"/>
  <c r="L492" i="1"/>
  <c r="M493" i="1"/>
  <c r="L493" i="1"/>
  <c r="M494" i="1"/>
  <c r="L494" i="1"/>
  <c r="M495" i="1"/>
  <c r="L495" i="1"/>
  <c r="M496" i="1"/>
  <c r="L496" i="1"/>
  <c r="M497" i="1"/>
  <c r="L497" i="1"/>
  <c r="M498" i="1"/>
  <c r="L498" i="1"/>
  <c r="M499" i="1"/>
  <c r="L499" i="1"/>
  <c r="M500" i="1"/>
  <c r="L500" i="1"/>
  <c r="M501" i="1"/>
  <c r="L501" i="1"/>
  <c r="M502" i="1"/>
  <c r="L502" i="1"/>
  <c r="M503" i="1"/>
  <c r="L503" i="1"/>
  <c r="M504" i="1"/>
  <c r="L504" i="1"/>
  <c r="M505" i="1"/>
  <c r="L505" i="1"/>
  <c r="M506" i="1"/>
  <c r="L506" i="1"/>
  <c r="M507" i="1"/>
  <c r="L507" i="1"/>
  <c r="M508" i="1"/>
  <c r="L508" i="1"/>
  <c r="M509" i="1"/>
  <c r="L509" i="1"/>
  <c r="M510" i="1"/>
  <c r="L510" i="1"/>
  <c r="M511" i="1"/>
  <c r="L511" i="1"/>
  <c r="M512" i="1"/>
  <c r="L512" i="1"/>
  <c r="M513" i="1"/>
  <c r="L513" i="1"/>
  <c r="M514" i="1"/>
  <c r="L514" i="1"/>
  <c r="M515" i="1"/>
  <c r="L515" i="1"/>
  <c r="M516" i="1"/>
  <c r="L516" i="1"/>
  <c r="M517" i="1"/>
  <c r="L517" i="1"/>
  <c r="M518" i="1"/>
  <c r="L518" i="1"/>
  <c r="M519" i="1"/>
  <c r="L519" i="1"/>
  <c r="M520" i="1"/>
  <c r="L520" i="1"/>
  <c r="M521" i="1"/>
  <c r="L521" i="1"/>
  <c r="M522" i="1"/>
  <c r="L522" i="1"/>
  <c r="M523" i="1"/>
  <c r="L523" i="1"/>
  <c r="M524" i="1"/>
  <c r="L524" i="1"/>
  <c r="M525" i="1"/>
  <c r="L525" i="1"/>
  <c r="M526" i="1"/>
  <c r="L526" i="1"/>
  <c r="M527" i="1"/>
  <c r="L527" i="1"/>
  <c r="M528" i="1"/>
  <c r="L528" i="1"/>
  <c r="M529" i="1"/>
  <c r="L529" i="1"/>
  <c r="M530" i="1"/>
  <c r="L530" i="1"/>
  <c r="M531" i="1"/>
  <c r="L531" i="1"/>
  <c r="M532" i="1"/>
  <c r="L532" i="1"/>
  <c r="M533" i="1"/>
  <c r="L533" i="1"/>
  <c r="M534" i="1"/>
  <c r="L534" i="1"/>
  <c r="M535" i="1"/>
  <c r="L535" i="1"/>
  <c r="M536" i="1"/>
  <c r="L536" i="1"/>
  <c r="M537" i="1"/>
  <c r="L537" i="1"/>
  <c r="M538" i="1"/>
  <c r="L538" i="1"/>
  <c r="M539" i="1"/>
  <c r="L539" i="1"/>
  <c r="M540" i="1"/>
  <c r="L540" i="1"/>
  <c r="M541" i="1"/>
  <c r="L541" i="1"/>
  <c r="M542" i="1"/>
  <c r="L542" i="1"/>
  <c r="M543" i="1"/>
  <c r="L543" i="1"/>
  <c r="M544" i="1"/>
  <c r="L544" i="1"/>
  <c r="M545" i="1"/>
  <c r="L545" i="1"/>
  <c r="M546" i="1"/>
  <c r="L546" i="1"/>
  <c r="M547" i="1"/>
  <c r="L547" i="1"/>
  <c r="M548" i="1"/>
  <c r="L548" i="1"/>
  <c r="M549" i="1"/>
  <c r="L549" i="1"/>
  <c r="M550" i="1"/>
  <c r="L550" i="1"/>
  <c r="M551" i="1"/>
  <c r="L551" i="1"/>
  <c r="M552" i="1"/>
  <c r="L552" i="1"/>
  <c r="M553" i="1"/>
  <c r="L553" i="1"/>
  <c r="M554" i="1"/>
  <c r="L554" i="1"/>
  <c r="M555" i="1"/>
  <c r="L555" i="1"/>
  <c r="M556" i="1"/>
  <c r="L556" i="1"/>
  <c r="M557" i="1"/>
  <c r="L557" i="1"/>
  <c r="M558" i="1"/>
  <c r="L558" i="1"/>
  <c r="M559" i="1"/>
  <c r="L559" i="1"/>
  <c r="M560" i="1"/>
  <c r="L560" i="1"/>
  <c r="M561" i="1"/>
  <c r="L561" i="1"/>
  <c r="M562" i="1"/>
  <c r="L562" i="1"/>
  <c r="M563" i="1"/>
  <c r="L563" i="1"/>
  <c r="M564" i="1"/>
  <c r="L564" i="1"/>
  <c r="M565" i="1"/>
  <c r="L565" i="1"/>
  <c r="M566" i="1"/>
  <c r="L566" i="1"/>
  <c r="M567" i="1"/>
  <c r="L567" i="1"/>
  <c r="M568" i="1"/>
  <c r="L568" i="1"/>
  <c r="M569" i="1"/>
  <c r="L569" i="1"/>
  <c r="M570" i="1"/>
  <c r="L570" i="1"/>
  <c r="M571" i="1"/>
  <c r="L571" i="1"/>
  <c r="M572" i="1"/>
  <c r="L572" i="1"/>
  <c r="M573" i="1"/>
  <c r="L573" i="1"/>
  <c r="M574" i="1"/>
  <c r="L574" i="1"/>
  <c r="M575" i="1"/>
  <c r="L575" i="1"/>
  <c r="M576" i="1"/>
  <c r="L576" i="1"/>
  <c r="M577" i="1"/>
  <c r="L577" i="1"/>
  <c r="M578" i="1"/>
  <c r="L578" i="1"/>
  <c r="M579" i="1"/>
  <c r="L579" i="1"/>
  <c r="M580" i="1"/>
  <c r="L580" i="1"/>
  <c r="M581" i="1"/>
  <c r="L581" i="1"/>
  <c r="M582" i="1"/>
  <c r="L582" i="1"/>
  <c r="M583" i="1"/>
  <c r="L583" i="1"/>
  <c r="M584" i="1"/>
  <c r="L584" i="1"/>
  <c r="M585" i="1"/>
  <c r="L585" i="1"/>
  <c r="M586" i="1"/>
  <c r="L586" i="1"/>
  <c r="M587" i="1"/>
  <c r="L587" i="1"/>
  <c r="M588" i="1"/>
  <c r="L588" i="1"/>
  <c r="M589" i="1"/>
  <c r="L589" i="1"/>
  <c r="M590" i="1"/>
  <c r="L590" i="1"/>
  <c r="M591" i="1"/>
  <c r="L591" i="1"/>
  <c r="M592" i="1"/>
  <c r="L592" i="1"/>
  <c r="M593" i="1"/>
  <c r="L593" i="1"/>
  <c r="M594" i="1"/>
  <c r="L594" i="1"/>
  <c r="M595" i="1"/>
  <c r="L595" i="1"/>
  <c r="M596" i="1"/>
  <c r="L596" i="1"/>
  <c r="M597" i="1"/>
  <c r="L597" i="1"/>
  <c r="M598" i="1"/>
  <c r="L598" i="1"/>
  <c r="M599" i="1"/>
  <c r="L599" i="1"/>
  <c r="M600" i="1"/>
  <c r="L600" i="1"/>
  <c r="M601" i="1"/>
  <c r="L601" i="1"/>
  <c r="M602" i="1"/>
  <c r="L602" i="1"/>
  <c r="M603" i="1"/>
  <c r="L603" i="1"/>
  <c r="M604" i="1"/>
  <c r="L604" i="1"/>
  <c r="M605" i="1"/>
  <c r="L605" i="1"/>
  <c r="M606" i="1"/>
  <c r="L606" i="1"/>
  <c r="M607" i="1"/>
  <c r="L607" i="1"/>
  <c r="M608" i="1"/>
  <c r="L608" i="1"/>
  <c r="M609" i="1"/>
  <c r="L609" i="1"/>
  <c r="M610" i="1"/>
  <c r="L610" i="1"/>
  <c r="M611" i="1"/>
  <c r="L611" i="1"/>
  <c r="M612" i="1"/>
  <c r="L612" i="1"/>
  <c r="M613" i="1"/>
  <c r="L613" i="1"/>
  <c r="M614" i="1"/>
  <c r="L614" i="1"/>
  <c r="M615" i="1"/>
  <c r="L615" i="1"/>
  <c r="M616" i="1"/>
  <c r="L616" i="1"/>
  <c r="M617" i="1"/>
  <c r="L617" i="1"/>
  <c r="M618" i="1"/>
  <c r="L618" i="1"/>
  <c r="M619" i="1"/>
  <c r="L619" i="1"/>
  <c r="M620" i="1"/>
  <c r="L620" i="1"/>
  <c r="M621" i="1"/>
  <c r="L621" i="1"/>
  <c r="M622" i="1"/>
  <c r="L622" i="1"/>
  <c r="M623" i="1"/>
  <c r="L623" i="1"/>
  <c r="M624" i="1"/>
  <c r="L624" i="1"/>
  <c r="M625" i="1"/>
  <c r="L625" i="1"/>
  <c r="M626" i="1"/>
  <c r="L626" i="1"/>
  <c r="M627" i="1"/>
  <c r="L627" i="1"/>
  <c r="M628" i="1"/>
  <c r="L628" i="1"/>
  <c r="M629" i="1"/>
  <c r="L629" i="1"/>
  <c r="M630" i="1"/>
  <c r="L630" i="1"/>
  <c r="M631" i="1"/>
  <c r="L631" i="1"/>
  <c r="M632" i="1"/>
  <c r="L632" i="1"/>
  <c r="M633" i="1"/>
  <c r="L633" i="1"/>
  <c r="M634" i="1"/>
  <c r="L634" i="1"/>
  <c r="M635" i="1"/>
  <c r="L635" i="1"/>
  <c r="M636" i="1"/>
  <c r="L636" i="1"/>
  <c r="M637" i="1"/>
  <c r="L637" i="1"/>
  <c r="M638" i="1"/>
  <c r="L638" i="1"/>
  <c r="M639" i="1"/>
  <c r="L639" i="1"/>
  <c r="M640" i="1"/>
  <c r="L640" i="1"/>
  <c r="M641" i="1"/>
  <c r="L641" i="1"/>
  <c r="M642" i="1"/>
  <c r="L642" i="1"/>
  <c r="M643" i="1"/>
  <c r="L643" i="1"/>
  <c r="M644" i="1"/>
  <c r="L644" i="1"/>
  <c r="M645" i="1"/>
  <c r="L645" i="1"/>
  <c r="M646" i="1"/>
  <c r="L646" i="1"/>
  <c r="M647" i="1"/>
  <c r="L647" i="1"/>
  <c r="M648" i="1"/>
  <c r="L648" i="1"/>
  <c r="M649" i="1"/>
  <c r="L649" i="1"/>
  <c r="M650" i="1"/>
  <c r="L650" i="1"/>
  <c r="M651" i="1"/>
  <c r="L651" i="1"/>
  <c r="M652" i="1"/>
  <c r="L652" i="1"/>
  <c r="M653" i="1"/>
  <c r="L653" i="1"/>
  <c r="M654" i="1"/>
  <c r="L654" i="1"/>
  <c r="M655" i="1"/>
  <c r="L655" i="1"/>
  <c r="M656" i="1"/>
  <c r="L656" i="1"/>
  <c r="M657" i="1"/>
  <c r="L657" i="1"/>
  <c r="M658" i="1"/>
  <c r="L658" i="1"/>
  <c r="M659" i="1"/>
  <c r="L659" i="1"/>
  <c r="M660" i="1"/>
  <c r="L660" i="1"/>
  <c r="M661" i="1"/>
  <c r="L661" i="1"/>
  <c r="M662" i="1"/>
  <c r="L662" i="1"/>
  <c r="M663" i="1"/>
  <c r="L663" i="1"/>
  <c r="M664" i="1"/>
  <c r="L664" i="1"/>
  <c r="M665" i="1"/>
  <c r="L665" i="1"/>
  <c r="M666" i="1"/>
  <c r="L666" i="1"/>
  <c r="M667" i="1"/>
  <c r="L667" i="1"/>
  <c r="M668" i="1"/>
  <c r="L668" i="1"/>
  <c r="M669" i="1"/>
  <c r="L669" i="1"/>
  <c r="M670" i="1"/>
  <c r="L670" i="1"/>
  <c r="M671" i="1"/>
  <c r="L671" i="1"/>
  <c r="M672" i="1"/>
  <c r="L672" i="1"/>
  <c r="M673" i="1"/>
  <c r="L673" i="1"/>
  <c r="M674" i="1"/>
  <c r="L674" i="1"/>
  <c r="M675" i="1"/>
  <c r="L675" i="1"/>
  <c r="M676" i="1"/>
  <c r="L676" i="1"/>
  <c r="M677" i="1"/>
  <c r="L677" i="1"/>
  <c r="M678" i="1"/>
  <c r="L678" i="1"/>
  <c r="M679" i="1"/>
  <c r="L679" i="1"/>
  <c r="M680" i="1"/>
  <c r="L680" i="1"/>
  <c r="M681" i="1"/>
  <c r="L681" i="1"/>
  <c r="M682" i="1"/>
  <c r="L682" i="1"/>
  <c r="M683" i="1"/>
  <c r="L683" i="1"/>
  <c r="M684" i="1"/>
  <c r="L684" i="1"/>
  <c r="M685" i="1"/>
  <c r="L685" i="1"/>
  <c r="M686" i="1"/>
  <c r="L686" i="1"/>
  <c r="M687" i="1"/>
  <c r="L687" i="1"/>
  <c r="M688" i="1"/>
  <c r="L688" i="1"/>
  <c r="M689" i="1"/>
  <c r="L689" i="1"/>
  <c r="M690" i="1"/>
  <c r="L690" i="1"/>
  <c r="M691" i="1"/>
  <c r="L691" i="1"/>
  <c r="M692" i="1"/>
  <c r="L692" i="1"/>
  <c r="M693" i="1"/>
  <c r="L693" i="1"/>
  <c r="M694" i="1"/>
  <c r="L694" i="1"/>
  <c r="M695" i="1"/>
  <c r="L695" i="1"/>
  <c r="M696" i="1"/>
  <c r="L696" i="1"/>
  <c r="M697" i="1"/>
  <c r="L697" i="1"/>
  <c r="M698" i="1"/>
  <c r="L698" i="1"/>
  <c r="M699" i="1"/>
  <c r="L699" i="1"/>
  <c r="M700" i="1"/>
  <c r="L700" i="1"/>
  <c r="M701" i="1"/>
  <c r="L701" i="1"/>
  <c r="M702" i="1"/>
  <c r="L702" i="1"/>
  <c r="M703" i="1"/>
  <c r="L703" i="1"/>
  <c r="M704" i="1"/>
  <c r="L704" i="1"/>
  <c r="M705" i="1"/>
  <c r="L705" i="1"/>
  <c r="M706" i="1"/>
  <c r="L706" i="1"/>
  <c r="M707" i="1"/>
  <c r="L707" i="1"/>
  <c r="M708" i="1"/>
  <c r="L708" i="1"/>
  <c r="M709" i="1"/>
  <c r="L709" i="1"/>
  <c r="M710" i="1"/>
  <c r="L710" i="1"/>
  <c r="M711" i="1"/>
  <c r="L711" i="1"/>
  <c r="M712" i="1"/>
  <c r="L712" i="1"/>
  <c r="M713" i="1"/>
  <c r="L713" i="1"/>
  <c r="M714" i="1"/>
  <c r="L714" i="1"/>
  <c r="M715" i="1"/>
  <c r="L715" i="1"/>
  <c r="M716" i="1"/>
  <c r="L716" i="1"/>
  <c r="M717" i="1"/>
  <c r="L717" i="1"/>
  <c r="M718" i="1"/>
  <c r="L718" i="1"/>
  <c r="M719" i="1"/>
  <c r="L719" i="1"/>
  <c r="M720" i="1"/>
  <c r="L720" i="1"/>
  <c r="M721" i="1"/>
  <c r="L721" i="1"/>
  <c r="M722" i="1"/>
  <c r="L722" i="1"/>
  <c r="M723" i="1"/>
  <c r="L723" i="1"/>
  <c r="M724" i="1"/>
  <c r="L724" i="1"/>
  <c r="M725" i="1"/>
  <c r="L725" i="1"/>
  <c r="M726" i="1"/>
  <c r="L726" i="1"/>
  <c r="M727" i="1"/>
  <c r="L727" i="1"/>
  <c r="M728" i="1"/>
  <c r="L728" i="1"/>
  <c r="M729" i="1"/>
  <c r="L729" i="1"/>
  <c r="M730" i="1"/>
  <c r="L730" i="1"/>
  <c r="M731" i="1"/>
  <c r="L731" i="1"/>
  <c r="M732" i="1"/>
  <c r="L732" i="1"/>
  <c r="M733" i="1"/>
  <c r="L733" i="1"/>
  <c r="M734" i="1"/>
  <c r="L734" i="1"/>
  <c r="M735" i="1"/>
  <c r="L735" i="1"/>
  <c r="M736" i="1"/>
  <c r="L736" i="1"/>
  <c r="M737" i="1"/>
  <c r="L737" i="1"/>
  <c r="M738" i="1"/>
  <c r="L738" i="1"/>
  <c r="M739" i="1"/>
  <c r="L739" i="1"/>
  <c r="M740" i="1"/>
  <c r="L740" i="1"/>
  <c r="M741" i="1"/>
  <c r="L741" i="1"/>
  <c r="M742" i="1"/>
  <c r="L742" i="1"/>
  <c r="M743" i="1"/>
  <c r="L743" i="1"/>
  <c r="M744" i="1"/>
  <c r="L744" i="1"/>
  <c r="M745" i="1"/>
  <c r="L745" i="1"/>
  <c r="M746" i="1"/>
  <c r="L746" i="1"/>
  <c r="M747" i="1"/>
  <c r="L747" i="1"/>
  <c r="M748" i="1"/>
  <c r="L748" i="1"/>
  <c r="M749" i="1"/>
  <c r="L749" i="1"/>
  <c r="M750" i="1"/>
  <c r="L750" i="1"/>
  <c r="M751" i="1"/>
  <c r="L751" i="1"/>
  <c r="M752" i="1"/>
  <c r="L752" i="1"/>
  <c r="M753" i="1"/>
  <c r="L753" i="1"/>
  <c r="M754" i="1"/>
  <c r="L754" i="1"/>
  <c r="M755" i="1"/>
  <c r="L755" i="1"/>
  <c r="M756" i="1"/>
  <c r="L756" i="1"/>
  <c r="M757" i="1"/>
  <c r="L757" i="1"/>
  <c r="M758" i="1"/>
  <c r="L758" i="1"/>
  <c r="M759" i="1"/>
  <c r="L759" i="1"/>
  <c r="M760" i="1"/>
  <c r="L760" i="1"/>
  <c r="M761" i="1"/>
  <c r="L761" i="1"/>
  <c r="M762" i="1"/>
  <c r="L762" i="1"/>
  <c r="M763" i="1"/>
  <c r="L763" i="1"/>
  <c r="M764" i="1"/>
  <c r="L764" i="1"/>
  <c r="M765" i="1"/>
  <c r="L765" i="1"/>
  <c r="M766" i="1"/>
  <c r="L766" i="1"/>
  <c r="M767" i="1"/>
  <c r="L767" i="1"/>
  <c r="M768" i="1"/>
  <c r="L768" i="1"/>
  <c r="M769" i="1"/>
  <c r="L769" i="1"/>
  <c r="M770" i="1"/>
  <c r="L770" i="1"/>
  <c r="M771" i="1"/>
  <c r="L771" i="1"/>
  <c r="M772" i="1"/>
  <c r="L772" i="1"/>
  <c r="M773" i="1"/>
  <c r="L773" i="1"/>
  <c r="M774" i="1"/>
  <c r="L774" i="1"/>
  <c r="M775" i="1"/>
  <c r="L775" i="1"/>
  <c r="M776" i="1"/>
  <c r="L776" i="1"/>
  <c r="M777" i="1"/>
  <c r="L777" i="1"/>
  <c r="M778" i="1"/>
  <c r="L778" i="1"/>
  <c r="M779" i="1"/>
  <c r="L779" i="1"/>
  <c r="M780" i="1"/>
  <c r="L780" i="1"/>
  <c r="M781" i="1"/>
  <c r="L781" i="1"/>
  <c r="M782" i="1"/>
  <c r="L782" i="1"/>
  <c r="M783" i="1"/>
  <c r="L783" i="1"/>
  <c r="M784" i="1"/>
  <c r="L784" i="1"/>
  <c r="M785" i="1"/>
  <c r="L785" i="1"/>
  <c r="M786" i="1"/>
  <c r="L786" i="1"/>
  <c r="M787" i="1"/>
  <c r="L787" i="1"/>
  <c r="M788" i="1"/>
  <c r="L788" i="1"/>
  <c r="M789" i="1"/>
  <c r="L789" i="1"/>
  <c r="M790" i="1"/>
  <c r="L790" i="1"/>
  <c r="M791" i="1"/>
  <c r="L791" i="1"/>
  <c r="M792" i="1"/>
  <c r="L792" i="1"/>
  <c r="M793" i="1"/>
  <c r="L793" i="1"/>
  <c r="M794" i="1"/>
  <c r="L794" i="1"/>
  <c r="M795" i="1"/>
  <c r="L795" i="1"/>
  <c r="M796" i="1"/>
  <c r="L796" i="1"/>
  <c r="M797" i="1"/>
  <c r="L797" i="1"/>
  <c r="M798" i="1"/>
  <c r="L798" i="1"/>
  <c r="M799" i="1"/>
  <c r="L799" i="1"/>
  <c r="M800" i="1"/>
  <c r="L800" i="1"/>
  <c r="M801" i="1"/>
  <c r="L801" i="1"/>
  <c r="M802" i="1"/>
  <c r="L802" i="1"/>
  <c r="M803" i="1"/>
  <c r="L803" i="1"/>
  <c r="M804" i="1"/>
  <c r="L804" i="1"/>
  <c r="M805" i="1"/>
  <c r="L805" i="1"/>
  <c r="M806" i="1"/>
  <c r="L806" i="1"/>
  <c r="M807" i="1"/>
  <c r="L807" i="1"/>
  <c r="M808" i="1"/>
  <c r="L808" i="1"/>
  <c r="M809" i="1"/>
  <c r="L809" i="1"/>
  <c r="M810" i="1"/>
  <c r="L810" i="1"/>
  <c r="M811" i="1"/>
  <c r="L811" i="1"/>
  <c r="M812" i="1"/>
  <c r="L812" i="1"/>
  <c r="M813" i="1"/>
  <c r="L813" i="1"/>
  <c r="M814" i="1"/>
  <c r="L814" i="1"/>
  <c r="M815" i="1"/>
  <c r="L815" i="1"/>
  <c r="M816" i="1"/>
  <c r="L816" i="1"/>
  <c r="M817" i="1"/>
  <c r="L817" i="1"/>
  <c r="M818" i="1"/>
  <c r="L818" i="1"/>
  <c r="M819" i="1"/>
  <c r="L819" i="1"/>
  <c r="M820" i="1"/>
  <c r="L820" i="1"/>
  <c r="M821" i="1"/>
  <c r="L821" i="1"/>
  <c r="M822" i="1"/>
  <c r="L822" i="1"/>
  <c r="M823" i="1"/>
  <c r="L823" i="1"/>
  <c r="M824" i="1"/>
  <c r="L824" i="1"/>
  <c r="M825" i="1"/>
  <c r="L825" i="1"/>
  <c r="M826" i="1"/>
  <c r="L826" i="1"/>
  <c r="M827" i="1"/>
  <c r="L827" i="1"/>
  <c r="M828" i="1"/>
  <c r="L828" i="1"/>
  <c r="M829" i="1"/>
  <c r="L829" i="1"/>
  <c r="M830" i="1"/>
  <c r="L830" i="1"/>
  <c r="M831" i="1"/>
  <c r="L831" i="1"/>
  <c r="M832" i="1"/>
  <c r="L832" i="1"/>
  <c r="M833" i="1"/>
  <c r="L833" i="1"/>
  <c r="M834" i="1"/>
  <c r="L834" i="1"/>
  <c r="M835" i="1"/>
  <c r="L835" i="1"/>
  <c r="M836" i="1"/>
  <c r="L836" i="1"/>
  <c r="M837" i="1"/>
  <c r="L837" i="1"/>
  <c r="M838" i="1"/>
  <c r="L838" i="1"/>
  <c r="M839" i="1"/>
  <c r="L839" i="1"/>
  <c r="M840" i="1"/>
  <c r="L840" i="1"/>
  <c r="M841" i="1"/>
  <c r="L841" i="1"/>
  <c r="M842" i="1"/>
  <c r="L842" i="1"/>
  <c r="M843" i="1"/>
  <c r="L843" i="1"/>
  <c r="M844" i="1"/>
  <c r="L844" i="1"/>
  <c r="M845" i="1"/>
  <c r="L845" i="1"/>
  <c r="M846" i="1"/>
  <c r="L846" i="1"/>
  <c r="M847" i="1"/>
  <c r="L847" i="1"/>
  <c r="M848" i="1"/>
  <c r="L848" i="1"/>
  <c r="M849" i="1"/>
  <c r="L849" i="1"/>
  <c r="M850" i="1"/>
  <c r="L850" i="1"/>
  <c r="M851" i="1"/>
  <c r="L851" i="1"/>
  <c r="M852" i="1"/>
  <c r="L852" i="1"/>
  <c r="M853" i="1"/>
  <c r="L853" i="1"/>
  <c r="M854" i="1"/>
  <c r="L854" i="1"/>
  <c r="M855" i="1"/>
  <c r="L855" i="1"/>
  <c r="M856" i="1"/>
  <c r="L856" i="1"/>
  <c r="M857" i="1"/>
  <c r="L857" i="1"/>
  <c r="M858" i="1"/>
  <c r="L858" i="1"/>
  <c r="M859" i="1"/>
  <c r="L859" i="1"/>
  <c r="M860" i="1"/>
  <c r="L860" i="1"/>
  <c r="M861" i="1"/>
  <c r="L861" i="1"/>
  <c r="M862" i="1"/>
  <c r="L862" i="1"/>
  <c r="M863" i="1"/>
  <c r="L863" i="1"/>
  <c r="M864" i="1"/>
  <c r="L864" i="1"/>
  <c r="M865" i="1"/>
  <c r="L865" i="1"/>
  <c r="M866" i="1"/>
  <c r="L866" i="1"/>
  <c r="M867" i="1"/>
  <c r="L867" i="1"/>
  <c r="M868" i="1"/>
  <c r="L868" i="1"/>
  <c r="M869" i="1"/>
  <c r="L869" i="1"/>
  <c r="M870" i="1"/>
  <c r="L870" i="1"/>
  <c r="M871" i="1"/>
  <c r="L871" i="1"/>
  <c r="M872" i="1"/>
  <c r="L872" i="1"/>
  <c r="M873" i="1"/>
  <c r="L873" i="1"/>
  <c r="M874" i="1"/>
  <c r="L874" i="1"/>
  <c r="M875" i="1"/>
  <c r="L875" i="1"/>
  <c r="M876" i="1"/>
  <c r="L876" i="1"/>
  <c r="M877" i="1"/>
  <c r="L877" i="1"/>
  <c r="M878" i="1"/>
  <c r="L878" i="1"/>
  <c r="M879" i="1"/>
  <c r="L879" i="1"/>
  <c r="M880" i="1"/>
  <c r="L880" i="1"/>
  <c r="M881" i="1"/>
  <c r="L881" i="1"/>
  <c r="M882" i="1"/>
  <c r="L882" i="1"/>
  <c r="M883" i="1"/>
  <c r="L883" i="1"/>
  <c r="M884" i="1"/>
  <c r="L884" i="1"/>
  <c r="M885" i="1"/>
  <c r="L885" i="1"/>
  <c r="M886" i="1"/>
  <c r="L886" i="1"/>
  <c r="M887" i="1"/>
  <c r="L887" i="1"/>
  <c r="M888" i="1"/>
  <c r="L888" i="1"/>
  <c r="M889" i="1"/>
  <c r="L889" i="1"/>
  <c r="M890" i="1"/>
  <c r="L890" i="1"/>
  <c r="M891" i="1"/>
  <c r="L891" i="1"/>
  <c r="M892" i="1"/>
  <c r="L892" i="1"/>
  <c r="M893" i="1"/>
  <c r="L893" i="1"/>
  <c r="M894" i="1"/>
  <c r="L894" i="1"/>
  <c r="M895" i="1"/>
  <c r="L895" i="1"/>
  <c r="M896" i="1"/>
  <c r="L896" i="1"/>
  <c r="M897" i="1"/>
  <c r="L897" i="1"/>
  <c r="M898" i="1"/>
  <c r="L898" i="1"/>
  <c r="M899" i="1"/>
  <c r="L899" i="1"/>
  <c r="M900" i="1"/>
  <c r="L900" i="1"/>
  <c r="M901" i="1"/>
  <c r="L901" i="1"/>
  <c r="M902" i="1"/>
  <c r="L902" i="1"/>
  <c r="M903" i="1"/>
  <c r="L903" i="1"/>
  <c r="M904" i="1"/>
  <c r="L904" i="1"/>
  <c r="M905" i="1"/>
  <c r="L905" i="1"/>
  <c r="M906" i="1"/>
  <c r="L906" i="1"/>
  <c r="M907" i="1"/>
  <c r="L907" i="1"/>
  <c r="M908" i="1"/>
  <c r="L908" i="1"/>
  <c r="M909" i="1"/>
  <c r="L909" i="1"/>
  <c r="M910" i="1"/>
  <c r="L910" i="1"/>
  <c r="M911" i="1"/>
  <c r="L911" i="1"/>
  <c r="M912" i="1"/>
  <c r="L912" i="1"/>
  <c r="M913" i="1"/>
  <c r="L913" i="1"/>
  <c r="M914" i="1"/>
  <c r="L914" i="1"/>
  <c r="M915" i="1"/>
  <c r="L915" i="1"/>
  <c r="M916" i="1"/>
  <c r="L916" i="1"/>
  <c r="M917" i="1"/>
  <c r="L917" i="1"/>
  <c r="M918" i="1"/>
  <c r="L918" i="1"/>
  <c r="M919" i="1"/>
  <c r="L919" i="1"/>
  <c r="M920" i="1"/>
  <c r="L920" i="1"/>
  <c r="M921" i="1"/>
  <c r="L921" i="1"/>
  <c r="M922" i="1"/>
  <c r="L922" i="1"/>
  <c r="M923" i="1"/>
  <c r="L923" i="1"/>
  <c r="M924" i="1"/>
  <c r="L924" i="1"/>
  <c r="M925" i="1"/>
  <c r="L925" i="1"/>
  <c r="M926" i="1"/>
  <c r="L926" i="1"/>
  <c r="M927" i="1"/>
  <c r="L927" i="1"/>
  <c r="M928" i="1"/>
  <c r="L928" i="1"/>
  <c r="M929" i="1"/>
  <c r="L929" i="1"/>
  <c r="M930" i="1"/>
  <c r="L930" i="1"/>
  <c r="M931" i="1"/>
  <c r="L931" i="1"/>
  <c r="M932" i="1"/>
  <c r="L932" i="1"/>
  <c r="M933" i="1"/>
  <c r="L933" i="1"/>
  <c r="M934" i="1"/>
  <c r="L934" i="1"/>
  <c r="M935" i="1"/>
  <c r="L935" i="1"/>
  <c r="M936" i="1"/>
  <c r="L936" i="1"/>
  <c r="M937" i="1"/>
  <c r="L937" i="1"/>
  <c r="M938" i="1"/>
  <c r="L938" i="1"/>
  <c r="M939" i="1"/>
  <c r="L939" i="1"/>
  <c r="M940" i="1"/>
  <c r="L940" i="1"/>
  <c r="M941" i="1"/>
  <c r="L941" i="1"/>
  <c r="M942" i="1"/>
  <c r="L942" i="1"/>
  <c r="M943" i="1"/>
  <c r="L943" i="1"/>
  <c r="M944" i="1"/>
  <c r="L944" i="1"/>
  <c r="M945" i="1"/>
  <c r="L945" i="1"/>
  <c r="M946" i="1"/>
  <c r="L946" i="1"/>
  <c r="M947" i="1"/>
  <c r="L947" i="1"/>
  <c r="M948" i="1"/>
  <c r="L948" i="1"/>
  <c r="M949" i="1"/>
  <c r="L949" i="1"/>
  <c r="M950" i="1"/>
  <c r="L950" i="1"/>
  <c r="M951" i="1"/>
  <c r="L951" i="1"/>
  <c r="M952" i="1"/>
  <c r="L952" i="1"/>
  <c r="M953" i="1"/>
  <c r="L953" i="1"/>
  <c r="M954" i="1"/>
  <c r="L954" i="1"/>
  <c r="M955" i="1"/>
  <c r="L955" i="1"/>
  <c r="M956" i="1"/>
  <c r="L956" i="1"/>
  <c r="M957" i="1"/>
  <c r="L957" i="1"/>
  <c r="M958" i="1"/>
  <c r="L958" i="1"/>
  <c r="M959" i="1"/>
  <c r="L959" i="1"/>
  <c r="M960" i="1"/>
  <c r="L960" i="1"/>
  <c r="M961" i="1"/>
  <c r="L961" i="1"/>
  <c r="M962" i="1"/>
  <c r="L962" i="1"/>
  <c r="M963" i="1"/>
  <c r="L963" i="1"/>
  <c r="M964" i="1"/>
  <c r="L964" i="1"/>
  <c r="M965" i="1"/>
  <c r="L965" i="1"/>
  <c r="M966" i="1"/>
  <c r="L966" i="1"/>
  <c r="M967" i="1"/>
  <c r="L967" i="1"/>
  <c r="M968" i="1"/>
  <c r="L968" i="1"/>
  <c r="M969" i="1"/>
  <c r="L969" i="1"/>
  <c r="M970" i="1"/>
  <c r="L970" i="1"/>
  <c r="M971" i="1"/>
  <c r="L971" i="1"/>
  <c r="M972" i="1"/>
  <c r="L972" i="1"/>
  <c r="M973" i="1"/>
  <c r="L973" i="1"/>
  <c r="M974" i="1"/>
  <c r="L974" i="1"/>
  <c r="M975" i="1"/>
  <c r="L975" i="1"/>
  <c r="M976" i="1"/>
  <c r="L976" i="1"/>
  <c r="M977" i="1"/>
  <c r="L977" i="1"/>
  <c r="M978" i="1"/>
  <c r="L978" i="1"/>
  <c r="M979" i="1"/>
  <c r="L979" i="1"/>
  <c r="M980" i="1"/>
  <c r="L980" i="1"/>
  <c r="M981" i="1"/>
  <c r="L981" i="1"/>
  <c r="M982" i="1"/>
  <c r="L982" i="1"/>
  <c r="M983" i="1"/>
  <c r="L983" i="1"/>
  <c r="M984" i="1"/>
  <c r="L984" i="1"/>
  <c r="M985" i="1"/>
  <c r="L985" i="1"/>
  <c r="M986" i="1"/>
  <c r="L986" i="1"/>
  <c r="M987" i="1"/>
  <c r="L987" i="1"/>
  <c r="M988" i="1"/>
  <c r="L988" i="1"/>
  <c r="M989" i="1"/>
  <c r="L989" i="1"/>
  <c r="M990" i="1"/>
  <c r="L990" i="1"/>
  <c r="M991" i="1"/>
  <c r="L991" i="1"/>
  <c r="M992" i="1"/>
  <c r="L992" i="1"/>
  <c r="M993" i="1"/>
  <c r="L993" i="1"/>
  <c r="M994" i="1"/>
  <c r="L994" i="1"/>
  <c r="M995" i="1"/>
  <c r="L995" i="1"/>
  <c r="M996" i="1"/>
  <c r="L996" i="1"/>
  <c r="M997" i="1"/>
  <c r="L997" i="1"/>
  <c r="M998" i="1"/>
  <c r="L998" i="1"/>
  <c r="M999" i="1"/>
  <c r="L999" i="1"/>
  <c r="M1000" i="1"/>
  <c r="L1000" i="1"/>
  <c r="M1001" i="1"/>
  <c r="L1001" i="1"/>
  <c r="M1002" i="1"/>
  <c r="L1002" i="1"/>
  <c r="M1003" i="1"/>
  <c r="L1003" i="1"/>
  <c r="M1004" i="1"/>
  <c r="L1004" i="1"/>
  <c r="M1005" i="1"/>
  <c r="L1005" i="1"/>
  <c r="M1006" i="1"/>
  <c r="L1006" i="1"/>
  <c r="M1007" i="1"/>
  <c r="L1007" i="1"/>
  <c r="M1008" i="1"/>
  <c r="L1008" i="1"/>
  <c r="M1009" i="1"/>
  <c r="L1009" i="1"/>
  <c r="M1010" i="1"/>
  <c r="L1010" i="1"/>
  <c r="M1011" i="1"/>
  <c r="L1011" i="1"/>
  <c r="M1012" i="1"/>
  <c r="L1012" i="1"/>
  <c r="M1013" i="1"/>
  <c r="L1013" i="1"/>
  <c r="M1014" i="1"/>
  <c r="L1014" i="1"/>
  <c r="M1015" i="1"/>
  <c r="L1015" i="1"/>
  <c r="M1016" i="1"/>
  <c r="L1016" i="1"/>
  <c r="M1017" i="1"/>
  <c r="L1017" i="1"/>
  <c r="M1018" i="1"/>
  <c r="L1018" i="1"/>
  <c r="M1019" i="1"/>
  <c r="L1019" i="1"/>
  <c r="M1020" i="1"/>
  <c r="L1020" i="1"/>
  <c r="M1021" i="1"/>
  <c r="L1021" i="1"/>
  <c r="M1022" i="1"/>
  <c r="L1022" i="1"/>
  <c r="M1023" i="1"/>
  <c r="L1023" i="1"/>
  <c r="M1024" i="1"/>
  <c r="L1024" i="1"/>
  <c r="M1025" i="1"/>
  <c r="L1025" i="1"/>
  <c r="M1026" i="1"/>
  <c r="L1026" i="1"/>
  <c r="M1027" i="1"/>
  <c r="L1027" i="1"/>
  <c r="M1028" i="1"/>
  <c r="L1028" i="1"/>
  <c r="M1029" i="1"/>
  <c r="L1029" i="1"/>
  <c r="M1030" i="1"/>
  <c r="L1030" i="1"/>
  <c r="M1031" i="1"/>
  <c r="L1031" i="1"/>
  <c r="M1032" i="1"/>
  <c r="L1032" i="1"/>
  <c r="M1033" i="1"/>
  <c r="L1033" i="1"/>
  <c r="M1034" i="1"/>
  <c r="L1034" i="1"/>
  <c r="M1035" i="1"/>
  <c r="L1035" i="1"/>
  <c r="M1036" i="1"/>
  <c r="L1036" i="1"/>
  <c r="M1037" i="1"/>
  <c r="L1037" i="1"/>
  <c r="M1038" i="1"/>
  <c r="L1038" i="1"/>
  <c r="M1039" i="1"/>
  <c r="L1039" i="1"/>
  <c r="M1040" i="1"/>
  <c r="L1040" i="1"/>
  <c r="M1041" i="1"/>
  <c r="L1041" i="1"/>
  <c r="M1042" i="1"/>
  <c r="L1042" i="1"/>
  <c r="M1043" i="1"/>
  <c r="L1043" i="1"/>
  <c r="M1044" i="1"/>
  <c r="L1044" i="1"/>
  <c r="M1045" i="1"/>
  <c r="L1045" i="1"/>
  <c r="M1046" i="1"/>
  <c r="L1046" i="1"/>
  <c r="M1047" i="1"/>
  <c r="L1047" i="1"/>
  <c r="M1048" i="1"/>
  <c r="L1048" i="1"/>
  <c r="M1049" i="1"/>
  <c r="L1049" i="1"/>
  <c r="M1050" i="1"/>
  <c r="L1050" i="1"/>
  <c r="M1051" i="1"/>
  <c r="L1051" i="1"/>
  <c r="M1052" i="1"/>
  <c r="L1052" i="1"/>
  <c r="M1053" i="1"/>
  <c r="L1053" i="1"/>
  <c r="M1054" i="1"/>
  <c r="L1054" i="1"/>
  <c r="M1055" i="1"/>
  <c r="L1055" i="1"/>
  <c r="M1056" i="1"/>
  <c r="L1056" i="1"/>
  <c r="M1057" i="1"/>
  <c r="L1057" i="1"/>
  <c r="M1058" i="1"/>
  <c r="L1058" i="1"/>
  <c r="M1059" i="1"/>
  <c r="L1059" i="1"/>
  <c r="M1060" i="1"/>
  <c r="L1060" i="1"/>
  <c r="M1061" i="1"/>
  <c r="L1061" i="1"/>
  <c r="M1062" i="1"/>
  <c r="L1062" i="1"/>
  <c r="M1063" i="1"/>
  <c r="L1063" i="1"/>
  <c r="M1064" i="1"/>
  <c r="L1064" i="1"/>
  <c r="M1065" i="1"/>
  <c r="L1065" i="1"/>
  <c r="M1066" i="1"/>
  <c r="L1066" i="1"/>
  <c r="M1067" i="1"/>
  <c r="L1067" i="1"/>
  <c r="M1068" i="1"/>
  <c r="L1068" i="1"/>
  <c r="M1069" i="1"/>
  <c r="L1069" i="1"/>
  <c r="M1070" i="1"/>
  <c r="L1070" i="1"/>
  <c r="M1071" i="1"/>
  <c r="L1071" i="1"/>
  <c r="M1072" i="1"/>
  <c r="L1072" i="1"/>
  <c r="M1073" i="1"/>
  <c r="L1073" i="1"/>
  <c r="M1074" i="1"/>
  <c r="L1074" i="1"/>
  <c r="M1075" i="1"/>
  <c r="L1075" i="1"/>
  <c r="M1076" i="1"/>
  <c r="L1076" i="1"/>
  <c r="M1077" i="1"/>
  <c r="L1077" i="1"/>
  <c r="M1078" i="1"/>
  <c r="L1078" i="1"/>
  <c r="M1079" i="1"/>
  <c r="L1079" i="1"/>
  <c r="M1080" i="1"/>
  <c r="L1080" i="1"/>
  <c r="M1081" i="1"/>
  <c r="L1081" i="1"/>
  <c r="M1082" i="1"/>
  <c r="L1082" i="1"/>
  <c r="M1083" i="1"/>
  <c r="L1083" i="1"/>
  <c r="M1084" i="1"/>
  <c r="L1084" i="1"/>
  <c r="M1085" i="1"/>
  <c r="L1085" i="1"/>
  <c r="M1086" i="1"/>
  <c r="L1086" i="1"/>
  <c r="M1087" i="1"/>
  <c r="L1087" i="1"/>
  <c r="M1088" i="1"/>
  <c r="L1088" i="1"/>
  <c r="M1089" i="1"/>
  <c r="L1089" i="1"/>
  <c r="M1090" i="1"/>
  <c r="L1090" i="1"/>
  <c r="M1091" i="1"/>
  <c r="L1091" i="1"/>
  <c r="M1092" i="1"/>
  <c r="L1092" i="1"/>
  <c r="M1093" i="1"/>
  <c r="L1093" i="1"/>
  <c r="M1094" i="1"/>
  <c r="L1094" i="1"/>
  <c r="M1095" i="1"/>
  <c r="L1095" i="1"/>
  <c r="M1096" i="1"/>
  <c r="L1096" i="1"/>
  <c r="M1097" i="1"/>
  <c r="L1097" i="1"/>
  <c r="M1098" i="1"/>
  <c r="L1098" i="1"/>
  <c r="M1099" i="1"/>
  <c r="L1099" i="1"/>
  <c r="M1100" i="1"/>
  <c r="L1100" i="1"/>
  <c r="M1101" i="1"/>
  <c r="L1101" i="1"/>
  <c r="M1102" i="1"/>
  <c r="L1102" i="1"/>
  <c r="M1103" i="1"/>
  <c r="L1103" i="1"/>
  <c r="M1104" i="1"/>
  <c r="L1104" i="1"/>
  <c r="M1105" i="1"/>
  <c r="L1105" i="1"/>
  <c r="M1106" i="1"/>
  <c r="L1106" i="1"/>
  <c r="M1107" i="1"/>
  <c r="L1107" i="1"/>
  <c r="M1108" i="1"/>
  <c r="L1108" i="1"/>
  <c r="M1109" i="1"/>
  <c r="L1109" i="1"/>
  <c r="M1110" i="1"/>
  <c r="L1110" i="1"/>
  <c r="M1111" i="1"/>
  <c r="L1111" i="1"/>
  <c r="M1112" i="1"/>
  <c r="L1112" i="1"/>
  <c r="M1113" i="1"/>
  <c r="L1113" i="1"/>
  <c r="M1114" i="1"/>
  <c r="L1114" i="1"/>
  <c r="M1115" i="1"/>
  <c r="L1115" i="1"/>
  <c r="M1116" i="1"/>
  <c r="L1116" i="1"/>
  <c r="M1117" i="1"/>
  <c r="L1117" i="1"/>
  <c r="M1118" i="1"/>
  <c r="L1118" i="1"/>
  <c r="M1119" i="1"/>
  <c r="L1119" i="1"/>
  <c r="M1120" i="1"/>
  <c r="L1120" i="1"/>
  <c r="M1121" i="1"/>
  <c r="L1121" i="1"/>
  <c r="M1122" i="1"/>
  <c r="L1122" i="1"/>
  <c r="M1123" i="1"/>
  <c r="L1123" i="1"/>
  <c r="M1124" i="1"/>
  <c r="L1124" i="1"/>
  <c r="M1125" i="1"/>
  <c r="L1125" i="1"/>
  <c r="M1126" i="1"/>
  <c r="L1126" i="1"/>
  <c r="M1127" i="1"/>
  <c r="L1127" i="1"/>
  <c r="M1128" i="1"/>
  <c r="L1128" i="1"/>
  <c r="M1129" i="1"/>
  <c r="L1129" i="1"/>
  <c r="M1130" i="1"/>
  <c r="L1130" i="1"/>
  <c r="M1131" i="1"/>
  <c r="L1131" i="1"/>
  <c r="M1132" i="1"/>
  <c r="L1132" i="1"/>
  <c r="M1133" i="1"/>
  <c r="L1133" i="1"/>
  <c r="M1134" i="1"/>
  <c r="L1134" i="1"/>
  <c r="M1135" i="1"/>
  <c r="L1135" i="1"/>
  <c r="M1136" i="1"/>
  <c r="L1136" i="1"/>
  <c r="M1137" i="1"/>
  <c r="L1137" i="1"/>
  <c r="M1138" i="1"/>
  <c r="L1138" i="1"/>
  <c r="M1139" i="1"/>
  <c r="L1139" i="1"/>
  <c r="M1140" i="1"/>
  <c r="L1140" i="1"/>
  <c r="M1141" i="1"/>
  <c r="L1141" i="1"/>
  <c r="M1142" i="1"/>
  <c r="L1142" i="1"/>
  <c r="M1143" i="1"/>
  <c r="L1143" i="1"/>
  <c r="M1144" i="1"/>
  <c r="L1144" i="1"/>
  <c r="M1145" i="1"/>
  <c r="L1145" i="1"/>
  <c r="M1146" i="1"/>
  <c r="L1146" i="1"/>
  <c r="M1147" i="1"/>
  <c r="L1147" i="1"/>
  <c r="M1148" i="1"/>
  <c r="L1148" i="1"/>
  <c r="M1149" i="1"/>
  <c r="L1149" i="1"/>
  <c r="M1150" i="1"/>
  <c r="L1150" i="1"/>
  <c r="M1151" i="1"/>
  <c r="L1151" i="1"/>
  <c r="M1152" i="1"/>
  <c r="L1152" i="1"/>
  <c r="M1153" i="1"/>
  <c r="L1153" i="1"/>
  <c r="M1154" i="1"/>
  <c r="L1154" i="1"/>
  <c r="M1155" i="1"/>
  <c r="L1155" i="1"/>
  <c r="M1156" i="1"/>
  <c r="L1156" i="1"/>
  <c r="M1157" i="1"/>
  <c r="L1157" i="1"/>
  <c r="M1158" i="1"/>
  <c r="L1158" i="1"/>
  <c r="M1159" i="1"/>
  <c r="L1159" i="1"/>
  <c r="M1160" i="1"/>
  <c r="L1160" i="1"/>
  <c r="M1161" i="1"/>
  <c r="L1161" i="1"/>
  <c r="M1162" i="1"/>
  <c r="L1162" i="1"/>
  <c r="M1163" i="1"/>
  <c r="L1163" i="1"/>
  <c r="M1164" i="1"/>
  <c r="L1164" i="1"/>
  <c r="M1165" i="1"/>
  <c r="L1165" i="1"/>
  <c r="M1166" i="1"/>
  <c r="L1166" i="1"/>
  <c r="M1167" i="1"/>
  <c r="L1167" i="1"/>
  <c r="M1168" i="1"/>
  <c r="L1168" i="1"/>
  <c r="M1169" i="1"/>
  <c r="L1169" i="1"/>
  <c r="M1170" i="1"/>
  <c r="L1170" i="1"/>
  <c r="M1171" i="1"/>
  <c r="L1171" i="1"/>
  <c r="M1172" i="1"/>
  <c r="L1172" i="1"/>
  <c r="M1173" i="1"/>
  <c r="L1173" i="1"/>
  <c r="M1174" i="1"/>
  <c r="L1174" i="1"/>
  <c r="M1175" i="1"/>
  <c r="L1175" i="1"/>
  <c r="M1176" i="1"/>
  <c r="L1176" i="1"/>
  <c r="M1177" i="1"/>
  <c r="L1177" i="1"/>
  <c r="M1178" i="1"/>
  <c r="L1178" i="1"/>
  <c r="M1179" i="1"/>
  <c r="L1179" i="1"/>
  <c r="M1180" i="1"/>
  <c r="L1180" i="1"/>
  <c r="M1181" i="1"/>
  <c r="L1181" i="1"/>
  <c r="M1182" i="1"/>
  <c r="L1182" i="1"/>
  <c r="M1183" i="1"/>
  <c r="L1183" i="1"/>
  <c r="M1184" i="1"/>
  <c r="L1184" i="1"/>
  <c r="M1185" i="1"/>
  <c r="L1185" i="1"/>
  <c r="M1186" i="1"/>
  <c r="L1186" i="1"/>
  <c r="M1187" i="1"/>
  <c r="L1187" i="1"/>
  <c r="M1188" i="1"/>
  <c r="L1188" i="1"/>
  <c r="M1189" i="1"/>
  <c r="L1189" i="1"/>
  <c r="M1190" i="1"/>
  <c r="L1190" i="1"/>
  <c r="M1191" i="1"/>
  <c r="L1191" i="1"/>
  <c r="M1192" i="1"/>
  <c r="L1192" i="1"/>
  <c r="M1193" i="1"/>
  <c r="L1193" i="1"/>
  <c r="M1194" i="1"/>
  <c r="L1194" i="1"/>
  <c r="M1195" i="1"/>
  <c r="L1195" i="1"/>
  <c r="M1196" i="1"/>
  <c r="L1196" i="1"/>
  <c r="M1197" i="1"/>
  <c r="L1197" i="1"/>
  <c r="M1198" i="1"/>
  <c r="L1198" i="1"/>
  <c r="M1199" i="1"/>
  <c r="L1199" i="1"/>
  <c r="M1200" i="1"/>
  <c r="L1200" i="1"/>
  <c r="M1201" i="1"/>
  <c r="L1201" i="1"/>
  <c r="M1202" i="1"/>
  <c r="L1202" i="1"/>
  <c r="M1203" i="1"/>
  <c r="L1203" i="1"/>
  <c r="M1204" i="1"/>
  <c r="L1204" i="1"/>
  <c r="M1205" i="1"/>
  <c r="L1205" i="1"/>
  <c r="M1206" i="1"/>
  <c r="L1206" i="1"/>
  <c r="M1207" i="1"/>
  <c r="L1207" i="1"/>
  <c r="M1208" i="1"/>
  <c r="L1208" i="1"/>
  <c r="M1209" i="1"/>
  <c r="L1209" i="1"/>
  <c r="M1210" i="1"/>
  <c r="L1210" i="1"/>
  <c r="M1211" i="1"/>
  <c r="L1211" i="1"/>
  <c r="M1212" i="1"/>
  <c r="L1212" i="1"/>
  <c r="M1213" i="1"/>
  <c r="L1213" i="1"/>
  <c r="M1214" i="1"/>
  <c r="L1214" i="1"/>
  <c r="M1215" i="1"/>
  <c r="L1215" i="1"/>
  <c r="M1216" i="1"/>
  <c r="L1216" i="1"/>
  <c r="M1217" i="1"/>
  <c r="L1217" i="1"/>
  <c r="M1218" i="1"/>
  <c r="L1218" i="1"/>
  <c r="M1219" i="1"/>
  <c r="L1219" i="1"/>
  <c r="M1220" i="1"/>
  <c r="L1220" i="1"/>
  <c r="M1221" i="1"/>
  <c r="L1221" i="1"/>
  <c r="M1222" i="1"/>
  <c r="L1222" i="1"/>
  <c r="M1223" i="1"/>
  <c r="L1223" i="1"/>
  <c r="M1224" i="1"/>
  <c r="L1224" i="1"/>
  <c r="M1225" i="1"/>
  <c r="L1225" i="1"/>
  <c r="M1226" i="1"/>
  <c r="L1226" i="1"/>
  <c r="M1227" i="1"/>
  <c r="L1227" i="1"/>
  <c r="M1228" i="1"/>
  <c r="L1228" i="1"/>
  <c r="M1229" i="1"/>
  <c r="L1229" i="1"/>
  <c r="M1230" i="1"/>
  <c r="L1230" i="1"/>
  <c r="M1231" i="1"/>
  <c r="L1231" i="1"/>
  <c r="M1232" i="1"/>
  <c r="L1232" i="1"/>
  <c r="M1233" i="1"/>
  <c r="L1233" i="1"/>
  <c r="M1234" i="1"/>
  <c r="L1234" i="1"/>
  <c r="M1235" i="1"/>
  <c r="L1235" i="1"/>
  <c r="M1236" i="1"/>
  <c r="L1236" i="1"/>
  <c r="M1237" i="1"/>
  <c r="L1237" i="1"/>
  <c r="M1238" i="1"/>
  <c r="L1238" i="1"/>
  <c r="M1239" i="1"/>
  <c r="L1239" i="1"/>
  <c r="M1240" i="1"/>
  <c r="L1240" i="1"/>
  <c r="M1241" i="1"/>
  <c r="L1241" i="1"/>
  <c r="M1242" i="1"/>
  <c r="L1242" i="1"/>
  <c r="M1243" i="1"/>
  <c r="L1243" i="1"/>
  <c r="M1244" i="1"/>
  <c r="L1244" i="1"/>
  <c r="M1245" i="1"/>
  <c r="L1245" i="1"/>
  <c r="M1246" i="1"/>
  <c r="L1246" i="1"/>
  <c r="M1247" i="1"/>
  <c r="L1247" i="1"/>
  <c r="M1248" i="1"/>
  <c r="L1248" i="1"/>
  <c r="M1249" i="1"/>
  <c r="L1249" i="1"/>
  <c r="M1250" i="1"/>
  <c r="L1250" i="1"/>
  <c r="M1251" i="1"/>
  <c r="L1251" i="1"/>
  <c r="M1252" i="1"/>
  <c r="L1252" i="1"/>
  <c r="M1253" i="1"/>
  <c r="L1253" i="1"/>
  <c r="M1254" i="1"/>
  <c r="L1254" i="1"/>
  <c r="M1255" i="1"/>
  <c r="L1255" i="1"/>
  <c r="M1256" i="1"/>
  <c r="L1256" i="1"/>
  <c r="M1257" i="1"/>
  <c r="L1257" i="1"/>
  <c r="M1258" i="1"/>
  <c r="L1258" i="1"/>
  <c r="M1259" i="1"/>
  <c r="L1259" i="1"/>
  <c r="M1260" i="1"/>
  <c r="L1260" i="1"/>
  <c r="M1261" i="1"/>
  <c r="L1261" i="1"/>
  <c r="M1262" i="1"/>
  <c r="L1262" i="1"/>
  <c r="M1263" i="1"/>
  <c r="L1263" i="1"/>
  <c r="M1264" i="1"/>
  <c r="L1264" i="1"/>
  <c r="M1265" i="1"/>
  <c r="L1265" i="1"/>
  <c r="M1266" i="1"/>
  <c r="L1266" i="1"/>
  <c r="M1267" i="1"/>
  <c r="L1267" i="1"/>
  <c r="M1268" i="1"/>
  <c r="L1268" i="1"/>
  <c r="M1269" i="1"/>
  <c r="L1269" i="1"/>
  <c r="M1270" i="1"/>
  <c r="L1270" i="1"/>
  <c r="M1271" i="1"/>
  <c r="L1271" i="1"/>
  <c r="M1272" i="1"/>
  <c r="L1272" i="1"/>
  <c r="M1273" i="1"/>
  <c r="L1273" i="1"/>
  <c r="M1274" i="1"/>
  <c r="L1274" i="1"/>
  <c r="M1275" i="1"/>
  <c r="L1275" i="1"/>
  <c r="M1276" i="1"/>
  <c r="L1276" i="1"/>
  <c r="M1277" i="1"/>
  <c r="L1277" i="1"/>
  <c r="M1278" i="1"/>
  <c r="L1278" i="1"/>
  <c r="M1279" i="1"/>
  <c r="L1279" i="1"/>
  <c r="M1280" i="1"/>
  <c r="L1280" i="1"/>
  <c r="M1281" i="1"/>
  <c r="L1281" i="1"/>
  <c r="M1282" i="1"/>
  <c r="L1282" i="1"/>
  <c r="M1283" i="1"/>
  <c r="L1283" i="1"/>
  <c r="M1284" i="1"/>
  <c r="L1284" i="1"/>
  <c r="M1285" i="1"/>
  <c r="L1285" i="1"/>
  <c r="M1286" i="1"/>
  <c r="L1286" i="1"/>
  <c r="M1287" i="1"/>
  <c r="L1287" i="1"/>
  <c r="M1288" i="1"/>
  <c r="L1288" i="1"/>
  <c r="M1289" i="1"/>
  <c r="L1289" i="1"/>
  <c r="M1290" i="1"/>
  <c r="L1290" i="1"/>
  <c r="M1291" i="1"/>
  <c r="L1291" i="1"/>
  <c r="M1292" i="1"/>
  <c r="L1292" i="1"/>
  <c r="M1293" i="1"/>
  <c r="L1293" i="1"/>
  <c r="M1294" i="1"/>
  <c r="L1294" i="1"/>
  <c r="M1295" i="1"/>
  <c r="L1295" i="1"/>
  <c r="M1296" i="1"/>
  <c r="L1296" i="1"/>
  <c r="M1297" i="1"/>
  <c r="L1297" i="1"/>
  <c r="M1298" i="1"/>
  <c r="L1298" i="1"/>
  <c r="M1299" i="1"/>
  <c r="L1299" i="1"/>
  <c r="M1300" i="1"/>
  <c r="L1300" i="1"/>
  <c r="M1301" i="1"/>
  <c r="L1301" i="1"/>
  <c r="M1302" i="1"/>
  <c r="L1302" i="1"/>
  <c r="M1303" i="1"/>
  <c r="L1303" i="1"/>
  <c r="M1304" i="1"/>
  <c r="L1304" i="1"/>
  <c r="M1305" i="1"/>
  <c r="L1305" i="1"/>
  <c r="M1306" i="1"/>
  <c r="L1306" i="1"/>
  <c r="M1307" i="1"/>
  <c r="L1307" i="1"/>
  <c r="M1308" i="1"/>
  <c r="L1308" i="1"/>
  <c r="M1309" i="1"/>
  <c r="L1309" i="1"/>
  <c r="M1310" i="1"/>
  <c r="L1310" i="1"/>
  <c r="M1311" i="1"/>
  <c r="L1311" i="1"/>
  <c r="M1312" i="1"/>
  <c r="L1312" i="1"/>
  <c r="M1313" i="1"/>
  <c r="L1313" i="1"/>
  <c r="M1314" i="1"/>
  <c r="L1314" i="1"/>
  <c r="M1315" i="1"/>
  <c r="L1315" i="1"/>
  <c r="M1316" i="1"/>
  <c r="L1316" i="1"/>
  <c r="M1317" i="1"/>
  <c r="L1317" i="1"/>
  <c r="M1318" i="1"/>
  <c r="L1318" i="1"/>
  <c r="M1319" i="1"/>
  <c r="L1319" i="1"/>
  <c r="M1320" i="1"/>
  <c r="L1320" i="1"/>
  <c r="M1321" i="1"/>
  <c r="L1321" i="1"/>
  <c r="M1322" i="1"/>
  <c r="L1322" i="1"/>
  <c r="M1323" i="1"/>
  <c r="L1323" i="1"/>
  <c r="M1324" i="1"/>
  <c r="L1324" i="1"/>
  <c r="M1325" i="1"/>
  <c r="L1325" i="1"/>
  <c r="M1326" i="1"/>
  <c r="L1326" i="1"/>
  <c r="M1327" i="1"/>
  <c r="L1327" i="1"/>
  <c r="M1328" i="1"/>
  <c r="L1328" i="1"/>
  <c r="M1329" i="1"/>
  <c r="L1329" i="1"/>
  <c r="M1330" i="1"/>
  <c r="L1330" i="1"/>
  <c r="M1331" i="1"/>
  <c r="L1331" i="1"/>
  <c r="M1332" i="1"/>
  <c r="L1332" i="1"/>
  <c r="M1333" i="1"/>
  <c r="L1333" i="1"/>
  <c r="M1334" i="1"/>
  <c r="L1334" i="1"/>
  <c r="M1335" i="1"/>
  <c r="L1335" i="1"/>
  <c r="M1336" i="1"/>
  <c r="L1336" i="1"/>
  <c r="M1337" i="1"/>
  <c r="L1337" i="1"/>
  <c r="M1338" i="1"/>
  <c r="L1338" i="1"/>
  <c r="M1339" i="1"/>
  <c r="L1339" i="1"/>
  <c r="M1340" i="1"/>
  <c r="L1340" i="1"/>
  <c r="M1341" i="1"/>
  <c r="L1341" i="1"/>
  <c r="M1342" i="1"/>
  <c r="L1342" i="1"/>
  <c r="M1343" i="1"/>
  <c r="L1343" i="1"/>
  <c r="M1344" i="1"/>
  <c r="L1344" i="1"/>
  <c r="M1345" i="1"/>
  <c r="L1345" i="1"/>
  <c r="M1346" i="1"/>
  <c r="L1346" i="1"/>
  <c r="M1347" i="1"/>
  <c r="L1347" i="1"/>
  <c r="M1348" i="1"/>
  <c r="L1348" i="1"/>
  <c r="M1349" i="1"/>
  <c r="L1349" i="1"/>
  <c r="M1350" i="1"/>
  <c r="L1350" i="1"/>
  <c r="M1351" i="1"/>
  <c r="L1351" i="1"/>
  <c r="M1352" i="1"/>
  <c r="L1352" i="1"/>
  <c r="M1353" i="1"/>
  <c r="L1353" i="1"/>
  <c r="M1354" i="1"/>
  <c r="L1354" i="1"/>
  <c r="M1355" i="1"/>
  <c r="L1355" i="1"/>
  <c r="M1356" i="1"/>
  <c r="L1356" i="1"/>
  <c r="M1357" i="1"/>
  <c r="L1357" i="1"/>
  <c r="M1358" i="1"/>
  <c r="L1358" i="1"/>
  <c r="M1359" i="1"/>
  <c r="L1359" i="1"/>
  <c r="M1360" i="1"/>
  <c r="L1360" i="1"/>
  <c r="M1361" i="1"/>
  <c r="L1361" i="1"/>
  <c r="M1362" i="1"/>
  <c r="L1362" i="1"/>
  <c r="M1363" i="1"/>
  <c r="L1363" i="1"/>
  <c r="M1364" i="1"/>
  <c r="L1364" i="1"/>
  <c r="M1365" i="1"/>
  <c r="L1365" i="1"/>
  <c r="M1366" i="1"/>
  <c r="L1366" i="1"/>
  <c r="M1367" i="1"/>
  <c r="L1367" i="1"/>
  <c r="M1368" i="1"/>
  <c r="L1368" i="1"/>
  <c r="M1369" i="1"/>
  <c r="L1369" i="1"/>
  <c r="M1370" i="1"/>
  <c r="L1370" i="1"/>
  <c r="M1371" i="1"/>
  <c r="L1371" i="1"/>
  <c r="M1372" i="1"/>
  <c r="L1372" i="1"/>
  <c r="M1373" i="1"/>
  <c r="L1373" i="1"/>
  <c r="M1374" i="1"/>
  <c r="L1374" i="1"/>
  <c r="M1375" i="1"/>
  <c r="L1375" i="1"/>
  <c r="M1376" i="1"/>
  <c r="L1376" i="1"/>
  <c r="M1377" i="1"/>
  <c r="L1377" i="1"/>
  <c r="M1378" i="1"/>
  <c r="L1378" i="1"/>
  <c r="M1379" i="1"/>
  <c r="L1379" i="1"/>
  <c r="M1380" i="1"/>
  <c r="L1380" i="1"/>
  <c r="M1381" i="1"/>
  <c r="L1381" i="1"/>
  <c r="M1382" i="1"/>
  <c r="L1382" i="1"/>
  <c r="M1383" i="1"/>
  <c r="L1383" i="1"/>
  <c r="M1384" i="1"/>
  <c r="L1384" i="1"/>
  <c r="M1385" i="1"/>
  <c r="L1385" i="1"/>
  <c r="M1386" i="1"/>
  <c r="L1386" i="1"/>
  <c r="M1387" i="1"/>
  <c r="L1387" i="1"/>
  <c r="M1388" i="1"/>
  <c r="L1388" i="1"/>
  <c r="M1389" i="1"/>
  <c r="L1389" i="1"/>
  <c r="M1390" i="1"/>
  <c r="L1390" i="1"/>
  <c r="M1391" i="1"/>
  <c r="L1391" i="1"/>
  <c r="M1392" i="1"/>
  <c r="L1392" i="1"/>
  <c r="M1393" i="1"/>
  <c r="L1393" i="1"/>
  <c r="M1394" i="1"/>
  <c r="L1394" i="1"/>
  <c r="M1395" i="1"/>
  <c r="L1395" i="1"/>
  <c r="M1396" i="1"/>
  <c r="L1396" i="1"/>
  <c r="M1397" i="1"/>
  <c r="L1397" i="1"/>
  <c r="M1398" i="1"/>
  <c r="L1398" i="1"/>
  <c r="M1399" i="1"/>
  <c r="L1399" i="1"/>
  <c r="M1400" i="1"/>
  <c r="L1400" i="1"/>
  <c r="M1401" i="1"/>
  <c r="L1401" i="1"/>
  <c r="M1402" i="1"/>
  <c r="L1402" i="1"/>
  <c r="M1403" i="1"/>
  <c r="L1403" i="1"/>
  <c r="M1404" i="1"/>
  <c r="L1404" i="1"/>
  <c r="M1405" i="1"/>
  <c r="L1405" i="1"/>
  <c r="M1406" i="1"/>
  <c r="L1406" i="1"/>
  <c r="M1407" i="1"/>
  <c r="L1407" i="1"/>
  <c r="M1408" i="1"/>
  <c r="L1408" i="1"/>
  <c r="M1409" i="1"/>
  <c r="L1409" i="1"/>
  <c r="M1410" i="1"/>
  <c r="L1410" i="1"/>
  <c r="M1411" i="1"/>
  <c r="L1411" i="1"/>
  <c r="M1412" i="1"/>
  <c r="L1412" i="1"/>
  <c r="M1413" i="1"/>
  <c r="L1413" i="1"/>
  <c r="M1414" i="1"/>
  <c r="L1414" i="1"/>
  <c r="M1415" i="1"/>
  <c r="L1415" i="1"/>
  <c r="M1416" i="1"/>
  <c r="L1416" i="1"/>
  <c r="M1417" i="1"/>
  <c r="L1417" i="1"/>
  <c r="M1418" i="1"/>
  <c r="L1418" i="1"/>
  <c r="M1419" i="1"/>
  <c r="L1419" i="1"/>
  <c r="M1420" i="1"/>
  <c r="L1420" i="1"/>
  <c r="M1421" i="1"/>
  <c r="L1421" i="1"/>
  <c r="M1422" i="1"/>
  <c r="L1422" i="1"/>
  <c r="M1423" i="1"/>
  <c r="L1423" i="1"/>
  <c r="M1424" i="1"/>
  <c r="L1424" i="1"/>
  <c r="M1425" i="1"/>
  <c r="L1425" i="1"/>
  <c r="M1426" i="1"/>
  <c r="L1426" i="1"/>
  <c r="M1427" i="1"/>
  <c r="L1427" i="1"/>
  <c r="M1428" i="1"/>
  <c r="L1428" i="1"/>
  <c r="M1429" i="1"/>
  <c r="L1429" i="1"/>
  <c r="M1430" i="1"/>
  <c r="L1430" i="1"/>
  <c r="M1431" i="1"/>
  <c r="L1431" i="1"/>
  <c r="M1432" i="1"/>
  <c r="L1432" i="1"/>
  <c r="M1433" i="1"/>
  <c r="L1433" i="1"/>
  <c r="M1434" i="1"/>
  <c r="L1434" i="1"/>
  <c r="M1435" i="1"/>
  <c r="L1435" i="1"/>
  <c r="M1436" i="1"/>
  <c r="L1436" i="1"/>
  <c r="M1437" i="1"/>
  <c r="L1437" i="1"/>
  <c r="M1438" i="1"/>
  <c r="L1438" i="1"/>
  <c r="M1439" i="1"/>
  <c r="L1439" i="1"/>
  <c r="M1440" i="1"/>
  <c r="L1440" i="1"/>
  <c r="M1441" i="1"/>
  <c r="L1441" i="1"/>
  <c r="M1442" i="1"/>
  <c r="L1442" i="1"/>
  <c r="M1443" i="1"/>
  <c r="L1443" i="1"/>
  <c r="M1444" i="1"/>
  <c r="L1444" i="1"/>
  <c r="M1445" i="1"/>
  <c r="L1445" i="1"/>
  <c r="M1446" i="1"/>
  <c r="L1446" i="1"/>
  <c r="M1447" i="1"/>
  <c r="L1447" i="1"/>
  <c r="M1448" i="1"/>
  <c r="L1448" i="1"/>
  <c r="M1449" i="1"/>
  <c r="L1449" i="1"/>
  <c r="M1450" i="1"/>
  <c r="L1450" i="1"/>
  <c r="M1451" i="1"/>
  <c r="L1451" i="1"/>
  <c r="M1452" i="1"/>
  <c r="L1452" i="1"/>
  <c r="M1453" i="1"/>
  <c r="L1453" i="1"/>
  <c r="M1454" i="1"/>
  <c r="L1454" i="1"/>
  <c r="M1455" i="1"/>
  <c r="L1455" i="1"/>
  <c r="M1456" i="1"/>
  <c r="L1456" i="1"/>
  <c r="M1457" i="1"/>
  <c r="L1457" i="1"/>
  <c r="M1458" i="1"/>
  <c r="L1458" i="1"/>
  <c r="M1459" i="1"/>
  <c r="L1459" i="1"/>
  <c r="M1460" i="1"/>
  <c r="L1460" i="1"/>
  <c r="M1461" i="1"/>
  <c r="L1461" i="1"/>
  <c r="M1462" i="1"/>
  <c r="L1462" i="1"/>
  <c r="M1463" i="1"/>
  <c r="L1463" i="1"/>
  <c r="M1464" i="1"/>
  <c r="L1464" i="1"/>
  <c r="M1465" i="1"/>
  <c r="L1465" i="1"/>
  <c r="M1466" i="1"/>
  <c r="L1466" i="1"/>
  <c r="M1467" i="1"/>
  <c r="L1467" i="1"/>
  <c r="M1468" i="1"/>
  <c r="L1468" i="1"/>
  <c r="M1469" i="1"/>
  <c r="L1469" i="1"/>
  <c r="M1470" i="1"/>
  <c r="L1470" i="1"/>
  <c r="M1471" i="1"/>
  <c r="L1471" i="1"/>
  <c r="M1472" i="1"/>
  <c r="L1472" i="1"/>
  <c r="M1473" i="1"/>
  <c r="L1473" i="1"/>
  <c r="M1474" i="1"/>
  <c r="L1474" i="1"/>
  <c r="M1475" i="1"/>
  <c r="L1475" i="1"/>
  <c r="M1476" i="1"/>
  <c r="L1476" i="1"/>
  <c r="M1477" i="1"/>
  <c r="L1477" i="1"/>
  <c r="M1478" i="1"/>
  <c r="L1478" i="1"/>
  <c r="M1479" i="1"/>
  <c r="L1479" i="1"/>
  <c r="M1480" i="1"/>
  <c r="L1480" i="1"/>
  <c r="M1481" i="1"/>
  <c r="L1481" i="1"/>
  <c r="M1482" i="1"/>
  <c r="L1482" i="1"/>
  <c r="M1483" i="1"/>
  <c r="L1483" i="1"/>
  <c r="M1484" i="1"/>
  <c r="L1484" i="1"/>
  <c r="M1485" i="1"/>
  <c r="L1485" i="1"/>
  <c r="M1486" i="1"/>
  <c r="L1486" i="1"/>
  <c r="M1487" i="1"/>
  <c r="L1487" i="1"/>
  <c r="M1488" i="1"/>
  <c r="L1488" i="1"/>
  <c r="M1489" i="1"/>
  <c r="L1489" i="1"/>
  <c r="M1490" i="1"/>
  <c r="L1490" i="1"/>
  <c r="M1491" i="1"/>
  <c r="L1491" i="1"/>
  <c r="M1492" i="1"/>
  <c r="L1492" i="1"/>
  <c r="M1493" i="1"/>
  <c r="L1493" i="1"/>
  <c r="M1494" i="1"/>
  <c r="L1494" i="1"/>
  <c r="M1495" i="1"/>
  <c r="L1495" i="1"/>
  <c r="M1496" i="1"/>
  <c r="L1496" i="1"/>
  <c r="M1497" i="1"/>
  <c r="L1497" i="1"/>
  <c r="M1498" i="1"/>
  <c r="L1498" i="1"/>
  <c r="M1499" i="1"/>
  <c r="L1499" i="1"/>
  <c r="M1500" i="1"/>
  <c r="L1500" i="1"/>
  <c r="M1501" i="1"/>
  <c r="L1501" i="1"/>
  <c r="M1502" i="1"/>
  <c r="L1502" i="1"/>
  <c r="M1503" i="1"/>
  <c r="L1503" i="1"/>
  <c r="M1504" i="1"/>
  <c r="L1504" i="1"/>
  <c r="M1505" i="1"/>
  <c r="L1505" i="1"/>
  <c r="M1506" i="1"/>
  <c r="L1506" i="1"/>
  <c r="M1507" i="1"/>
  <c r="L1507" i="1"/>
  <c r="M1508" i="1"/>
  <c r="L1508" i="1"/>
  <c r="M1509" i="1"/>
  <c r="L1509" i="1"/>
  <c r="M1510" i="1"/>
  <c r="L1510" i="1"/>
  <c r="M1511" i="1"/>
  <c r="L1511" i="1"/>
  <c r="M1512" i="1"/>
  <c r="L1512" i="1"/>
  <c r="M1513" i="1"/>
  <c r="L1513" i="1"/>
  <c r="M1514" i="1"/>
  <c r="L1514" i="1"/>
  <c r="M1515" i="1"/>
  <c r="L1515" i="1"/>
  <c r="M1516" i="1"/>
  <c r="L1516" i="1"/>
  <c r="M1517" i="1"/>
  <c r="L1517" i="1"/>
  <c r="M1518" i="1"/>
  <c r="L1518" i="1"/>
  <c r="M1519" i="1"/>
  <c r="L1519" i="1"/>
  <c r="M1520" i="1"/>
  <c r="L1520" i="1"/>
  <c r="M1521" i="1"/>
  <c r="L1521" i="1"/>
  <c r="M1522" i="1"/>
  <c r="L1522" i="1"/>
  <c r="M1523" i="1"/>
  <c r="L1523" i="1"/>
  <c r="M1524" i="1"/>
  <c r="L1524" i="1"/>
  <c r="M1525" i="1"/>
  <c r="L1525" i="1"/>
  <c r="M1526" i="1"/>
  <c r="L1526" i="1"/>
  <c r="M1527" i="1"/>
  <c r="L1527" i="1"/>
  <c r="M1528" i="1"/>
  <c r="L1528" i="1"/>
  <c r="M1529" i="1"/>
  <c r="L1529" i="1"/>
  <c r="M1530" i="1"/>
  <c r="L1530" i="1"/>
  <c r="M1531" i="1"/>
  <c r="L1531" i="1"/>
  <c r="M1532" i="1"/>
  <c r="L1532" i="1"/>
  <c r="M1533" i="1"/>
  <c r="L1533" i="1"/>
  <c r="M1534" i="1"/>
  <c r="L1534" i="1"/>
  <c r="M1535" i="1"/>
  <c r="L1535" i="1"/>
  <c r="M1536" i="1"/>
  <c r="L1536" i="1"/>
  <c r="M1537" i="1"/>
  <c r="L1537" i="1"/>
  <c r="M1538" i="1"/>
  <c r="L1538" i="1"/>
  <c r="M1539" i="1"/>
  <c r="L1539" i="1"/>
  <c r="M1540" i="1"/>
  <c r="L1540" i="1"/>
  <c r="M1541" i="1"/>
  <c r="L1541" i="1"/>
  <c r="M1542" i="1"/>
  <c r="L1542" i="1"/>
  <c r="M1543" i="1"/>
  <c r="L1543" i="1"/>
  <c r="M1544" i="1"/>
  <c r="L1544" i="1"/>
  <c r="M1545" i="1"/>
  <c r="L1545" i="1"/>
  <c r="M1546" i="1"/>
  <c r="L1546" i="1"/>
  <c r="M1547" i="1"/>
  <c r="L1547" i="1"/>
  <c r="M1548" i="1"/>
  <c r="L1548" i="1"/>
  <c r="M1549" i="1"/>
  <c r="L1549" i="1"/>
  <c r="M1550" i="1"/>
  <c r="L1550" i="1"/>
  <c r="M1551" i="1"/>
  <c r="L1551" i="1"/>
  <c r="M1552" i="1"/>
  <c r="L1552" i="1"/>
  <c r="M1553" i="1"/>
  <c r="L1553" i="1"/>
  <c r="M1554" i="1"/>
  <c r="L1554" i="1"/>
  <c r="M1555" i="1"/>
  <c r="L1555" i="1"/>
  <c r="M1556" i="1"/>
  <c r="L1556" i="1"/>
  <c r="M1557" i="1"/>
  <c r="L1557" i="1"/>
  <c r="M1558" i="1"/>
  <c r="L1558" i="1"/>
  <c r="M1559" i="1"/>
  <c r="L1559" i="1"/>
  <c r="M1560" i="1"/>
  <c r="L1560" i="1"/>
  <c r="M1561" i="1"/>
  <c r="L1561" i="1"/>
  <c r="M1562" i="1"/>
  <c r="L1562" i="1"/>
  <c r="M1563" i="1"/>
  <c r="L1563" i="1"/>
  <c r="M1564" i="1"/>
  <c r="L1564" i="1"/>
  <c r="M1565" i="1"/>
  <c r="L1565" i="1"/>
  <c r="M1566" i="1"/>
  <c r="L1566" i="1"/>
  <c r="M1567" i="1"/>
  <c r="L1567" i="1"/>
  <c r="M1568" i="1"/>
  <c r="L1568" i="1"/>
  <c r="M1569" i="1"/>
  <c r="L1569" i="1"/>
  <c r="M1570" i="1"/>
  <c r="L1570" i="1"/>
  <c r="M1571" i="1"/>
  <c r="L1571" i="1"/>
  <c r="M1572" i="1"/>
  <c r="L1572" i="1"/>
  <c r="M1573" i="1"/>
  <c r="L1573" i="1"/>
  <c r="M1574" i="1"/>
  <c r="L1574" i="1"/>
  <c r="M1575" i="1"/>
  <c r="L1575" i="1"/>
  <c r="M1576" i="1"/>
  <c r="L1576" i="1"/>
  <c r="M1577" i="1"/>
  <c r="L1577" i="1"/>
  <c r="M1578" i="1"/>
  <c r="L1578" i="1"/>
  <c r="M1579" i="1"/>
  <c r="L1579" i="1"/>
  <c r="M1580" i="1"/>
  <c r="L1580" i="1"/>
  <c r="M1581" i="1"/>
  <c r="L1581" i="1"/>
  <c r="M1582" i="1"/>
  <c r="L1582" i="1"/>
  <c r="M1583" i="1"/>
  <c r="L1583" i="1"/>
  <c r="M1584" i="1"/>
  <c r="L1584" i="1"/>
  <c r="M1585" i="1"/>
  <c r="L1585" i="1"/>
  <c r="M1586" i="1"/>
  <c r="L1586" i="1"/>
  <c r="M1587" i="1"/>
  <c r="L1587" i="1"/>
  <c r="M1588" i="1"/>
  <c r="L1588" i="1"/>
  <c r="M1589" i="1"/>
  <c r="L1589" i="1"/>
  <c r="M1590" i="1"/>
  <c r="L1590" i="1"/>
  <c r="M1591" i="1"/>
  <c r="L1591" i="1"/>
  <c r="M1592" i="1"/>
  <c r="L1592" i="1"/>
  <c r="M1593" i="1"/>
  <c r="L1593" i="1"/>
  <c r="M1594" i="1"/>
  <c r="L1594" i="1"/>
  <c r="M1595" i="1"/>
  <c r="L1595" i="1"/>
  <c r="M1596" i="1"/>
  <c r="L1596" i="1"/>
  <c r="M1597" i="1"/>
  <c r="L1597" i="1"/>
  <c r="M1598" i="1"/>
  <c r="L1598" i="1"/>
  <c r="M1599" i="1"/>
  <c r="L1599" i="1"/>
  <c r="M1600" i="1"/>
  <c r="L1600" i="1"/>
  <c r="M1601" i="1"/>
  <c r="L1601" i="1"/>
  <c r="M1602" i="1"/>
  <c r="L1602" i="1"/>
  <c r="M1603" i="1"/>
  <c r="L1603" i="1"/>
  <c r="M1604" i="1"/>
  <c r="L1604" i="1"/>
  <c r="M1605" i="1"/>
  <c r="L1605" i="1"/>
  <c r="M1606" i="1"/>
  <c r="L1606" i="1"/>
  <c r="M1607" i="1"/>
  <c r="L1607" i="1"/>
  <c r="M1608" i="1"/>
  <c r="L1608" i="1"/>
  <c r="M1609" i="1"/>
  <c r="L1609" i="1"/>
  <c r="M1610" i="1"/>
  <c r="L1610" i="1"/>
  <c r="M1611" i="1"/>
  <c r="L1611" i="1"/>
  <c r="M1612" i="1"/>
  <c r="L1612" i="1"/>
  <c r="M1613" i="1"/>
  <c r="L1613" i="1"/>
  <c r="M1614" i="1"/>
  <c r="L1614" i="1"/>
  <c r="M1615" i="1"/>
  <c r="L1615" i="1"/>
  <c r="M1616" i="1"/>
  <c r="L1616" i="1"/>
  <c r="M1617" i="1"/>
  <c r="L1617" i="1"/>
  <c r="M1618" i="1"/>
  <c r="L1618" i="1"/>
  <c r="M1619" i="1"/>
  <c r="L1619" i="1"/>
  <c r="M1620" i="1"/>
  <c r="L1620" i="1"/>
  <c r="M1621" i="1"/>
  <c r="L1621" i="1"/>
  <c r="M1622" i="1"/>
  <c r="L1622" i="1"/>
  <c r="M1623" i="1"/>
  <c r="L1623" i="1"/>
  <c r="M1624" i="1"/>
  <c r="L1624" i="1"/>
  <c r="M1625" i="1"/>
  <c r="L1625" i="1"/>
  <c r="M1626" i="1"/>
  <c r="L1626" i="1"/>
  <c r="M1627" i="1"/>
  <c r="L1627" i="1"/>
  <c r="M1628" i="1"/>
  <c r="L1628" i="1"/>
  <c r="M1629" i="1"/>
  <c r="L1629" i="1"/>
  <c r="M1630" i="1"/>
  <c r="L1630" i="1"/>
  <c r="M1631" i="1"/>
  <c r="L1631" i="1"/>
  <c r="M1632" i="1"/>
  <c r="L1632" i="1"/>
  <c r="M1633" i="1"/>
  <c r="L1633" i="1"/>
  <c r="M1634" i="1"/>
  <c r="L1634" i="1"/>
  <c r="M1635" i="1"/>
  <c r="L1635" i="1"/>
  <c r="M1636" i="1"/>
  <c r="L1636" i="1"/>
  <c r="M1637" i="1"/>
  <c r="L1637" i="1"/>
  <c r="M1638" i="1"/>
  <c r="L1638" i="1"/>
  <c r="M1639" i="1"/>
  <c r="L1639" i="1"/>
  <c r="M1640" i="1"/>
  <c r="L1640" i="1"/>
  <c r="M1641" i="1"/>
  <c r="L1641" i="1"/>
  <c r="M1642" i="1"/>
  <c r="L1642" i="1"/>
  <c r="M1643" i="1"/>
  <c r="L1643" i="1"/>
  <c r="M1644" i="1"/>
  <c r="L1644" i="1"/>
  <c r="M1645" i="1"/>
  <c r="L1645" i="1"/>
  <c r="M1646" i="1"/>
  <c r="L1646" i="1"/>
  <c r="M1647" i="1"/>
  <c r="L1647" i="1"/>
  <c r="M1648" i="1"/>
  <c r="L1648" i="1"/>
  <c r="M1649" i="1"/>
  <c r="L1649" i="1"/>
  <c r="M1650" i="1"/>
  <c r="L1650" i="1"/>
  <c r="M1651" i="1"/>
  <c r="L1651" i="1"/>
  <c r="M1652" i="1"/>
  <c r="L1652" i="1"/>
  <c r="M1653" i="1"/>
  <c r="L1653" i="1"/>
  <c r="M1654" i="1"/>
  <c r="L1654" i="1"/>
  <c r="M1655" i="1"/>
  <c r="L1655" i="1"/>
  <c r="M1656" i="1"/>
  <c r="L1656" i="1"/>
  <c r="M1657" i="1"/>
  <c r="L1657" i="1"/>
  <c r="M1658" i="1"/>
  <c r="L1658" i="1"/>
  <c r="M1659" i="1"/>
  <c r="L1659" i="1"/>
  <c r="M1660" i="1"/>
  <c r="L1660" i="1"/>
  <c r="M1661" i="1"/>
  <c r="L1661" i="1"/>
  <c r="M1662" i="1"/>
  <c r="L1662" i="1"/>
  <c r="M1663" i="1"/>
  <c r="L1663" i="1"/>
  <c r="M1664" i="1"/>
  <c r="L1664" i="1"/>
  <c r="M1665" i="1"/>
  <c r="L1665" i="1"/>
  <c r="M1666" i="1"/>
  <c r="L1666" i="1"/>
  <c r="M1667" i="1"/>
  <c r="L1667" i="1"/>
  <c r="M1668" i="1"/>
  <c r="L1668" i="1"/>
  <c r="M1669" i="1"/>
  <c r="L1669" i="1"/>
  <c r="M1670" i="1"/>
  <c r="L1670" i="1"/>
  <c r="M1671" i="1"/>
  <c r="L1671" i="1"/>
  <c r="M1672" i="1"/>
  <c r="L1672" i="1"/>
  <c r="M1673" i="1"/>
  <c r="L1673" i="1"/>
  <c r="M1674" i="1"/>
  <c r="L1674" i="1"/>
  <c r="M1675" i="1"/>
  <c r="L1675" i="1"/>
  <c r="M1676" i="1"/>
  <c r="L1676" i="1"/>
  <c r="M1677" i="1"/>
  <c r="L1677" i="1"/>
  <c r="M1678" i="1"/>
  <c r="L1678" i="1"/>
  <c r="M1679" i="1"/>
  <c r="L1679" i="1"/>
  <c r="M1680" i="1"/>
  <c r="L1680" i="1"/>
  <c r="M1681" i="1"/>
  <c r="L1681" i="1"/>
  <c r="M1682" i="1"/>
  <c r="L1682" i="1"/>
  <c r="M1683" i="1"/>
  <c r="L1683" i="1"/>
  <c r="M1684" i="1"/>
  <c r="L1684" i="1"/>
  <c r="M1685" i="1"/>
  <c r="L1685" i="1"/>
  <c r="M1686" i="1"/>
  <c r="L1686" i="1"/>
  <c r="M1687" i="1"/>
  <c r="L1687" i="1"/>
  <c r="M1688" i="1"/>
  <c r="L1688" i="1"/>
  <c r="M1689" i="1"/>
  <c r="L1689" i="1"/>
  <c r="M1690" i="1"/>
  <c r="L1690" i="1"/>
  <c r="M1691" i="1"/>
  <c r="L1691" i="1"/>
  <c r="M1692" i="1"/>
  <c r="L1692" i="1"/>
  <c r="M1693" i="1"/>
  <c r="L1693" i="1"/>
  <c r="M1694" i="1"/>
  <c r="L1694" i="1"/>
  <c r="M1695" i="1"/>
  <c r="L1695" i="1"/>
  <c r="M1696" i="1"/>
  <c r="L1696" i="1"/>
  <c r="M1697" i="1"/>
  <c r="L1697" i="1"/>
  <c r="M1698" i="1"/>
  <c r="L1698" i="1"/>
  <c r="M1699" i="1"/>
  <c r="L1699" i="1"/>
  <c r="M1700" i="1"/>
  <c r="L1700" i="1"/>
  <c r="M1701" i="1"/>
  <c r="L1701" i="1"/>
  <c r="M1702" i="1"/>
  <c r="L1702" i="1"/>
  <c r="M1703" i="1"/>
  <c r="L1703" i="1"/>
  <c r="M1704" i="1"/>
  <c r="L1704" i="1"/>
  <c r="M1705" i="1"/>
  <c r="L1705" i="1"/>
  <c r="M1706" i="1"/>
  <c r="L1706" i="1"/>
  <c r="M1707" i="1"/>
  <c r="L1707" i="1"/>
  <c r="M1708" i="1"/>
  <c r="L1708" i="1"/>
  <c r="M1709" i="1"/>
  <c r="L1709" i="1"/>
  <c r="M1710" i="1"/>
  <c r="L1710" i="1"/>
  <c r="M1711" i="1"/>
  <c r="L1711" i="1"/>
  <c r="M1712" i="1"/>
  <c r="L1712" i="1"/>
  <c r="M1713" i="1"/>
  <c r="L1713" i="1"/>
  <c r="M1714" i="1"/>
  <c r="L1714" i="1"/>
  <c r="M1715" i="1"/>
  <c r="L1715" i="1"/>
  <c r="M1716" i="1"/>
  <c r="L1716" i="1"/>
  <c r="M1717" i="1"/>
  <c r="L1717" i="1"/>
  <c r="M1718" i="1"/>
  <c r="L1718" i="1"/>
  <c r="M1719" i="1"/>
  <c r="L1719" i="1"/>
  <c r="M1720" i="1"/>
  <c r="L1720" i="1"/>
  <c r="M1721" i="1"/>
  <c r="L1721" i="1"/>
  <c r="M1722" i="1"/>
  <c r="L1722" i="1"/>
  <c r="M1723" i="1"/>
  <c r="L1723" i="1"/>
  <c r="M1724" i="1"/>
  <c r="L1724" i="1"/>
  <c r="M1725" i="1"/>
  <c r="L1725" i="1"/>
  <c r="M1726" i="1"/>
  <c r="L1726" i="1"/>
  <c r="M1727" i="1"/>
  <c r="L1727" i="1"/>
  <c r="M1728" i="1"/>
  <c r="L1728" i="1"/>
  <c r="M1729" i="1"/>
  <c r="L1729" i="1"/>
  <c r="M1730" i="1"/>
  <c r="L1730" i="1"/>
  <c r="M1731" i="1"/>
  <c r="L1731" i="1"/>
  <c r="M1732" i="1"/>
  <c r="L1732" i="1"/>
  <c r="M1733" i="1"/>
  <c r="L1733" i="1"/>
  <c r="M1734" i="1"/>
  <c r="L1734" i="1"/>
  <c r="M1735" i="1"/>
  <c r="L1735" i="1"/>
  <c r="M1736" i="1"/>
  <c r="L1736" i="1"/>
  <c r="M1737" i="1"/>
  <c r="L1737" i="1"/>
  <c r="M1738" i="1"/>
  <c r="L1738" i="1"/>
  <c r="M1739" i="1"/>
  <c r="L1739" i="1"/>
  <c r="M1740" i="1"/>
  <c r="L1740" i="1"/>
  <c r="M1741" i="1"/>
  <c r="L1741" i="1"/>
  <c r="M1742" i="1"/>
  <c r="L1742" i="1"/>
  <c r="M1743" i="1"/>
  <c r="L1743" i="1"/>
  <c r="M1744" i="1"/>
  <c r="L1744" i="1"/>
  <c r="M1745" i="1"/>
  <c r="L1745" i="1"/>
  <c r="M1746" i="1"/>
  <c r="L1746" i="1"/>
  <c r="M1747" i="1"/>
  <c r="L1747" i="1"/>
  <c r="M1748" i="1"/>
  <c r="L1748" i="1"/>
  <c r="M1749" i="1"/>
  <c r="L1749" i="1"/>
  <c r="M1750" i="1"/>
  <c r="L1750" i="1"/>
  <c r="M1751" i="1"/>
  <c r="L1751" i="1"/>
  <c r="M1752" i="1"/>
  <c r="L1752" i="1"/>
  <c r="M1753" i="1"/>
  <c r="L1753" i="1"/>
  <c r="M1754" i="1"/>
  <c r="L1754" i="1"/>
  <c r="M1755" i="1"/>
  <c r="L1755" i="1"/>
  <c r="M1756" i="1"/>
  <c r="L1756" i="1"/>
  <c r="M1757" i="1"/>
  <c r="L1757" i="1"/>
  <c r="M1758" i="1"/>
  <c r="L1758" i="1"/>
  <c r="M1759" i="1"/>
  <c r="L1759" i="1"/>
  <c r="M1760" i="1"/>
  <c r="L1760" i="1"/>
  <c r="M1761" i="1"/>
  <c r="L1761" i="1"/>
  <c r="M1762" i="1"/>
  <c r="L1762" i="1"/>
  <c r="M1763" i="1"/>
  <c r="L1763" i="1"/>
  <c r="M1764" i="1"/>
  <c r="L1764" i="1"/>
  <c r="M1765" i="1"/>
  <c r="L1765" i="1"/>
  <c r="M1766" i="1"/>
  <c r="L1766" i="1"/>
  <c r="M1767" i="1"/>
  <c r="L1767" i="1"/>
  <c r="M1768" i="1"/>
  <c r="L1768" i="1"/>
  <c r="M1769" i="1"/>
  <c r="L1769" i="1"/>
  <c r="M1770" i="1"/>
  <c r="L1770" i="1"/>
  <c r="M1771" i="1"/>
  <c r="L1771" i="1"/>
  <c r="M1772" i="1"/>
  <c r="L1772" i="1"/>
  <c r="M1773" i="1"/>
  <c r="L1773" i="1"/>
  <c r="M1774" i="1"/>
  <c r="L1774" i="1"/>
  <c r="M1775" i="1"/>
  <c r="L1775" i="1"/>
  <c r="M1776" i="1"/>
  <c r="L1776" i="1"/>
  <c r="M1777" i="1"/>
  <c r="L1777" i="1"/>
  <c r="M1778" i="1"/>
  <c r="L1778" i="1"/>
  <c r="M1779" i="1"/>
  <c r="L1779" i="1"/>
  <c r="M1780" i="1"/>
  <c r="L1780" i="1"/>
  <c r="M1781" i="1"/>
  <c r="L1781" i="1"/>
  <c r="M1782" i="1"/>
  <c r="L1782" i="1"/>
  <c r="M1783" i="1"/>
  <c r="L1783" i="1"/>
  <c r="M1784" i="1"/>
  <c r="L1784" i="1"/>
  <c r="M1785" i="1"/>
  <c r="L1785" i="1"/>
  <c r="M1786" i="1"/>
  <c r="L1786" i="1"/>
  <c r="M1787" i="1"/>
  <c r="L1787" i="1"/>
  <c r="M1788" i="1"/>
  <c r="L1788" i="1"/>
  <c r="M1789" i="1"/>
  <c r="L1789" i="1"/>
  <c r="M1790" i="1"/>
  <c r="L1790" i="1"/>
  <c r="M1791" i="1"/>
  <c r="L1791" i="1"/>
  <c r="M1792" i="1"/>
  <c r="L1792" i="1"/>
  <c r="M1793" i="1"/>
  <c r="L1793" i="1"/>
  <c r="M1794" i="1"/>
  <c r="L1794" i="1"/>
  <c r="M1795" i="1"/>
  <c r="L1795" i="1"/>
  <c r="M1796" i="1"/>
  <c r="L1796" i="1"/>
  <c r="M1797" i="1"/>
  <c r="L1797" i="1"/>
  <c r="M1798" i="1"/>
  <c r="L1798" i="1"/>
  <c r="M1799" i="1"/>
  <c r="L1799" i="1"/>
  <c r="M1800" i="1"/>
  <c r="L1800" i="1"/>
  <c r="M1801" i="1"/>
  <c r="L1801" i="1"/>
  <c r="M1802" i="1"/>
  <c r="L1802" i="1"/>
  <c r="M1803" i="1"/>
  <c r="L1803" i="1"/>
  <c r="M1804" i="1"/>
  <c r="L1804" i="1"/>
  <c r="M1805" i="1"/>
  <c r="L1805" i="1"/>
  <c r="M1806" i="1"/>
  <c r="L1806" i="1"/>
  <c r="M1807" i="1"/>
  <c r="L1807" i="1"/>
  <c r="M1808" i="1"/>
  <c r="L1808" i="1"/>
  <c r="M1809" i="1"/>
  <c r="L1809" i="1"/>
  <c r="M1810" i="1"/>
  <c r="L1810" i="1"/>
  <c r="M1811" i="1"/>
  <c r="L1811" i="1"/>
  <c r="M1812" i="1"/>
  <c r="L1812" i="1"/>
  <c r="M1813" i="1"/>
  <c r="L1813" i="1"/>
  <c r="M1814" i="1"/>
  <c r="L1814" i="1"/>
  <c r="M1815" i="1"/>
  <c r="L1815" i="1"/>
  <c r="M1816" i="1"/>
  <c r="L1816" i="1"/>
  <c r="M1817" i="1"/>
  <c r="L1817" i="1"/>
  <c r="M1818" i="1"/>
  <c r="L1818" i="1"/>
  <c r="M1819" i="1"/>
  <c r="L1819" i="1"/>
  <c r="M1820" i="1"/>
  <c r="L1820" i="1"/>
  <c r="M1821" i="1"/>
  <c r="L1821" i="1"/>
  <c r="M1822" i="1"/>
  <c r="L1822" i="1"/>
  <c r="M1823" i="1"/>
  <c r="L1823" i="1"/>
  <c r="M1824" i="1"/>
  <c r="L1824" i="1"/>
  <c r="M1825" i="1"/>
  <c r="L1825" i="1"/>
  <c r="M1826" i="1"/>
  <c r="L1826" i="1"/>
  <c r="M1827" i="1"/>
  <c r="L1827" i="1"/>
  <c r="M1828" i="1"/>
  <c r="L1828" i="1"/>
  <c r="M1829" i="1"/>
  <c r="L1829" i="1"/>
  <c r="M1830" i="1"/>
  <c r="L1830" i="1"/>
  <c r="M1831" i="1"/>
  <c r="L1831" i="1"/>
  <c r="M1832" i="1"/>
  <c r="L1832" i="1"/>
  <c r="M1833" i="1"/>
  <c r="L1833" i="1"/>
  <c r="M1834" i="1"/>
  <c r="L1834" i="1"/>
  <c r="M1835" i="1"/>
  <c r="L1835" i="1"/>
  <c r="M1836" i="1"/>
  <c r="L1836" i="1"/>
  <c r="M1837" i="1"/>
  <c r="L1837" i="1"/>
  <c r="M1838" i="1"/>
  <c r="L1838" i="1"/>
  <c r="M1839" i="1"/>
  <c r="L1839" i="1"/>
  <c r="M1840" i="1"/>
  <c r="L1840" i="1"/>
  <c r="M1841" i="1"/>
  <c r="L1841" i="1"/>
  <c r="M1842" i="1"/>
  <c r="L1842" i="1"/>
  <c r="M1843" i="1"/>
  <c r="L1843" i="1"/>
  <c r="M1844" i="1"/>
  <c r="L1844" i="1"/>
  <c r="M1845" i="1"/>
  <c r="L1845" i="1"/>
  <c r="M1846" i="1"/>
  <c r="L1846" i="1"/>
  <c r="M1847" i="1"/>
  <c r="L1847" i="1"/>
  <c r="M1848" i="1"/>
  <c r="L1848" i="1"/>
  <c r="M1849" i="1"/>
  <c r="L1849" i="1"/>
  <c r="M1850" i="1"/>
  <c r="L1850" i="1"/>
  <c r="M1851" i="1"/>
  <c r="L1851" i="1"/>
  <c r="M1852" i="1"/>
  <c r="L1852" i="1"/>
  <c r="M1853" i="1"/>
  <c r="L1853" i="1"/>
  <c r="M1854" i="1"/>
  <c r="L1854" i="1"/>
  <c r="M1855" i="1"/>
  <c r="L1855" i="1"/>
  <c r="M1856" i="1"/>
  <c r="L1856" i="1"/>
  <c r="M1857" i="1"/>
  <c r="L1857" i="1"/>
  <c r="M1858" i="1"/>
  <c r="L1858" i="1"/>
  <c r="M1859" i="1"/>
  <c r="L1859" i="1"/>
  <c r="M1860" i="1"/>
  <c r="L1860" i="1"/>
  <c r="M1861" i="1"/>
  <c r="L1861" i="1"/>
  <c r="M1862" i="1"/>
  <c r="L1862" i="1"/>
  <c r="M1863" i="1"/>
  <c r="L1863" i="1"/>
  <c r="M1864" i="1"/>
  <c r="L1864" i="1"/>
  <c r="M1865" i="1"/>
  <c r="L1865" i="1"/>
  <c r="M1866" i="1"/>
  <c r="L1866" i="1"/>
  <c r="M1867" i="1"/>
  <c r="L1867" i="1"/>
  <c r="M1868" i="1"/>
  <c r="L1868" i="1"/>
  <c r="M1869" i="1"/>
  <c r="L1869" i="1"/>
  <c r="M1870" i="1"/>
  <c r="L1870" i="1"/>
  <c r="M1871" i="1"/>
  <c r="L1871" i="1"/>
  <c r="M1872" i="1"/>
  <c r="L1872" i="1"/>
  <c r="M1873" i="1"/>
  <c r="L1873" i="1"/>
  <c r="M1874" i="1"/>
  <c r="L1874" i="1"/>
  <c r="M1875" i="1"/>
  <c r="L1875" i="1"/>
  <c r="M1876" i="1"/>
  <c r="L1876" i="1"/>
  <c r="M1877" i="1"/>
  <c r="L1877" i="1"/>
  <c r="M1878" i="1"/>
  <c r="L1878" i="1"/>
  <c r="M1879" i="1"/>
  <c r="L1879" i="1"/>
  <c r="M1880" i="1"/>
  <c r="L1880" i="1"/>
  <c r="M1881" i="1"/>
  <c r="L1881" i="1"/>
  <c r="M1882" i="1"/>
  <c r="L1882" i="1"/>
  <c r="M1883" i="1"/>
  <c r="L1883" i="1"/>
  <c r="M1884" i="1"/>
  <c r="L1884" i="1"/>
  <c r="M1885" i="1"/>
  <c r="L1885" i="1"/>
  <c r="M1886" i="1"/>
  <c r="L1886" i="1"/>
  <c r="M1887" i="1"/>
  <c r="L1887" i="1"/>
  <c r="M1888" i="1"/>
  <c r="L1888" i="1"/>
  <c r="M1889" i="1"/>
  <c r="L1889" i="1"/>
  <c r="M1890" i="1"/>
  <c r="L1890" i="1"/>
  <c r="M1891" i="1"/>
  <c r="L1891" i="1"/>
  <c r="M1892" i="1"/>
  <c r="L1892" i="1"/>
  <c r="M1893" i="1"/>
  <c r="L1893" i="1"/>
  <c r="M1894" i="1"/>
  <c r="L1894" i="1"/>
  <c r="M1895" i="1"/>
  <c r="L1895" i="1"/>
  <c r="M1896" i="1"/>
  <c r="L1896" i="1"/>
  <c r="M1897" i="1"/>
  <c r="L1897" i="1"/>
  <c r="M1898" i="1"/>
  <c r="L1898" i="1"/>
  <c r="M1899" i="1"/>
  <c r="L1899" i="1"/>
  <c r="M1900" i="1"/>
  <c r="L1900" i="1"/>
  <c r="M1901" i="1"/>
  <c r="L1901" i="1"/>
  <c r="M1902" i="1"/>
  <c r="L1902" i="1"/>
  <c r="M1903" i="1"/>
  <c r="L1903" i="1"/>
  <c r="M1904" i="1"/>
  <c r="L1904" i="1"/>
  <c r="M1905" i="1"/>
  <c r="L1905" i="1"/>
  <c r="M1906" i="1"/>
  <c r="L1906" i="1"/>
  <c r="M1907" i="1"/>
  <c r="L1907" i="1"/>
  <c r="M1908" i="1"/>
  <c r="L1908" i="1"/>
  <c r="M1909" i="1"/>
  <c r="L1909" i="1"/>
  <c r="M1910" i="1"/>
  <c r="L1910" i="1"/>
  <c r="M1911" i="1"/>
  <c r="L1911" i="1"/>
  <c r="M1912" i="1"/>
  <c r="L1912" i="1"/>
  <c r="M1913" i="1"/>
  <c r="L1913" i="1"/>
  <c r="M1914" i="1"/>
  <c r="L1914" i="1"/>
  <c r="M1915" i="1"/>
  <c r="L1915" i="1"/>
  <c r="M1916" i="1"/>
  <c r="L1916" i="1"/>
  <c r="M1917" i="1"/>
  <c r="L1917" i="1"/>
  <c r="M1918" i="1"/>
  <c r="L1918" i="1"/>
  <c r="M1919" i="1"/>
  <c r="L1919" i="1"/>
  <c r="M1920" i="1"/>
  <c r="L1920" i="1"/>
  <c r="M1921" i="1"/>
  <c r="L1921" i="1"/>
  <c r="M1922" i="1"/>
  <c r="L1922" i="1"/>
  <c r="M1923" i="1"/>
  <c r="L1923" i="1"/>
  <c r="M1924" i="1"/>
  <c r="L1924" i="1"/>
  <c r="M1925" i="1"/>
  <c r="L1925" i="1"/>
  <c r="M1926" i="1"/>
  <c r="L1926" i="1"/>
  <c r="M1927" i="1"/>
  <c r="L1927" i="1"/>
  <c r="M1928" i="1"/>
  <c r="L1928" i="1"/>
  <c r="M1929" i="1"/>
  <c r="L1929" i="1"/>
  <c r="M1930" i="1"/>
  <c r="L1930" i="1"/>
  <c r="M1931" i="1"/>
  <c r="L1931" i="1"/>
  <c r="M1932" i="1"/>
  <c r="L1932" i="1"/>
  <c r="M1933" i="1"/>
  <c r="L1933" i="1"/>
  <c r="M1934" i="1"/>
  <c r="L1934" i="1"/>
  <c r="M1935" i="1"/>
  <c r="L1935" i="1"/>
  <c r="M1936" i="1"/>
  <c r="L1936" i="1"/>
  <c r="M1937" i="1"/>
  <c r="L1937" i="1"/>
  <c r="M1938" i="1"/>
  <c r="L1938" i="1"/>
  <c r="M1939" i="1"/>
  <c r="L1939" i="1"/>
  <c r="M1940" i="1"/>
  <c r="L1940" i="1"/>
  <c r="M1941" i="1"/>
  <c r="L1941" i="1"/>
  <c r="M1942" i="1"/>
  <c r="L1942" i="1"/>
  <c r="M1943" i="1"/>
  <c r="L1943" i="1"/>
  <c r="M1944" i="1"/>
  <c r="L1944" i="1"/>
  <c r="M1945" i="1"/>
  <c r="L1945" i="1"/>
  <c r="M1946" i="1"/>
  <c r="L1946" i="1"/>
  <c r="M1947" i="1"/>
  <c r="L1947" i="1"/>
  <c r="M1948" i="1"/>
  <c r="L1948" i="1"/>
  <c r="M1949" i="1"/>
  <c r="L1949" i="1"/>
  <c r="M1950" i="1"/>
  <c r="L1950" i="1"/>
  <c r="M1951" i="1"/>
  <c r="L1951" i="1"/>
  <c r="M1952" i="1"/>
  <c r="L1952" i="1"/>
  <c r="M1953" i="1"/>
  <c r="L1953" i="1"/>
  <c r="M1954" i="1"/>
  <c r="L1954" i="1"/>
  <c r="M1955" i="1"/>
  <c r="L1955" i="1"/>
  <c r="M1956" i="1"/>
  <c r="L1956" i="1"/>
  <c r="M1957" i="1"/>
  <c r="L1957" i="1"/>
  <c r="M1958" i="1"/>
  <c r="L1958" i="1"/>
  <c r="M1959" i="1"/>
  <c r="L1959" i="1"/>
  <c r="M1960" i="1"/>
  <c r="L1960" i="1"/>
  <c r="M1961" i="1"/>
  <c r="L1961" i="1"/>
  <c r="M1962" i="1"/>
  <c r="L1962" i="1"/>
  <c r="M1963" i="1"/>
  <c r="L1963" i="1"/>
  <c r="M1964" i="1"/>
  <c r="L1964" i="1"/>
  <c r="M1965" i="1"/>
  <c r="L1965" i="1"/>
  <c r="M1966" i="1"/>
  <c r="L1966" i="1"/>
  <c r="M1967" i="1"/>
  <c r="L1967" i="1"/>
  <c r="M1968" i="1"/>
  <c r="L1968" i="1"/>
  <c r="M1969" i="1"/>
  <c r="L1969" i="1"/>
  <c r="M1970" i="1"/>
  <c r="L1970" i="1"/>
  <c r="M1971" i="1"/>
  <c r="L1971" i="1"/>
  <c r="M1972" i="1"/>
  <c r="L1972" i="1"/>
  <c r="M1973" i="1"/>
  <c r="L1973" i="1"/>
  <c r="M1974" i="1"/>
  <c r="L1974" i="1"/>
  <c r="M1975" i="1"/>
  <c r="L1975" i="1"/>
  <c r="M1976" i="1"/>
  <c r="L1976" i="1"/>
  <c r="M1977" i="1"/>
  <c r="L1977" i="1"/>
  <c r="M1978" i="1"/>
  <c r="L1978" i="1"/>
  <c r="M1979" i="1"/>
  <c r="L1979" i="1"/>
  <c r="M1980" i="1"/>
  <c r="L1980" i="1"/>
  <c r="M1981" i="1"/>
  <c r="L1981" i="1"/>
  <c r="M1982" i="1"/>
  <c r="L1982" i="1"/>
  <c r="M1983" i="1"/>
  <c r="L1983" i="1"/>
  <c r="M1984" i="1"/>
  <c r="L1984" i="1"/>
  <c r="M1985" i="1"/>
  <c r="L1985" i="1"/>
  <c r="M1986" i="1"/>
  <c r="L1986" i="1"/>
  <c r="M1987" i="1"/>
  <c r="L1987" i="1"/>
  <c r="M1988" i="1"/>
  <c r="L1988" i="1"/>
  <c r="M1989" i="1"/>
  <c r="L1989" i="1"/>
  <c r="M1990" i="1"/>
  <c r="L1990" i="1"/>
  <c r="M1991" i="1"/>
  <c r="L1991" i="1"/>
  <c r="M1992" i="1"/>
  <c r="L1992" i="1"/>
  <c r="M1993" i="1"/>
  <c r="L1993" i="1"/>
  <c r="M1994" i="1"/>
  <c r="L1994" i="1"/>
  <c r="M1995" i="1"/>
  <c r="L1995" i="1"/>
  <c r="M1996" i="1"/>
  <c r="L1996" i="1"/>
  <c r="M1997" i="1"/>
  <c r="L1997" i="1"/>
  <c r="M1998" i="1"/>
  <c r="L1998" i="1"/>
  <c r="M1999" i="1"/>
  <c r="L1999" i="1"/>
  <c r="M2000" i="1"/>
  <c r="L2000" i="1"/>
  <c r="M2001" i="1"/>
  <c r="L2001" i="1"/>
  <c r="M2002" i="1"/>
  <c r="L2002" i="1"/>
  <c r="M2003" i="1"/>
  <c r="L2003" i="1"/>
  <c r="M2004" i="1"/>
  <c r="L2004" i="1"/>
  <c r="M2005" i="1"/>
  <c r="L2005" i="1"/>
  <c r="M2006" i="1"/>
  <c r="L2006" i="1"/>
  <c r="M2007" i="1"/>
  <c r="L2007" i="1"/>
  <c r="M2008" i="1"/>
  <c r="L2008" i="1"/>
  <c r="M2009" i="1"/>
  <c r="L2009" i="1"/>
  <c r="M2010" i="1"/>
  <c r="L2010" i="1"/>
  <c r="M2011" i="1"/>
  <c r="L2011" i="1"/>
  <c r="M2012" i="1"/>
  <c r="L2012" i="1"/>
  <c r="M2013" i="1"/>
  <c r="L2013" i="1"/>
  <c r="M2014" i="1"/>
  <c r="L2014" i="1"/>
  <c r="M2015" i="1"/>
  <c r="L2015" i="1"/>
  <c r="M2016" i="1"/>
  <c r="L2016" i="1"/>
  <c r="M2017" i="1"/>
  <c r="L2017" i="1"/>
  <c r="M2018" i="1"/>
  <c r="L2018" i="1"/>
  <c r="M2019" i="1"/>
  <c r="L2019" i="1"/>
  <c r="M2020" i="1"/>
  <c r="L2020" i="1"/>
  <c r="M2021" i="1"/>
  <c r="L2021" i="1"/>
  <c r="M2022" i="1"/>
  <c r="L2022" i="1"/>
  <c r="M2023" i="1"/>
  <c r="L2023" i="1"/>
  <c r="M2024" i="1"/>
  <c r="L2024" i="1"/>
  <c r="M2025" i="1"/>
  <c r="L2025" i="1"/>
  <c r="M2026" i="1"/>
  <c r="L2026" i="1"/>
  <c r="M2027" i="1"/>
  <c r="L2027" i="1"/>
  <c r="M2028" i="1"/>
  <c r="L2028" i="1"/>
  <c r="M2029" i="1"/>
  <c r="L2029" i="1"/>
  <c r="M2030" i="1"/>
  <c r="L2030" i="1"/>
  <c r="M2031" i="1"/>
  <c r="L2031" i="1"/>
  <c r="M2032" i="1"/>
  <c r="L2032" i="1"/>
  <c r="M2033" i="1"/>
  <c r="L2033" i="1"/>
  <c r="M2034" i="1"/>
  <c r="L2034" i="1"/>
  <c r="M2035" i="1"/>
  <c r="L2035" i="1"/>
  <c r="M2036" i="1"/>
  <c r="L2036" i="1"/>
  <c r="M2037" i="1"/>
  <c r="L2037" i="1"/>
  <c r="M2038" i="1"/>
  <c r="L2038" i="1"/>
  <c r="M2039" i="1"/>
  <c r="L2039" i="1"/>
  <c r="M2040" i="1"/>
  <c r="L2040" i="1"/>
  <c r="M2041" i="1"/>
  <c r="L2041" i="1"/>
  <c r="M2042" i="1"/>
  <c r="L2042" i="1"/>
  <c r="M2043" i="1"/>
  <c r="L2043" i="1"/>
  <c r="M2044" i="1"/>
  <c r="L2044" i="1"/>
  <c r="M2045" i="1"/>
  <c r="L2045" i="1"/>
  <c r="M2046" i="1"/>
  <c r="L2046" i="1"/>
  <c r="M2047" i="1"/>
  <c r="L2047" i="1"/>
  <c r="M2048" i="1"/>
  <c r="L2048" i="1"/>
  <c r="M2049" i="1"/>
  <c r="L2049" i="1"/>
  <c r="M2050" i="1"/>
  <c r="L2050" i="1"/>
  <c r="M2051" i="1"/>
  <c r="L2051" i="1"/>
  <c r="M2052" i="1"/>
  <c r="L2052" i="1"/>
  <c r="M2053" i="1"/>
  <c r="L2053" i="1"/>
  <c r="M2054" i="1"/>
  <c r="L2054" i="1"/>
  <c r="M2055" i="1"/>
  <c r="L2055" i="1"/>
  <c r="M2056" i="1"/>
  <c r="L2056" i="1"/>
  <c r="M2057" i="1"/>
  <c r="L2057" i="1"/>
  <c r="M2058" i="1"/>
  <c r="L2058" i="1"/>
  <c r="M2059" i="1"/>
  <c r="L2059" i="1"/>
  <c r="M2060" i="1"/>
  <c r="L2060" i="1"/>
  <c r="M2061" i="1"/>
  <c r="L2061" i="1"/>
  <c r="M2062" i="1"/>
  <c r="L2062" i="1"/>
  <c r="M2063" i="1"/>
  <c r="L2063" i="1"/>
  <c r="M2064" i="1"/>
  <c r="L2064" i="1"/>
  <c r="M2065" i="1"/>
  <c r="L2065" i="1"/>
  <c r="M2066" i="1"/>
  <c r="L2066" i="1"/>
  <c r="M2067" i="1"/>
  <c r="L2067" i="1"/>
  <c r="M2068" i="1"/>
  <c r="L2068" i="1"/>
  <c r="M2069" i="1"/>
  <c r="L2069" i="1"/>
  <c r="M2070" i="1"/>
  <c r="L2070" i="1"/>
  <c r="M2071" i="1"/>
  <c r="L2071" i="1"/>
  <c r="M2072" i="1"/>
  <c r="L2072" i="1"/>
  <c r="M2073" i="1"/>
  <c r="L2073" i="1"/>
  <c r="M2074" i="1"/>
  <c r="L2074" i="1"/>
  <c r="M2075" i="1"/>
  <c r="L2075" i="1"/>
  <c r="M2076" i="1"/>
  <c r="L2076" i="1"/>
  <c r="M2077" i="1"/>
  <c r="L2077" i="1"/>
  <c r="M2078" i="1"/>
  <c r="L2078" i="1"/>
  <c r="M2079" i="1"/>
  <c r="L2079" i="1"/>
  <c r="M2080" i="1"/>
  <c r="L2080" i="1"/>
  <c r="M2081" i="1"/>
  <c r="L2081" i="1"/>
  <c r="M2082" i="1"/>
  <c r="L2082" i="1"/>
  <c r="M2083" i="1"/>
  <c r="L2083" i="1"/>
  <c r="M2084" i="1"/>
  <c r="L2084" i="1"/>
  <c r="M2085" i="1"/>
  <c r="L2085" i="1"/>
  <c r="M2086" i="1"/>
  <c r="L2086" i="1"/>
  <c r="M2087" i="1"/>
  <c r="L2087" i="1"/>
  <c r="M2088" i="1"/>
  <c r="L2088" i="1"/>
  <c r="M2089" i="1"/>
  <c r="L2089" i="1"/>
  <c r="M2090" i="1"/>
  <c r="L2090" i="1"/>
  <c r="M2091" i="1"/>
  <c r="L2091" i="1"/>
  <c r="M2092" i="1"/>
  <c r="L2092" i="1"/>
  <c r="M2093" i="1"/>
  <c r="L2093" i="1"/>
  <c r="M2094" i="1"/>
  <c r="L2094" i="1"/>
  <c r="M2095" i="1"/>
  <c r="L2095" i="1"/>
  <c r="M2096" i="1"/>
  <c r="L2096" i="1"/>
  <c r="M2097" i="1"/>
  <c r="L2097" i="1"/>
  <c r="M2098" i="1"/>
  <c r="L2098" i="1"/>
  <c r="M2099" i="1"/>
  <c r="L2099" i="1"/>
  <c r="M2100" i="1"/>
  <c r="L2100" i="1"/>
  <c r="M2101" i="1"/>
  <c r="L2101" i="1"/>
  <c r="M2102" i="1"/>
  <c r="L2102" i="1"/>
  <c r="M2103" i="1"/>
  <c r="L2103" i="1"/>
  <c r="M2104" i="1"/>
  <c r="L2104" i="1"/>
  <c r="M2105" i="1"/>
  <c r="L2105" i="1"/>
  <c r="M2106" i="1"/>
  <c r="L2106" i="1"/>
  <c r="M2107" i="1"/>
  <c r="L2107" i="1"/>
  <c r="M2108" i="1"/>
  <c r="L2108" i="1"/>
  <c r="M2109" i="1"/>
  <c r="L2109" i="1"/>
  <c r="M2110" i="1"/>
  <c r="L2110" i="1"/>
  <c r="M2111" i="1"/>
  <c r="L2111" i="1"/>
  <c r="M2112" i="1"/>
  <c r="L2112" i="1"/>
  <c r="M2113" i="1"/>
  <c r="L2113" i="1"/>
  <c r="M2114" i="1"/>
  <c r="L2114" i="1"/>
  <c r="M2115" i="1"/>
  <c r="L2115" i="1"/>
  <c r="M2116" i="1"/>
  <c r="L2116" i="1"/>
  <c r="M2117" i="1"/>
  <c r="L2117" i="1"/>
  <c r="M2118" i="1"/>
  <c r="L2118" i="1"/>
  <c r="M2119" i="1"/>
  <c r="L2119" i="1"/>
  <c r="M2120" i="1"/>
  <c r="L2120" i="1"/>
  <c r="M2121" i="1"/>
  <c r="L2121" i="1"/>
  <c r="M2122" i="1"/>
  <c r="L2122" i="1"/>
  <c r="M2123" i="1"/>
  <c r="L2123" i="1"/>
  <c r="M2124" i="1"/>
  <c r="L2124" i="1"/>
  <c r="M2125" i="1"/>
  <c r="L2125" i="1"/>
  <c r="M2126" i="1"/>
  <c r="L2126" i="1"/>
  <c r="M2127" i="1"/>
  <c r="L2127" i="1"/>
  <c r="M2128" i="1"/>
  <c r="L2128" i="1"/>
  <c r="M2129" i="1"/>
  <c r="L2129" i="1"/>
  <c r="M2130" i="1"/>
  <c r="L2130" i="1"/>
  <c r="M2131" i="1"/>
  <c r="L2131" i="1"/>
  <c r="M2132" i="1"/>
  <c r="L2132" i="1"/>
  <c r="M2133" i="1"/>
  <c r="L2133" i="1"/>
  <c r="M2134" i="1"/>
  <c r="L2134" i="1"/>
  <c r="M2135" i="1"/>
  <c r="L2135" i="1"/>
  <c r="M2136" i="1"/>
  <c r="L2136" i="1"/>
  <c r="M2137" i="1"/>
  <c r="L2137" i="1"/>
  <c r="M2138" i="1"/>
  <c r="L2138" i="1"/>
  <c r="M2139" i="1"/>
  <c r="L2139" i="1"/>
  <c r="M2140" i="1"/>
  <c r="L2140" i="1"/>
  <c r="M2141" i="1"/>
  <c r="L2141" i="1"/>
  <c r="M2142" i="1"/>
  <c r="L2142" i="1"/>
  <c r="M2143" i="1"/>
  <c r="L2143" i="1"/>
  <c r="M2144" i="1"/>
  <c r="L2144" i="1"/>
  <c r="M2145" i="1"/>
  <c r="L2145" i="1"/>
  <c r="M2146" i="1"/>
  <c r="L2146" i="1"/>
  <c r="M2147" i="1"/>
  <c r="L2147" i="1"/>
  <c r="M2148" i="1"/>
  <c r="L2148" i="1"/>
  <c r="M2149" i="1"/>
  <c r="L2149" i="1"/>
  <c r="M2150" i="1"/>
  <c r="L2150" i="1"/>
  <c r="M2151" i="1"/>
  <c r="L2151" i="1"/>
  <c r="M2152" i="1"/>
  <c r="L2152" i="1"/>
  <c r="M2153" i="1"/>
  <c r="L2153" i="1"/>
  <c r="M2154" i="1"/>
  <c r="L2154" i="1"/>
  <c r="M2155" i="1"/>
  <c r="L2155" i="1"/>
  <c r="M2156" i="1"/>
  <c r="L2156" i="1"/>
  <c r="M2157" i="1"/>
  <c r="L2157" i="1"/>
  <c r="M2158" i="1"/>
  <c r="L2158" i="1"/>
  <c r="M2159" i="1"/>
  <c r="L2159" i="1"/>
  <c r="M2160" i="1"/>
  <c r="L2160" i="1"/>
  <c r="M2161" i="1"/>
  <c r="L2161" i="1"/>
  <c r="M2162" i="1"/>
  <c r="L2162" i="1"/>
  <c r="M2163" i="1"/>
  <c r="L2163" i="1"/>
  <c r="M2164" i="1"/>
  <c r="L2164" i="1"/>
  <c r="M2165" i="1"/>
  <c r="L2165" i="1"/>
  <c r="M2166" i="1"/>
  <c r="L2166" i="1"/>
  <c r="M2167" i="1"/>
  <c r="L2167" i="1"/>
  <c r="M2168" i="1"/>
  <c r="L2168" i="1"/>
  <c r="M2169" i="1"/>
  <c r="L2169" i="1"/>
  <c r="M2170" i="1"/>
  <c r="L2170" i="1"/>
  <c r="M2171" i="1"/>
  <c r="L2171" i="1"/>
  <c r="M2172" i="1"/>
  <c r="L2172" i="1"/>
  <c r="M2173" i="1"/>
  <c r="L2173" i="1"/>
  <c r="M2174" i="1"/>
  <c r="L2174" i="1"/>
  <c r="M2175" i="1"/>
  <c r="L2175" i="1"/>
  <c r="M2176" i="1"/>
  <c r="L2176" i="1"/>
  <c r="M2177" i="1"/>
  <c r="L2177" i="1"/>
  <c r="M2178" i="1"/>
  <c r="L2178" i="1"/>
  <c r="M2179" i="1"/>
  <c r="L2179" i="1"/>
  <c r="M2180" i="1"/>
  <c r="L2180" i="1"/>
  <c r="M2181" i="1"/>
  <c r="L2181" i="1"/>
  <c r="M2182" i="1"/>
  <c r="L2182" i="1"/>
  <c r="M2183" i="1"/>
  <c r="L2183" i="1"/>
  <c r="M2184" i="1"/>
  <c r="L2184" i="1"/>
  <c r="M2185" i="1"/>
  <c r="L2185" i="1"/>
  <c r="M2186" i="1"/>
  <c r="L2186" i="1"/>
  <c r="M2187" i="1"/>
  <c r="L2187" i="1"/>
  <c r="M2188" i="1"/>
  <c r="L2188" i="1"/>
  <c r="M2189" i="1"/>
  <c r="L2189" i="1"/>
  <c r="M2190" i="1"/>
  <c r="L2190" i="1"/>
  <c r="M2191" i="1"/>
  <c r="L2191" i="1"/>
  <c r="M2192" i="1"/>
  <c r="L2192" i="1"/>
  <c r="M2193" i="1"/>
  <c r="L2193" i="1"/>
  <c r="M2194" i="1"/>
  <c r="L2194" i="1"/>
  <c r="M2195" i="1"/>
  <c r="L2195" i="1"/>
  <c r="M2196" i="1"/>
  <c r="L2196" i="1"/>
  <c r="M2197" i="1"/>
  <c r="L2197" i="1"/>
  <c r="M2198" i="1"/>
  <c r="L2198" i="1"/>
  <c r="M2199" i="1"/>
  <c r="L2199" i="1"/>
  <c r="M2200" i="1"/>
  <c r="L2200" i="1"/>
  <c r="M2201" i="1"/>
  <c r="L2201" i="1"/>
  <c r="M2202" i="1"/>
  <c r="L2202" i="1"/>
  <c r="M2203" i="1"/>
  <c r="L2203" i="1"/>
  <c r="M2204" i="1"/>
  <c r="L2204" i="1"/>
  <c r="M2205" i="1"/>
  <c r="L2205" i="1"/>
  <c r="M2206" i="1"/>
  <c r="L2206" i="1"/>
  <c r="M2207" i="1"/>
  <c r="L2207" i="1"/>
  <c r="M2208" i="1"/>
  <c r="L2208" i="1"/>
  <c r="M2209" i="1"/>
  <c r="L2209" i="1"/>
  <c r="M2210" i="1"/>
  <c r="L2210" i="1"/>
  <c r="M2211" i="1"/>
  <c r="L2211" i="1"/>
  <c r="M2212" i="1"/>
  <c r="L2212" i="1"/>
  <c r="M2213" i="1"/>
  <c r="L2213" i="1"/>
  <c r="M2214" i="1"/>
  <c r="L2214" i="1"/>
  <c r="M2215" i="1"/>
  <c r="L2215" i="1"/>
  <c r="M2216" i="1"/>
  <c r="L2216" i="1"/>
  <c r="M2217" i="1"/>
  <c r="L2217" i="1"/>
  <c r="M2218" i="1"/>
  <c r="L2218" i="1"/>
  <c r="M2219" i="1"/>
  <c r="L2219" i="1"/>
  <c r="M2220" i="1"/>
  <c r="L2220" i="1"/>
  <c r="M2221" i="1"/>
  <c r="L2221" i="1"/>
  <c r="M2222" i="1"/>
  <c r="L2222" i="1"/>
  <c r="M2223" i="1"/>
  <c r="L2223" i="1"/>
  <c r="M2224" i="1"/>
  <c r="L2224" i="1"/>
  <c r="M2225" i="1"/>
  <c r="L2225" i="1"/>
  <c r="M2226" i="1"/>
  <c r="L2226" i="1"/>
  <c r="M2227" i="1"/>
  <c r="L2227" i="1"/>
  <c r="M2228" i="1"/>
  <c r="L2228" i="1"/>
  <c r="M2229" i="1"/>
  <c r="L2229" i="1"/>
  <c r="M2230" i="1"/>
  <c r="L2230" i="1"/>
  <c r="M2231" i="1"/>
  <c r="L2231" i="1"/>
  <c r="M2232" i="1"/>
  <c r="L2232" i="1"/>
  <c r="M2233" i="1"/>
  <c r="L2233" i="1"/>
  <c r="M2234" i="1"/>
  <c r="L2234" i="1"/>
  <c r="M2235" i="1"/>
  <c r="L2235" i="1"/>
  <c r="M2236" i="1"/>
  <c r="L2236" i="1"/>
  <c r="M2237" i="1"/>
  <c r="L2237" i="1"/>
  <c r="M2238" i="1"/>
  <c r="L2238" i="1"/>
  <c r="M2239" i="1"/>
  <c r="L2239" i="1"/>
  <c r="M2240" i="1"/>
  <c r="L2240" i="1"/>
  <c r="M2241" i="1"/>
  <c r="L2241" i="1"/>
  <c r="M2242" i="1"/>
  <c r="L2242" i="1"/>
  <c r="M2243" i="1"/>
  <c r="L2243" i="1"/>
  <c r="M2244" i="1"/>
  <c r="L2244" i="1"/>
  <c r="M2245" i="1"/>
  <c r="L2245" i="1"/>
  <c r="M2246" i="1"/>
  <c r="L2246" i="1"/>
  <c r="M2247" i="1"/>
  <c r="L2247" i="1"/>
  <c r="M2248" i="1"/>
  <c r="L2248" i="1"/>
  <c r="M2249" i="1"/>
  <c r="L2249" i="1"/>
  <c r="M2250" i="1"/>
  <c r="L2250" i="1"/>
  <c r="M2251" i="1"/>
  <c r="L2251" i="1"/>
  <c r="M2252" i="1"/>
  <c r="L2252" i="1"/>
  <c r="M2253" i="1"/>
  <c r="L2253" i="1"/>
  <c r="M2254" i="1"/>
  <c r="L2254" i="1"/>
  <c r="M2255" i="1"/>
  <c r="L2255" i="1"/>
  <c r="M2256" i="1"/>
  <c r="L2256" i="1"/>
  <c r="M2257" i="1"/>
  <c r="L2257" i="1"/>
  <c r="M2258" i="1"/>
  <c r="L2258" i="1"/>
  <c r="M2259" i="1"/>
  <c r="L2259" i="1"/>
  <c r="M2260" i="1"/>
  <c r="L2260" i="1"/>
  <c r="M2261" i="1"/>
  <c r="L2261" i="1"/>
  <c r="M2262" i="1"/>
  <c r="L2262" i="1"/>
  <c r="M2263" i="1"/>
  <c r="L2263" i="1"/>
  <c r="M2264" i="1"/>
  <c r="L2264" i="1"/>
  <c r="M2265" i="1"/>
  <c r="L2265" i="1"/>
  <c r="M2266" i="1"/>
  <c r="L2266" i="1"/>
  <c r="M2267" i="1"/>
  <c r="L2267" i="1"/>
  <c r="M2268" i="1"/>
  <c r="L2268" i="1"/>
  <c r="M2269" i="1"/>
  <c r="L2269" i="1"/>
  <c r="M2270" i="1"/>
  <c r="L2270" i="1"/>
  <c r="M2271" i="1"/>
  <c r="L2271" i="1"/>
  <c r="M2272" i="1"/>
  <c r="L2272" i="1"/>
  <c r="M2273" i="1"/>
  <c r="L2273" i="1"/>
  <c r="M2274" i="1"/>
  <c r="L2274" i="1"/>
  <c r="M2275" i="1"/>
  <c r="L2275" i="1"/>
  <c r="M2276" i="1"/>
  <c r="L2276" i="1"/>
  <c r="M2277" i="1"/>
  <c r="L2277" i="1"/>
  <c r="M2278" i="1"/>
  <c r="L2278" i="1"/>
  <c r="M2279" i="1"/>
  <c r="L2279" i="1"/>
  <c r="M2280" i="1"/>
  <c r="L2280" i="1"/>
  <c r="M2281" i="1"/>
  <c r="L2281" i="1"/>
  <c r="M2282" i="1"/>
  <c r="L2282" i="1"/>
  <c r="M2283" i="1"/>
  <c r="L2283" i="1"/>
  <c r="M2284" i="1"/>
  <c r="L2284" i="1"/>
  <c r="M2285" i="1"/>
  <c r="L2285" i="1"/>
  <c r="M2286" i="1"/>
  <c r="L2286" i="1"/>
  <c r="M2287" i="1"/>
  <c r="L2287" i="1"/>
  <c r="M2288" i="1"/>
  <c r="L2288" i="1"/>
  <c r="M2289" i="1"/>
  <c r="L2289" i="1"/>
  <c r="M2290" i="1"/>
  <c r="L2290" i="1"/>
  <c r="M2291" i="1"/>
  <c r="L2291" i="1"/>
  <c r="M2292" i="1"/>
  <c r="L2292" i="1"/>
  <c r="M2293" i="1"/>
  <c r="L2293" i="1"/>
  <c r="M2294" i="1"/>
  <c r="L2294" i="1"/>
  <c r="M2295" i="1"/>
  <c r="L2295" i="1"/>
  <c r="M2296" i="1"/>
  <c r="L2296" i="1"/>
  <c r="M2297" i="1"/>
  <c r="L2297" i="1"/>
  <c r="M2298" i="1"/>
  <c r="L2298" i="1"/>
  <c r="M2299" i="1"/>
  <c r="L2299" i="1"/>
  <c r="M2300" i="1"/>
  <c r="L2300" i="1"/>
  <c r="M2301" i="1"/>
  <c r="L2301" i="1"/>
  <c r="M2302" i="1"/>
  <c r="L2302" i="1"/>
  <c r="M2303" i="1"/>
  <c r="L2303" i="1"/>
  <c r="M2304" i="1"/>
  <c r="L2304" i="1"/>
  <c r="M2305" i="1"/>
  <c r="L2305" i="1"/>
  <c r="M2306" i="1"/>
  <c r="L2306" i="1"/>
  <c r="M2307" i="1"/>
  <c r="L2307" i="1"/>
  <c r="M2308" i="1"/>
  <c r="L2308" i="1"/>
  <c r="M2309" i="1"/>
  <c r="L2309" i="1"/>
  <c r="M2310" i="1"/>
  <c r="L2310" i="1"/>
  <c r="M2311" i="1"/>
  <c r="L2311" i="1"/>
  <c r="M2312" i="1"/>
  <c r="L2312" i="1"/>
  <c r="M2313" i="1"/>
  <c r="L2313" i="1"/>
  <c r="M2314" i="1"/>
  <c r="L2314" i="1"/>
  <c r="M2315" i="1"/>
  <c r="L2315" i="1"/>
  <c r="M2316" i="1"/>
  <c r="L2316" i="1"/>
  <c r="M2317" i="1"/>
  <c r="L2317" i="1"/>
  <c r="M2318" i="1"/>
  <c r="L2318" i="1"/>
  <c r="M2319" i="1"/>
  <c r="L2319" i="1"/>
  <c r="M2320" i="1"/>
  <c r="L2320" i="1"/>
  <c r="M2321" i="1"/>
  <c r="L2321" i="1"/>
  <c r="M2322" i="1"/>
  <c r="L2322" i="1"/>
  <c r="M2323" i="1"/>
  <c r="L2323" i="1"/>
  <c r="M2324" i="1"/>
  <c r="L2324" i="1"/>
  <c r="M2325" i="1"/>
  <c r="L2325" i="1"/>
  <c r="M2326" i="1"/>
  <c r="L2326" i="1"/>
  <c r="M2327" i="1"/>
  <c r="L2327" i="1"/>
  <c r="M2328" i="1"/>
  <c r="L2328" i="1"/>
  <c r="M2329" i="1"/>
  <c r="L2329" i="1"/>
  <c r="M2330" i="1"/>
  <c r="L2330" i="1"/>
  <c r="M2331" i="1"/>
  <c r="L2331" i="1"/>
  <c r="M2332" i="1"/>
  <c r="L2332" i="1"/>
  <c r="M2333" i="1"/>
  <c r="L2333" i="1"/>
  <c r="M2334" i="1"/>
  <c r="L2334" i="1"/>
  <c r="M2335" i="1"/>
  <c r="L2335" i="1"/>
  <c r="M2336" i="1"/>
  <c r="L2336" i="1"/>
  <c r="M2337" i="1"/>
  <c r="L2337" i="1"/>
  <c r="M2338" i="1"/>
  <c r="L2338" i="1"/>
  <c r="M2339" i="1"/>
  <c r="L2339" i="1"/>
  <c r="M2340" i="1"/>
  <c r="L2340" i="1"/>
  <c r="M2341" i="1"/>
  <c r="L2341" i="1"/>
  <c r="M2342" i="1"/>
  <c r="L2342" i="1"/>
  <c r="M2343" i="1"/>
  <c r="L2343" i="1"/>
  <c r="M2344" i="1"/>
  <c r="L2344" i="1"/>
  <c r="M2345" i="1"/>
  <c r="L2345" i="1"/>
  <c r="M2346" i="1"/>
  <c r="L2346" i="1"/>
  <c r="M2347" i="1"/>
  <c r="L2347" i="1"/>
  <c r="M2348" i="1"/>
  <c r="L2348" i="1"/>
  <c r="M2349" i="1"/>
  <c r="L2349" i="1"/>
  <c r="M2350" i="1"/>
  <c r="L2350" i="1"/>
  <c r="M2351" i="1"/>
  <c r="L2351" i="1"/>
  <c r="M2352" i="1"/>
  <c r="L2352" i="1"/>
  <c r="M2353" i="1"/>
  <c r="L2353" i="1"/>
  <c r="M2354" i="1"/>
  <c r="L2354" i="1"/>
  <c r="M2355" i="1"/>
  <c r="L2355" i="1"/>
  <c r="M2356" i="1"/>
  <c r="L2356" i="1"/>
  <c r="M2357" i="1"/>
  <c r="L2357" i="1"/>
  <c r="M2358" i="1"/>
  <c r="L2358" i="1"/>
  <c r="M2359" i="1"/>
  <c r="L2359" i="1"/>
  <c r="M2360" i="1"/>
  <c r="L2360" i="1"/>
  <c r="M2361" i="1"/>
  <c r="L2361" i="1"/>
  <c r="M2362" i="1"/>
  <c r="L2362" i="1"/>
  <c r="M2363" i="1"/>
  <c r="L2363" i="1"/>
  <c r="M2364" i="1"/>
  <c r="L2364" i="1"/>
  <c r="M2365" i="1"/>
  <c r="L2365" i="1"/>
  <c r="M2366" i="1"/>
  <c r="L2366" i="1"/>
  <c r="M2367" i="1"/>
  <c r="L2367" i="1"/>
  <c r="M2368" i="1"/>
  <c r="L2368" i="1"/>
  <c r="M2369" i="1"/>
  <c r="L2369" i="1"/>
  <c r="M2370" i="1"/>
  <c r="L2370" i="1"/>
  <c r="M2371" i="1"/>
  <c r="L2371" i="1"/>
  <c r="M2372" i="1"/>
  <c r="L2372" i="1"/>
  <c r="M2373" i="1"/>
  <c r="L2373" i="1"/>
  <c r="M2374" i="1"/>
  <c r="L2374" i="1"/>
  <c r="M2375" i="1"/>
  <c r="L2375" i="1"/>
  <c r="M2376" i="1"/>
  <c r="L2376" i="1"/>
  <c r="M2377" i="1"/>
  <c r="L2377" i="1"/>
  <c r="M2378" i="1"/>
  <c r="L2378" i="1"/>
  <c r="M2379" i="1"/>
  <c r="L2379" i="1"/>
  <c r="M2380" i="1"/>
  <c r="L2380" i="1"/>
  <c r="M2381" i="1"/>
  <c r="L2381" i="1"/>
  <c r="M2382" i="1"/>
  <c r="L2382" i="1"/>
  <c r="M2383" i="1"/>
  <c r="L2383" i="1"/>
  <c r="M2384" i="1"/>
  <c r="L2384" i="1"/>
  <c r="M2385" i="1"/>
  <c r="L2385" i="1"/>
  <c r="M2386" i="1"/>
  <c r="L2386" i="1"/>
  <c r="M2387" i="1"/>
  <c r="L2387" i="1"/>
  <c r="M2388" i="1"/>
  <c r="L2388" i="1"/>
  <c r="M2389" i="1"/>
  <c r="L2389" i="1"/>
  <c r="M2390" i="1"/>
  <c r="L2390" i="1"/>
  <c r="M2391" i="1"/>
  <c r="L2391" i="1"/>
  <c r="M2392" i="1"/>
  <c r="L2392" i="1"/>
  <c r="M2393" i="1"/>
  <c r="L2393" i="1"/>
  <c r="M2394" i="1"/>
  <c r="L2394" i="1"/>
  <c r="M2395" i="1"/>
  <c r="L2395" i="1"/>
  <c r="M2396" i="1"/>
  <c r="L2396" i="1"/>
  <c r="M2397" i="1"/>
  <c r="L2397" i="1"/>
  <c r="M2398" i="1"/>
  <c r="L2398" i="1"/>
  <c r="M2399" i="1"/>
  <c r="L2399" i="1"/>
  <c r="M2400" i="1"/>
  <c r="L2400" i="1"/>
  <c r="M2401" i="1"/>
  <c r="L2401" i="1"/>
  <c r="M2402" i="1"/>
  <c r="L2402" i="1"/>
  <c r="M2403" i="1"/>
  <c r="L2403" i="1"/>
  <c r="M2404" i="1"/>
  <c r="L2404" i="1"/>
  <c r="M2405" i="1"/>
  <c r="L2405" i="1"/>
  <c r="M2406" i="1"/>
  <c r="L2406" i="1"/>
  <c r="M2407" i="1"/>
  <c r="L2407" i="1"/>
  <c r="M2408" i="1"/>
  <c r="L2408" i="1"/>
  <c r="M2409" i="1"/>
  <c r="L2409" i="1"/>
  <c r="M2410" i="1"/>
  <c r="L2410" i="1"/>
  <c r="M2411" i="1"/>
  <c r="L2411" i="1"/>
  <c r="M2412" i="1"/>
  <c r="L2412" i="1"/>
  <c r="M2413" i="1"/>
  <c r="L2413" i="1"/>
  <c r="M2414" i="1"/>
  <c r="L2414" i="1"/>
  <c r="M2415" i="1"/>
  <c r="L2415" i="1"/>
  <c r="M2416" i="1"/>
  <c r="L2416" i="1"/>
  <c r="M2417" i="1"/>
  <c r="L2417" i="1"/>
  <c r="M2418" i="1"/>
  <c r="L2418" i="1"/>
  <c r="M2419" i="1"/>
  <c r="L2419" i="1"/>
  <c r="M2420" i="1"/>
  <c r="L2420" i="1"/>
  <c r="M2421" i="1"/>
  <c r="L2421" i="1"/>
  <c r="M2422" i="1"/>
  <c r="L2422" i="1"/>
  <c r="M2423" i="1"/>
  <c r="L2423" i="1"/>
  <c r="M2424" i="1"/>
  <c r="L2424" i="1"/>
  <c r="M2425" i="1"/>
  <c r="L2425" i="1"/>
  <c r="M2426" i="1"/>
  <c r="L2426" i="1"/>
  <c r="M2427" i="1"/>
  <c r="L2427" i="1"/>
  <c r="M2428" i="1"/>
  <c r="L2428" i="1"/>
  <c r="M2429" i="1"/>
  <c r="L2429" i="1"/>
  <c r="M2430" i="1"/>
  <c r="L2430" i="1"/>
  <c r="M2431" i="1"/>
  <c r="L2431" i="1"/>
  <c r="M2432" i="1"/>
  <c r="L2432" i="1"/>
  <c r="M2433" i="1"/>
  <c r="L2433" i="1"/>
  <c r="M2434" i="1"/>
  <c r="L2434" i="1"/>
  <c r="M2435" i="1"/>
  <c r="L2435" i="1"/>
  <c r="M2436" i="1"/>
  <c r="L2436" i="1"/>
  <c r="M2437" i="1"/>
  <c r="L2437" i="1"/>
  <c r="M2438" i="1"/>
  <c r="L2438" i="1"/>
  <c r="M2439" i="1"/>
  <c r="L2439" i="1"/>
  <c r="M2440" i="1"/>
  <c r="L2440" i="1"/>
  <c r="M2441" i="1"/>
  <c r="L2441" i="1"/>
  <c r="M2442" i="1"/>
  <c r="L2442" i="1"/>
  <c r="M2443" i="1"/>
  <c r="L2443" i="1"/>
  <c r="M2444" i="1"/>
  <c r="L2444" i="1"/>
  <c r="M2445" i="1"/>
  <c r="L2445" i="1"/>
  <c r="M2446" i="1"/>
  <c r="L2446" i="1"/>
  <c r="M2447" i="1"/>
  <c r="L2447" i="1"/>
  <c r="M2448" i="1"/>
  <c r="L2448" i="1"/>
  <c r="M2449" i="1"/>
  <c r="L2449" i="1"/>
  <c r="M2450" i="1"/>
  <c r="L2450" i="1"/>
  <c r="M2451" i="1"/>
  <c r="L2451" i="1"/>
  <c r="M2452" i="1"/>
  <c r="L2452" i="1"/>
  <c r="M2453" i="1"/>
  <c r="L2453" i="1"/>
  <c r="M2454" i="1"/>
  <c r="L2454" i="1"/>
  <c r="M2455" i="1"/>
  <c r="L2455" i="1"/>
  <c r="M2456" i="1"/>
  <c r="L2456" i="1"/>
  <c r="M2457" i="1"/>
  <c r="L2457" i="1"/>
  <c r="M2458" i="1"/>
  <c r="L2458" i="1"/>
  <c r="M2459" i="1"/>
  <c r="L2459" i="1"/>
  <c r="M2460" i="1"/>
  <c r="L2460" i="1"/>
  <c r="M2461" i="1"/>
  <c r="L2461" i="1"/>
  <c r="M2462" i="1"/>
  <c r="L2462" i="1"/>
  <c r="M2463" i="1"/>
  <c r="L2463" i="1"/>
  <c r="M2464" i="1"/>
  <c r="L2464" i="1"/>
  <c r="M2465" i="1"/>
  <c r="L2465" i="1"/>
  <c r="M2466" i="1"/>
  <c r="L2466" i="1"/>
  <c r="M2467" i="1"/>
  <c r="L2467" i="1"/>
  <c r="M2468" i="1"/>
  <c r="L2468" i="1"/>
  <c r="M2469" i="1"/>
  <c r="L2469" i="1"/>
  <c r="M2470" i="1"/>
  <c r="L2470" i="1"/>
  <c r="M2471" i="1"/>
  <c r="L2471" i="1"/>
  <c r="M2472" i="1"/>
  <c r="L2472" i="1"/>
  <c r="M2473" i="1"/>
  <c r="L2473" i="1"/>
  <c r="M2474" i="1"/>
  <c r="L2474" i="1"/>
  <c r="M2475" i="1"/>
  <c r="L2475" i="1"/>
  <c r="M2476" i="1"/>
  <c r="L2476" i="1"/>
  <c r="M2477" i="1"/>
  <c r="L2477" i="1"/>
  <c r="M2478" i="1"/>
  <c r="L2478" i="1"/>
  <c r="M2479" i="1"/>
  <c r="L2479" i="1"/>
  <c r="M2480" i="1"/>
  <c r="L2480" i="1"/>
  <c r="M2481" i="1"/>
  <c r="L2481" i="1"/>
  <c r="M2482" i="1"/>
  <c r="L2482" i="1"/>
  <c r="M2483" i="1"/>
  <c r="L2483" i="1"/>
  <c r="M2484" i="1"/>
  <c r="L2484" i="1"/>
  <c r="M2485" i="1"/>
  <c r="L2485" i="1"/>
  <c r="M2486" i="1"/>
  <c r="L2486" i="1"/>
  <c r="M2487" i="1"/>
  <c r="L2487" i="1"/>
  <c r="M2488" i="1"/>
  <c r="L2488" i="1"/>
  <c r="M2489" i="1"/>
  <c r="L2489" i="1"/>
  <c r="M2490" i="1"/>
  <c r="L2490" i="1"/>
  <c r="M2491" i="1"/>
  <c r="L2491" i="1"/>
  <c r="M2492" i="1"/>
  <c r="L2492" i="1"/>
  <c r="M2493" i="1"/>
  <c r="L2493" i="1"/>
  <c r="M2494" i="1"/>
  <c r="L2494" i="1"/>
  <c r="M2495" i="1"/>
  <c r="L2495" i="1"/>
  <c r="M2496" i="1"/>
  <c r="L2496" i="1"/>
  <c r="M2497" i="1"/>
  <c r="L2497" i="1"/>
  <c r="M2498" i="1"/>
  <c r="L2498" i="1"/>
  <c r="M2499" i="1"/>
  <c r="L2499" i="1"/>
  <c r="M2500" i="1"/>
  <c r="L2500" i="1"/>
  <c r="M2501" i="1"/>
  <c r="L2501" i="1"/>
  <c r="M2502" i="1"/>
  <c r="L2502" i="1"/>
  <c r="M2503" i="1"/>
  <c r="L2503" i="1"/>
  <c r="M2504" i="1"/>
  <c r="L2504" i="1"/>
  <c r="M2505" i="1"/>
  <c r="L2505" i="1"/>
  <c r="M2506" i="1"/>
  <c r="L2506" i="1"/>
  <c r="M2507" i="1"/>
  <c r="L2507" i="1"/>
  <c r="M2508" i="1"/>
  <c r="L2508" i="1"/>
  <c r="M2509" i="1"/>
  <c r="L2509" i="1"/>
  <c r="M2510" i="1"/>
  <c r="L2510" i="1"/>
  <c r="M2511" i="1"/>
  <c r="L2511" i="1"/>
  <c r="M2512" i="1"/>
  <c r="L2512" i="1"/>
  <c r="M2513" i="1"/>
  <c r="L2513" i="1"/>
  <c r="M2514" i="1"/>
  <c r="L2514" i="1"/>
  <c r="M2515" i="1"/>
  <c r="L2515" i="1"/>
  <c r="M2516" i="1"/>
  <c r="L2516" i="1"/>
  <c r="M2517" i="1"/>
  <c r="L2517" i="1"/>
  <c r="M2518" i="1"/>
  <c r="L2518" i="1"/>
  <c r="AD2" i="1"/>
  <c r="O2" i="1"/>
  <c r="P2" i="1"/>
  <c r="AE2" i="1"/>
  <c r="U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AB2" i="1"/>
  <c r="Q5" i="1"/>
  <c r="R5" i="1"/>
  <c r="AA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Z2" i="1"/>
  <c r="N3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N4" i="1"/>
  <c r="N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V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W2" i="1"/>
  <c r="Q2" i="1"/>
  <c r="R2" i="1"/>
  <c r="Q3" i="1"/>
  <c r="R3" i="1"/>
  <c r="Q4" i="1"/>
  <c r="R4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X2" i="1"/>
  <c r="Y2" i="1"/>
</calcChain>
</file>

<file path=xl/sharedStrings.xml><?xml version="1.0" encoding="utf-8"?>
<sst xmlns="http://schemas.openxmlformats.org/spreadsheetml/2006/main" count="50" uniqueCount="50">
  <si>
    <t>date</t>
  </si>
  <si>
    <t>close</t>
  </si>
  <si>
    <t>close1</t>
  </si>
  <si>
    <t>yt</t>
  </si>
  <si>
    <t>ST</t>
  </si>
  <si>
    <t>ST2</t>
  </si>
  <si>
    <t>w1</t>
  </si>
  <si>
    <t>w2</t>
  </si>
  <si>
    <t>yt2</t>
  </si>
  <si>
    <t>avgyT</t>
  </si>
  <si>
    <t>avgyT2</t>
  </si>
  <si>
    <t>(yt2-avgyT2)</t>
  </si>
  <si>
    <t>(yt2(t+1)-avgtT2)</t>
  </si>
  <si>
    <t>(yt-avgyT)</t>
  </si>
  <si>
    <t>yt2(t+20)-avgT2</t>
  </si>
  <si>
    <t>Product of I*J</t>
  </si>
  <si>
    <t>Product I*J - 20th</t>
  </si>
  <si>
    <t>w3</t>
  </si>
  <si>
    <t>w4</t>
  </si>
  <si>
    <t>w5</t>
  </si>
  <si>
    <t>w6</t>
  </si>
  <si>
    <t>(yt-avgyT)^2</t>
  </si>
  <si>
    <t>(yt2-avgyT2)^2</t>
  </si>
  <si>
    <t>(yt-avgyT)^4</t>
  </si>
  <si>
    <t>ST^2</t>
  </si>
  <si>
    <t>ST^(3/2)</t>
  </si>
  <si>
    <t>(yt-avgyT)^3</t>
  </si>
  <si>
    <t>w7</t>
  </si>
  <si>
    <t>w8</t>
  </si>
  <si>
    <t>w9</t>
  </si>
  <si>
    <t>Product H*O</t>
  </si>
  <si>
    <t>First-order volatility</t>
  </si>
  <si>
    <t>Twentieth order volatility</t>
  </si>
  <si>
    <t>Volatility decay</t>
  </si>
  <si>
    <t>Excess kurtosis</t>
  </si>
  <si>
    <t>Quantile ratio</t>
  </si>
  <si>
    <t>Skewness</t>
  </si>
  <si>
    <t>Leverage ahead</t>
  </si>
  <si>
    <t>Leverage behind</t>
  </si>
  <si>
    <t>Standard deviation</t>
  </si>
  <si>
    <t>⍵1</t>
  </si>
  <si>
    <t>⍵2</t>
  </si>
  <si>
    <t>⍵3</t>
  </si>
  <si>
    <t>⍵4</t>
  </si>
  <si>
    <t>⍵5</t>
  </si>
  <si>
    <t>⍵6</t>
  </si>
  <si>
    <t>⍵7</t>
  </si>
  <si>
    <t>⍵8</t>
  </si>
  <si>
    <t>⍵9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</si>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</sst>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19"/>
  <sheetViews>
    <sheetView tabSelected="1" showRuler="0" topLeftCell="R3" zoomScale="113" workbookViewId="0">
      <selection activeCell="Y16" sqref="Y16"/>
    </sheetView>
  </sheetViews>
  <sheetFormatPr baseColWidth="10" defaultColWidth="8.83203125" defaultRowHeight="15" x14ac:dyDescent="0.2"/>
  <cols>
    <col min="1" max="1" width="10.6640625" bestFit="1" customWidth="1"/>
    <col min="4" max="4" width="13.1640625" customWidth="1"/>
    <col min="5" max="5" width="11.83203125" bestFit="1" customWidth="1"/>
    <col min="6" max="14" width="13.1640625" customWidth="1"/>
    <col min="15" max="18" width="16" customWidth="1"/>
    <col min="19" max="22" width="13.1640625" customWidth="1"/>
    <col min="23" max="23" width="23.5" customWidth="1"/>
    <col min="26" max="26" width="9.1640625" customWidth="1"/>
  </cols>
  <sheetData>
    <row r="1" spans="1:31" ht="17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13</v>
      </c>
      <c r="I1" t="s">
        <v>21</v>
      </c>
      <c r="J1" t="s">
        <v>26</v>
      </c>
      <c r="K1" t="s">
        <v>23</v>
      </c>
      <c r="L1" t="s">
        <v>30</v>
      </c>
      <c r="M1" t="s">
        <v>11</v>
      </c>
      <c r="N1" t="s">
        <v>22</v>
      </c>
      <c r="O1" t="s">
        <v>12</v>
      </c>
      <c r="P1" t="s">
        <v>15</v>
      </c>
      <c r="Q1" t="s">
        <v>14</v>
      </c>
      <c r="R1" t="s">
        <v>16</v>
      </c>
      <c r="S1" t="s">
        <v>4</v>
      </c>
      <c r="T1" t="s">
        <v>24</v>
      </c>
      <c r="U1" t="s">
        <v>25</v>
      </c>
      <c r="V1" t="s">
        <v>5</v>
      </c>
      <c r="W1" s="2" t="s">
        <v>6</v>
      </c>
      <c r="X1" s="2" t="s">
        <v>7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27</v>
      </c>
      <c r="AD1" s="2" t="s">
        <v>28</v>
      </c>
      <c r="AE1" s="2" t="s">
        <v>29</v>
      </c>
    </row>
    <row r="2" spans="1:31" x14ac:dyDescent="0.2">
      <c r="A2" s="1">
        <v>42718</v>
      </c>
      <c r="B2">
        <v>42.2</v>
      </c>
      <c r="C2">
        <v>42.23</v>
      </c>
      <c r="D2">
        <f>LOG(B2/C2)</f>
        <v>-3.0863046323377925E-4</v>
      </c>
      <c r="E2">
        <f>(D2)^2</f>
        <v>9.525276283589716E-8</v>
      </c>
      <c r="F2">
        <f>SUM(D:D)/2518</f>
        <v>-1.1296960435706732E-4</v>
      </c>
      <c r="G2">
        <f>(SUM(E:E))/2518</f>
        <v>2.3787927044346466E-4</v>
      </c>
      <c r="H2">
        <f t="shared" ref="H2:H65" si="0">D2-$F$2</f>
        <v>-1.9566085887671195E-4</v>
      </c>
      <c r="I2">
        <f>H2^2</f>
        <v>3.8283171696372591E-8</v>
      </c>
      <c r="J2">
        <f>H2^3</f>
        <v>-7.4905182546368902E-12</v>
      </c>
      <c r="K2">
        <f>H2^4</f>
        <v>1.4656012351339434E-15</v>
      </c>
      <c r="L2">
        <f>H2*M2</f>
        <v>4.6525025126547086E-8</v>
      </c>
      <c r="M2">
        <f t="shared" ref="M2:M65" si="1">E2-$G$2</f>
        <v>-2.3778401768062877E-4</v>
      </c>
      <c r="N2">
        <f>M2^2</f>
        <v>5.6541239064341572E-8</v>
      </c>
      <c r="O2">
        <f t="shared" ref="O2:O65" si="2">E3-$G$2</f>
        <v>-2.3182186558849205E-4</v>
      </c>
      <c r="P2">
        <f>M2*O2</f>
        <v>5.5123534585850339E-8</v>
      </c>
      <c r="Q2">
        <f t="shared" ref="Q2:Q65" si="3">E21-$G$2</f>
        <v>-1.8365552543108006E-5</v>
      </c>
      <c r="R2">
        <f>M2*Q2</f>
        <v>4.3670348706249105E-9</v>
      </c>
      <c r="S2">
        <f>(SUM(I:I)/2518)</f>
        <v>2.3786650324359536E-4</v>
      </c>
      <c r="T2">
        <f>S2^2</f>
        <v>5.6580473365335358E-8</v>
      </c>
      <c r="U2">
        <f>S2^(3/2)</f>
        <v>3.6685963734485317E-6</v>
      </c>
      <c r="V2">
        <f>(SUM(N:N)/2518)</f>
        <v>7.5134539623287005E-7</v>
      </c>
      <c r="W2">
        <f>(SUM(P:P))/(2518*V2)</f>
        <v>0.24248113257218523</v>
      </c>
      <c r="X2">
        <f>(SUM(R:R))/(2518*V2)</f>
        <v>0.19753838269600657</v>
      </c>
      <c r="Y2">
        <f>X2/W2</f>
        <v>0.81465465209834642</v>
      </c>
      <c r="Z2">
        <f>(SUM(K:K))/((2518*T2)-3)</f>
        <v>-6.7828001323351603E-4</v>
      </c>
      <c r="AA2">
        <f>(D2518-D2)/(D1890-D631)</f>
        <v>-0.10338337696831901</v>
      </c>
      <c r="AB2">
        <f>(SUM(J:J))/(2518*U2)</f>
        <v>8.6254902977743006E-2</v>
      </c>
      <c r="AC2">
        <f>(SUM(K:K))/(2518*((R2*S2)^(1/2)))</f>
        <v>0.79285532948793336</v>
      </c>
      <c r="AD2">
        <f>(SUM(L:L))/(2518*((S2*T2)^(1/2)))</f>
        <v>7.1608239181627481E-2</v>
      </c>
      <c r="AE2">
        <f>S2^(1/2)</f>
        <v>1.5422921358925337E-2</v>
      </c>
    </row>
    <row r="3" spans="1:31" x14ac:dyDescent="0.2">
      <c r="A3" s="1">
        <v>42717</v>
      </c>
      <c r="B3">
        <v>42.23</v>
      </c>
      <c r="C3">
        <v>42.47</v>
      </c>
      <c r="D3">
        <f t="shared" ref="D3:D66" si="4">LOG(B3/C3)</f>
        <v>-2.4611795657717879E-3</v>
      </c>
      <c r="E3">
        <f t="shared" ref="E3:E66" si="5">(D3)^2</f>
        <v>6.0574048549726063E-6</v>
      </c>
      <c r="H3">
        <f t="shared" si="0"/>
        <v>-2.3482099614147204E-3</v>
      </c>
      <c r="I3">
        <f t="shared" ref="I3:I66" si="6">H3^2</f>
        <v>5.5140900228873228E-6</v>
      </c>
      <c r="J3">
        <f t="shared" ref="J3:J66" si="7">H3^3</f>
        <v>-1.2948241119881534E-8</v>
      </c>
      <c r="K3">
        <f t="shared" ref="K3:K66" si="8">H3^4</f>
        <v>3.0405188780505514E-11</v>
      </c>
      <c r="L3">
        <f t="shared" ref="L3:L66" si="9">H3*M3</f>
        <v>5.4436641404864146E-7</v>
      </c>
      <c r="M3">
        <f t="shared" si="1"/>
        <v>-2.3182186558849205E-4</v>
      </c>
      <c r="N3">
        <f t="shared" ref="N3:N66" si="10">M3^2</f>
        <v>5.3741377364928875E-8</v>
      </c>
      <c r="O3">
        <f t="shared" si="2"/>
        <v>-1.7854345363378608E-4</v>
      </c>
      <c r="P3">
        <f t="shared" ref="P3:P66" si="11">M3*O3</f>
        <v>4.1390276509996722E-8</v>
      </c>
      <c r="Q3">
        <f t="shared" si="3"/>
        <v>-2.2409005034789608E-4</v>
      </c>
      <c r="R3">
        <f t="shared" ref="R3:R66" si="12">M3*Q3</f>
        <v>5.194897353146838E-8</v>
      </c>
    </row>
    <row r="4" spans="1:31" x14ac:dyDescent="0.2">
      <c r="A4" s="1">
        <v>42716</v>
      </c>
      <c r="B4">
        <v>42.47</v>
      </c>
      <c r="C4">
        <v>43.23</v>
      </c>
      <c r="D4">
        <f t="shared" si="4"/>
        <v>-7.7029745429722527E-3</v>
      </c>
      <c r="E4">
        <f t="shared" si="5"/>
        <v>5.9335816809678583E-5</v>
      </c>
      <c r="H4">
        <f t="shared" si="0"/>
        <v>-7.5900049386151856E-3</v>
      </c>
      <c r="I4">
        <f t="shared" si="6"/>
        <v>5.7608174968202905E-5</v>
      </c>
      <c r="J4">
        <f t="shared" si="7"/>
        <v>-4.3724633251326778E-7</v>
      </c>
      <c r="K4">
        <f t="shared" si="8"/>
        <v>3.3187018231670797E-9</v>
      </c>
      <c r="L4">
        <f t="shared" si="9"/>
        <v>1.3551456948378478E-6</v>
      </c>
      <c r="M4">
        <f t="shared" si="1"/>
        <v>-1.7854345363378608E-4</v>
      </c>
      <c r="N4">
        <f t="shared" si="10"/>
        <v>3.1877764835479921E-8</v>
      </c>
      <c r="O4">
        <f t="shared" si="2"/>
        <v>-2.3589471798380409E-4</v>
      </c>
      <c r="P4">
        <f t="shared" si="11"/>
        <v>4.2117457642796366E-8</v>
      </c>
      <c r="Q4">
        <f t="shared" si="3"/>
        <v>4.5064546530068395E-5</v>
      </c>
      <c r="R4">
        <f t="shared" si="12"/>
        <v>-8.0459797739188612E-9</v>
      </c>
    </row>
    <row r="5" spans="1:31" x14ac:dyDescent="0.2">
      <c r="A5" s="1">
        <v>42713</v>
      </c>
      <c r="B5">
        <v>43.23</v>
      </c>
      <c r="C5">
        <v>43.09</v>
      </c>
      <c r="D5">
        <f t="shared" si="4"/>
        <v>1.4087414452839048E-3</v>
      </c>
      <c r="E5">
        <f t="shared" si="5"/>
        <v>1.9845524596605849E-6</v>
      </c>
      <c r="H5">
        <f t="shared" si="0"/>
        <v>1.5217110496409721E-3</v>
      </c>
      <c r="I5">
        <f t="shared" si="6"/>
        <v>2.3156045185994291E-6</v>
      </c>
      <c r="J5">
        <f t="shared" si="7"/>
        <v>3.5236809825513151E-9</v>
      </c>
      <c r="K5">
        <f t="shared" si="8"/>
        <v>5.362024286558094E-12</v>
      </c>
      <c r="L5">
        <f t="shared" si="9"/>
        <v>-3.5896359890789561E-7</v>
      </c>
      <c r="M5">
        <f t="shared" si="1"/>
        <v>-2.3589471798380409E-4</v>
      </c>
      <c r="N5">
        <f t="shared" si="10"/>
        <v>5.5646317972658461E-8</v>
      </c>
      <c r="O5">
        <f t="shared" si="2"/>
        <v>-1.7163905945775435E-4</v>
      </c>
      <c r="P5">
        <f t="shared" si="11"/>
        <v>4.0488747525792342E-8</v>
      </c>
      <c r="Q5">
        <f t="shared" si="3"/>
        <v>-2.187966561090197E-4</v>
      </c>
      <c r="R5">
        <f t="shared" si="12"/>
        <v>5.1612975488636567E-8</v>
      </c>
    </row>
    <row r="6" spans="1:31" x14ac:dyDescent="0.2">
      <c r="A6" s="1">
        <v>42712</v>
      </c>
      <c r="B6">
        <v>43.09</v>
      </c>
      <c r="C6">
        <v>42.29</v>
      </c>
      <c r="D6">
        <f t="shared" si="4"/>
        <v>8.1388089414674378E-3</v>
      </c>
      <c r="E6">
        <f t="shared" si="5"/>
        <v>6.624021098571031E-5</v>
      </c>
      <c r="H6">
        <f t="shared" si="0"/>
        <v>8.2517785458245049E-3</v>
      </c>
      <c r="I6">
        <f t="shared" si="6"/>
        <v>6.8091849169329575E-5</v>
      </c>
      <c r="J6">
        <f t="shared" si="7"/>
        <v>5.6187886012099193E-7</v>
      </c>
      <c r="K6">
        <f t="shared" si="8"/>
        <v>4.6364999232987288E-9</v>
      </c>
      <c r="L6">
        <f t="shared" si="9"/>
        <v>-1.416327508458994E-6</v>
      </c>
      <c r="M6">
        <f t="shared" si="1"/>
        <v>-1.7163905945775435E-4</v>
      </c>
      <c r="N6">
        <f t="shared" si="10"/>
        <v>2.9459966731542536E-8</v>
      </c>
      <c r="O6">
        <f t="shared" si="2"/>
        <v>-2.2331427621557424E-4</v>
      </c>
      <c r="P6">
        <f t="shared" si="11"/>
        <v>3.8329452333130326E-8</v>
      </c>
      <c r="Q6">
        <f t="shared" si="3"/>
        <v>3.4553750133007666E-4</v>
      </c>
      <c r="R6">
        <f t="shared" si="12"/>
        <v>-5.9307731735676902E-8</v>
      </c>
      <c r="W6" s="2"/>
    </row>
    <row r="7" spans="1:31" x14ac:dyDescent="0.2">
      <c r="A7" s="1">
        <v>42711</v>
      </c>
      <c r="B7">
        <v>42.29</v>
      </c>
      <c r="C7">
        <v>41.92</v>
      </c>
      <c r="D7">
        <f t="shared" si="4"/>
        <v>3.8164111712301664E-3</v>
      </c>
      <c r="E7">
        <f>(D7)^2</f>
        <v>1.456499422789041E-5</v>
      </c>
      <c r="H7">
        <f t="shared" si="0"/>
        <v>3.9293807755872339E-3</v>
      </c>
      <c r="I7">
        <f t="shared" si="6"/>
        <v>1.5440033279554532E-5</v>
      </c>
      <c r="J7">
        <f t="shared" si="7"/>
        <v>6.0669769943108687E-8</v>
      </c>
      <c r="K7">
        <f t="shared" si="8"/>
        <v>2.3839462767375149E-10</v>
      </c>
      <c r="L7">
        <f t="shared" si="9"/>
        <v>-8.7748682387565485E-7</v>
      </c>
      <c r="M7">
        <f t="shared" si="1"/>
        <v>-2.2331427621557424E-4</v>
      </c>
      <c r="N7">
        <f t="shared" si="10"/>
        <v>4.9869265961685788E-8</v>
      </c>
      <c r="O7">
        <f t="shared" si="2"/>
        <v>-2.9642381004505748E-5</v>
      </c>
      <c r="P7">
        <f t="shared" si="11"/>
        <v>6.6195668593274879E-9</v>
      </c>
      <c r="Q7">
        <f t="shared" si="3"/>
        <v>5.9052732360654226E-4</v>
      </c>
      <c r="R7">
        <f t="shared" si="12"/>
        <v>-1.3187318185671517E-7</v>
      </c>
    </row>
    <row r="8" spans="1:31" x14ac:dyDescent="0.2">
      <c r="A8" s="1">
        <v>42710</v>
      </c>
      <c r="B8">
        <v>41.92</v>
      </c>
      <c r="C8">
        <v>40.549999999999997</v>
      </c>
      <c r="D8">
        <f t="shared" si="4"/>
        <v>1.4430415428495429E-2</v>
      </c>
      <c r="E8">
        <f t="shared" si="5"/>
        <v>2.0823688943895892E-4</v>
      </c>
      <c r="H8">
        <f t="shared" si="0"/>
        <v>1.4543385032852496E-2</v>
      </c>
      <c r="I8">
        <f t="shared" si="6"/>
        <v>2.1151004821379798E-4</v>
      </c>
      <c r="J8">
        <f t="shared" si="7"/>
        <v>3.0760720694904595E-6</v>
      </c>
      <c r="K8">
        <f t="shared" si="8"/>
        <v>4.4736500495403146E-8</v>
      </c>
      <c r="L8">
        <f t="shared" si="9"/>
        <v>-4.3110056023904001E-7</v>
      </c>
      <c r="M8">
        <f t="shared" si="1"/>
        <v>-2.9642381004505748E-5</v>
      </c>
      <c r="N8">
        <f t="shared" si="10"/>
        <v>8.7867075161628327E-10</v>
      </c>
      <c r="O8">
        <f t="shared" si="2"/>
        <v>-2.2677113802622293E-4</v>
      </c>
      <c r="P8">
        <f t="shared" si="11"/>
        <v>6.7220364741986615E-9</v>
      </c>
      <c r="Q8">
        <f t="shared" si="3"/>
        <v>-2.3381787168028483E-4</v>
      </c>
      <c r="R8">
        <f t="shared" si="12"/>
        <v>6.9309184380096371E-9</v>
      </c>
    </row>
    <row r="9" spans="1:31" x14ac:dyDescent="0.2">
      <c r="A9" s="1">
        <v>42709</v>
      </c>
      <c r="B9">
        <v>40.549999999999997</v>
      </c>
      <c r="C9">
        <v>40.24</v>
      </c>
      <c r="D9">
        <f t="shared" si="4"/>
        <v>3.3328864993038294E-3</v>
      </c>
      <c r="E9">
        <f t="shared" si="5"/>
        <v>1.1108132417241735E-5</v>
      </c>
      <c r="H9">
        <f t="shared" si="0"/>
        <v>3.4458561036608969E-3</v>
      </c>
      <c r="I9">
        <f t="shared" si="6"/>
        <v>1.1873924287137058E-5</v>
      </c>
      <c r="J9">
        <f t="shared" si="7"/>
        <v>4.0915834479238596E-8</v>
      </c>
      <c r="K9">
        <f t="shared" si="8"/>
        <v>1.409900779766633E-10</v>
      </c>
      <c r="L9">
        <f t="shared" si="9"/>
        <v>-7.8142071010178795E-7</v>
      </c>
      <c r="M9">
        <f t="shared" si="1"/>
        <v>-2.2677113802622293E-4</v>
      </c>
      <c r="N9">
        <f t="shared" si="10"/>
        <v>5.142514904170825E-8</v>
      </c>
      <c r="O9">
        <f t="shared" si="2"/>
        <v>-2.3452715474700349E-4</v>
      </c>
      <c r="P9">
        <f t="shared" si="11"/>
        <v>5.3183989780030068E-8</v>
      </c>
      <c r="Q9">
        <f t="shared" si="3"/>
        <v>-1.0008915908511052E-4</v>
      </c>
      <c r="R9">
        <f t="shared" si="12"/>
        <v>2.269733250981818E-8</v>
      </c>
    </row>
    <row r="10" spans="1:31" x14ac:dyDescent="0.2">
      <c r="A10" s="1">
        <v>42706</v>
      </c>
      <c r="B10">
        <v>40.24</v>
      </c>
      <c r="C10">
        <v>40.409999999999997</v>
      </c>
      <c r="D10">
        <f t="shared" si="4"/>
        <v>-1.8308783947769964E-3</v>
      </c>
      <c r="E10">
        <f t="shared" si="5"/>
        <v>3.3521156964611911E-6</v>
      </c>
      <c r="H10">
        <f t="shared" si="0"/>
        <v>-1.7179087904199291E-3</v>
      </c>
      <c r="I10">
        <f t="shared" si="6"/>
        <v>2.9512106122020641E-6</v>
      </c>
      <c r="J10">
        <f t="shared" si="7"/>
        <v>-5.0699106530825065E-9</v>
      </c>
      <c r="K10">
        <f t="shared" si="8"/>
        <v>8.7096440775740814E-12</v>
      </c>
      <c r="L10">
        <f t="shared" si="9"/>
        <v>4.0289626073205233E-7</v>
      </c>
      <c r="M10">
        <f t="shared" si="1"/>
        <v>-2.3452715474700349E-4</v>
      </c>
      <c r="N10">
        <f t="shared" si="10"/>
        <v>5.5002986313724918E-8</v>
      </c>
      <c r="O10">
        <f t="shared" si="2"/>
        <v>-1.9278923672682853E-4</v>
      </c>
      <c r="P10">
        <f t="shared" si="11"/>
        <v>4.5214311155389604E-8</v>
      </c>
      <c r="Q10">
        <f t="shared" si="3"/>
        <v>-2.2854921819094021E-4</v>
      </c>
      <c r="R10">
        <f t="shared" si="12"/>
        <v>5.3600997861973299E-8</v>
      </c>
    </row>
    <row r="11" spans="1:31" x14ac:dyDescent="0.2">
      <c r="A11" s="1">
        <v>42705</v>
      </c>
      <c r="B11">
        <v>40.409999999999997</v>
      </c>
      <c r="C11">
        <v>39.79</v>
      </c>
      <c r="D11">
        <f t="shared" si="4"/>
        <v>6.7149112962597013E-3</v>
      </c>
      <c r="E11">
        <f t="shared" si="5"/>
        <v>4.5090033716636142E-5</v>
      </c>
      <c r="H11">
        <f t="shared" si="0"/>
        <v>6.8278809006167684E-3</v>
      </c>
      <c r="I11">
        <f t="shared" si="6"/>
        <v>4.6619957593007251E-5</v>
      </c>
      <c r="J11">
        <f t="shared" si="7"/>
        <v>3.183155180368579E-7</v>
      </c>
      <c r="K11">
        <f t="shared" si="8"/>
        <v>2.1734204459737946E-9</v>
      </c>
      <c r="L11">
        <f t="shared" si="9"/>
        <v>-1.3163419472915972E-6</v>
      </c>
      <c r="M11">
        <f t="shared" si="1"/>
        <v>-1.9278923672682853E-4</v>
      </c>
      <c r="N11">
        <f t="shared" si="10"/>
        <v>3.7167689797713133E-8</v>
      </c>
      <c r="O11">
        <f t="shared" si="2"/>
        <v>-3.3011300305345965E-5</v>
      </c>
      <c r="P11">
        <f t="shared" si="11"/>
        <v>6.36422338922777E-9</v>
      </c>
      <c r="Q11">
        <f t="shared" si="3"/>
        <v>-2.2926005365918125E-4</v>
      </c>
      <c r="R11">
        <f t="shared" si="12"/>
        <v>4.4198870756905302E-8</v>
      </c>
      <c r="X11" s="5" t="s">
        <v>49</v>
      </c>
    </row>
    <row r="12" spans="1:31" x14ac:dyDescent="0.2">
      <c r="A12" s="1">
        <v>42704</v>
      </c>
      <c r="B12">
        <v>39.79</v>
      </c>
      <c r="C12">
        <v>38.5</v>
      </c>
      <c r="D12">
        <f t="shared" si="4"/>
        <v>1.4313209637887608E-2</v>
      </c>
      <c r="E12">
        <f t="shared" si="5"/>
        <v>2.048679701381187E-4</v>
      </c>
      <c r="H12">
        <f t="shared" si="0"/>
        <v>1.4426179242244675E-2</v>
      </c>
      <c r="I12">
        <f t="shared" si="6"/>
        <v>2.0811464752937113E-4</v>
      </c>
      <c r="J12">
        <f t="shared" si="7"/>
        <v>3.0022992081952806E-6</v>
      </c>
      <c r="K12">
        <f t="shared" si="8"/>
        <v>4.331170651627438E-8</v>
      </c>
      <c r="L12">
        <f t="shared" si="9"/>
        <v>-4.7622693522448726E-7</v>
      </c>
      <c r="M12">
        <f t="shared" si="1"/>
        <v>-3.3011300305345965E-5</v>
      </c>
      <c r="N12">
        <f t="shared" si="10"/>
        <v>1.0897459478497347E-9</v>
      </c>
      <c r="O12">
        <f t="shared" si="2"/>
        <v>-2.3684615606345529E-4</v>
      </c>
      <c r="P12">
        <f t="shared" si="11"/>
        <v>7.8185995839775597E-9</v>
      </c>
      <c r="Q12">
        <f t="shared" si="3"/>
        <v>7.1672420091021676E-5</v>
      </c>
      <c r="R12">
        <f t="shared" si="12"/>
        <v>-2.365999783235628E-9</v>
      </c>
      <c r="V12" s="2" t="s">
        <v>40</v>
      </c>
      <c r="W12" s="4" t="s">
        <v>31</v>
      </c>
      <c r="X12" s="3">
        <v>0.24199999999999999</v>
      </c>
      <c r="Y12" s="2"/>
      <c r="Z12" s="2"/>
      <c r="AA12" s="2"/>
      <c r="AB12" s="2"/>
      <c r="AC12" s="2"/>
      <c r="AD12" s="2"/>
      <c r="AE12" s="2"/>
    </row>
    <row r="13" spans="1:31" x14ac:dyDescent="0.2">
      <c r="A13" s="1">
        <v>42703</v>
      </c>
      <c r="B13">
        <v>38.5</v>
      </c>
      <c r="C13">
        <v>38.409999999999997</v>
      </c>
      <c r="D13">
        <f t="shared" si="4"/>
        <v>1.0164223433245484E-3</v>
      </c>
      <c r="E13">
        <f t="shared" si="5"/>
        <v>1.033114380009366E-6</v>
      </c>
      <c r="H13">
        <f t="shared" si="0"/>
        <v>1.1293919476816157E-3</v>
      </c>
      <c r="I13">
        <f t="shared" si="6"/>
        <v>1.2755261714880734E-6</v>
      </c>
      <c r="J13">
        <f t="shared" si="7"/>
        <v>1.4405689871357897E-9</v>
      </c>
      <c r="K13">
        <f t="shared" si="8"/>
        <v>1.626967014151022E-12</v>
      </c>
      <c r="L13">
        <f t="shared" si="9"/>
        <v>-2.6749214149740968E-7</v>
      </c>
      <c r="M13">
        <f t="shared" si="1"/>
        <v>-2.3684615606345529E-4</v>
      </c>
      <c r="N13">
        <f t="shared" si="10"/>
        <v>5.609610164203462E-8</v>
      </c>
      <c r="O13">
        <f t="shared" si="2"/>
        <v>-1.7808848387335571E-4</v>
      </c>
      <c r="P13">
        <f t="shared" si="11"/>
        <v>4.2179572844572946E-8</v>
      </c>
      <c r="Q13">
        <f t="shared" si="3"/>
        <v>-2.3771580523121127E-4</v>
      </c>
      <c r="R13">
        <f t="shared" si="12"/>
        <v>5.6302074704541406E-8</v>
      </c>
      <c r="V13" s="2" t="s">
        <v>41</v>
      </c>
      <c r="W13" s="4" t="s">
        <v>32</v>
      </c>
      <c r="X13" s="3">
        <v>0.19800000000000001</v>
      </c>
    </row>
    <row r="14" spans="1:31" x14ac:dyDescent="0.2">
      <c r="A14" s="1">
        <v>42702</v>
      </c>
      <c r="B14">
        <v>38.409999999999997</v>
      </c>
      <c r="C14">
        <v>39.1</v>
      </c>
      <c r="D14">
        <f t="shared" si="4"/>
        <v>-7.7324502306907192E-3</v>
      </c>
      <c r="E14">
        <f t="shared" si="5"/>
        <v>5.9790786570108954E-5</v>
      </c>
      <c r="H14">
        <f t="shared" si="0"/>
        <v>-7.6194806263336521E-3</v>
      </c>
      <c r="I14">
        <f t="shared" si="6"/>
        <v>5.8056485015073861E-5</v>
      </c>
      <c r="J14">
        <f t="shared" si="7"/>
        <v>-4.4236026280538529E-7</v>
      </c>
      <c r="K14">
        <f t="shared" si="8"/>
        <v>3.3705554523054957E-9</v>
      </c>
      <c r="L14">
        <f t="shared" si="9"/>
        <v>1.3569417526461668E-6</v>
      </c>
      <c r="M14">
        <f t="shared" si="1"/>
        <v>-1.7808848387335571E-4</v>
      </c>
      <c r="N14">
        <f t="shared" si="10"/>
        <v>3.1715508088310477E-8</v>
      </c>
      <c r="O14">
        <f t="shared" si="2"/>
        <v>-2.3782994704404803E-4</v>
      </c>
      <c r="P14">
        <f t="shared" si="11"/>
        <v>4.2354774688754993E-8</v>
      </c>
      <c r="Q14">
        <f t="shared" si="3"/>
        <v>-2.3525160440158975E-4</v>
      </c>
      <c r="R14">
        <f t="shared" si="12"/>
        <v>4.1895601556653571E-8</v>
      </c>
      <c r="V14" s="2" t="s">
        <v>42</v>
      </c>
      <c r="W14" s="4" t="s">
        <v>33</v>
      </c>
      <c r="X14" s="3">
        <v>0.81499999999999995</v>
      </c>
    </row>
    <row r="15" spans="1:31" x14ac:dyDescent="0.2">
      <c r="A15" s="1">
        <v>42699</v>
      </c>
      <c r="B15">
        <v>39.1</v>
      </c>
      <c r="C15">
        <v>39.119999999999997</v>
      </c>
      <c r="D15">
        <f t="shared" si="4"/>
        <v>-2.2208871969695755E-4</v>
      </c>
      <c r="E15">
        <f t="shared" si="5"/>
        <v>4.9323399416633784E-8</v>
      </c>
      <c r="H15">
        <f t="shared" si="0"/>
        <v>-1.0911911533989024E-4</v>
      </c>
      <c r="I15">
        <f t="shared" si="6"/>
        <v>1.1906981332560268E-8</v>
      </c>
      <c r="J15">
        <f t="shared" si="7"/>
        <v>-1.2992792693775638E-12</v>
      </c>
      <c r="K15">
        <f t="shared" si="8"/>
        <v>1.417762044539387E-16</v>
      </c>
      <c r="L15">
        <f t="shared" si="9"/>
        <v>2.5951793422779466E-8</v>
      </c>
      <c r="M15">
        <f t="shared" si="1"/>
        <v>-2.3782994704404803E-4</v>
      </c>
      <c r="N15">
        <f t="shared" si="10"/>
        <v>5.6563083710974692E-8</v>
      </c>
      <c r="O15">
        <f t="shared" si="2"/>
        <v>-2.1149053819324574E-4</v>
      </c>
      <c r="P15">
        <f t="shared" si="11"/>
        <v>5.0298783498816855E-8</v>
      </c>
      <c r="Q15">
        <f t="shared" si="3"/>
        <v>-2.226136265343112E-4</v>
      </c>
      <c r="R15">
        <f t="shared" si="12"/>
        <v>5.2944187009938718E-8</v>
      </c>
      <c r="V15" s="2" t="s">
        <v>43</v>
      </c>
      <c r="W15" s="4" t="s">
        <v>34</v>
      </c>
      <c r="X15" s="3">
        <v>-1E-3</v>
      </c>
    </row>
    <row r="16" spans="1:31" x14ac:dyDescent="0.2">
      <c r="A16" s="1">
        <v>42697</v>
      </c>
      <c r="B16">
        <v>39.119999999999997</v>
      </c>
      <c r="C16">
        <v>38.659999999999997</v>
      </c>
      <c r="D16">
        <f t="shared" si="4"/>
        <v>5.1369964230296022E-3</v>
      </c>
      <c r="E16">
        <f t="shared" si="5"/>
        <v>2.6388732250218928E-5</v>
      </c>
      <c r="H16">
        <f t="shared" si="0"/>
        <v>5.2499660273866693E-3</v>
      </c>
      <c r="I16">
        <f t="shared" si="6"/>
        <v>2.7562143288714168E-5</v>
      </c>
      <c r="J16">
        <f t="shared" si="7"/>
        <v>1.4470031590771288E-7</v>
      </c>
      <c r="K16">
        <f t="shared" si="8"/>
        <v>7.5967174266761138E-10</v>
      </c>
      <c r="L16">
        <f t="shared" si="9"/>
        <v>-1.1103181406282631E-6</v>
      </c>
      <c r="M16">
        <f t="shared" si="1"/>
        <v>-2.1149053819324574E-4</v>
      </c>
      <c r="N16">
        <f t="shared" si="10"/>
        <v>4.4728247745268739E-8</v>
      </c>
      <c r="O16">
        <f t="shared" si="2"/>
        <v>-2.3605639411666981E-4</v>
      </c>
      <c r="P16">
        <f t="shared" si="11"/>
        <v>4.9923693835691423E-8</v>
      </c>
      <c r="Q16">
        <f t="shared" si="3"/>
        <v>-2.2744009044311131E-4</v>
      </c>
      <c r="R16">
        <f t="shared" si="12"/>
        <v>4.81014271345341E-8</v>
      </c>
      <c r="V16" s="2" t="s">
        <v>44</v>
      </c>
      <c r="W16" s="4" t="s">
        <v>35</v>
      </c>
      <c r="X16" s="3">
        <v>-0.10299999999999999</v>
      </c>
    </row>
    <row r="17" spans="1:24" x14ac:dyDescent="0.2">
      <c r="A17" s="1">
        <v>42696</v>
      </c>
      <c r="B17">
        <v>38.659999999999997</v>
      </c>
      <c r="C17">
        <v>38.54</v>
      </c>
      <c r="D17">
        <f t="shared" si="4"/>
        <v>1.3501393731000003E-3</v>
      </c>
      <c r="E17">
        <f t="shared" si="5"/>
        <v>1.8228763267948619E-6</v>
      </c>
      <c r="H17">
        <f t="shared" si="0"/>
        <v>1.4631089774570676E-3</v>
      </c>
      <c r="I17">
        <f t="shared" si="6"/>
        <v>2.1406878799154659E-6</v>
      </c>
      <c r="J17">
        <f t="shared" si="7"/>
        <v>3.1320596550378554E-9</v>
      </c>
      <c r="K17">
        <f t="shared" si="8"/>
        <v>4.5825445992169724E-12</v>
      </c>
      <c r="L17">
        <f t="shared" si="9"/>
        <v>-3.4537622941824329E-7</v>
      </c>
      <c r="M17">
        <f t="shared" si="1"/>
        <v>-2.3605639411666981E-4</v>
      </c>
      <c r="N17">
        <f t="shared" si="10"/>
        <v>5.5722621203364541E-8</v>
      </c>
      <c r="O17">
        <f t="shared" si="2"/>
        <v>-2.2393149078253548E-4</v>
      </c>
      <c r="P17">
        <f t="shared" si="11"/>
        <v>5.2860460243295609E-8</v>
      </c>
      <c r="Q17">
        <f t="shared" si="3"/>
        <v>-2.3722071739423111E-4</v>
      </c>
      <c r="R17">
        <f t="shared" si="12"/>
        <v>5.5997467157851765E-8</v>
      </c>
      <c r="V17" s="2" t="s">
        <v>45</v>
      </c>
      <c r="W17" s="4" t="s">
        <v>36</v>
      </c>
      <c r="X17" s="3">
        <v>8.5999999999999993E-2</v>
      </c>
    </row>
    <row r="18" spans="1:24" x14ac:dyDescent="0.2">
      <c r="A18" s="1">
        <v>42695</v>
      </c>
      <c r="B18">
        <v>38.54</v>
      </c>
      <c r="C18">
        <v>38.21</v>
      </c>
      <c r="D18">
        <f t="shared" si="4"/>
        <v>3.7346726310252642E-3</v>
      </c>
      <c r="E18">
        <f t="shared" si="5"/>
        <v>1.394777966092917E-5</v>
      </c>
      <c r="H18">
        <f t="shared" si="0"/>
        <v>3.8476422353823318E-3</v>
      </c>
      <c r="I18">
        <f t="shared" si="6"/>
        <v>1.4804350771497947E-5</v>
      </c>
      <c r="J18">
        <f t="shared" si="7"/>
        <v>5.696184529583051E-8</v>
      </c>
      <c r="K18">
        <f t="shared" si="8"/>
        <v>2.1916880176555186E-10</v>
      </c>
      <c r="L18">
        <f t="shared" si="9"/>
        <v>-8.6160826176701283E-7</v>
      </c>
      <c r="M18">
        <f t="shared" si="1"/>
        <v>-2.2393149078253548E-4</v>
      </c>
      <c r="N18">
        <f t="shared" si="10"/>
        <v>5.0145312564088775E-8</v>
      </c>
      <c r="O18">
        <f t="shared" si="2"/>
        <v>-2.2616060754784709E-4</v>
      </c>
      <c r="P18">
        <f t="shared" si="11"/>
        <v>5.0644482004473348E-8</v>
      </c>
      <c r="Q18">
        <f t="shared" si="3"/>
        <v>-2.1567077478705052E-4</v>
      </c>
      <c r="R18">
        <f t="shared" si="12"/>
        <v>4.8295478116288687E-8</v>
      </c>
      <c r="V18" s="2" t="s">
        <v>46</v>
      </c>
      <c r="W18" s="4" t="s">
        <v>37</v>
      </c>
      <c r="X18" s="3">
        <v>0.79300000000000004</v>
      </c>
    </row>
    <row r="19" spans="1:24" x14ac:dyDescent="0.2">
      <c r="A19" s="1">
        <v>42692</v>
      </c>
      <c r="B19">
        <v>38.21</v>
      </c>
      <c r="C19">
        <v>37.909999999999997</v>
      </c>
      <c r="D19">
        <f t="shared" si="4"/>
        <v>3.4232532619742832E-3</v>
      </c>
      <c r="E19">
        <f t="shared" si="5"/>
        <v>1.1718662895617571E-5</v>
      </c>
      <c r="H19">
        <f t="shared" si="0"/>
        <v>3.5362228663313507E-3</v>
      </c>
      <c r="I19">
        <f t="shared" si="6"/>
        <v>1.2504872160364714E-5</v>
      </c>
      <c r="J19">
        <f t="shared" si="7"/>
        <v>4.4220014874032016E-8</v>
      </c>
      <c r="K19">
        <f t="shared" si="8"/>
        <v>1.5637182774706447E-10</v>
      </c>
      <c r="L19">
        <f t="shared" si="9"/>
        <v>-7.9975431187408752E-7</v>
      </c>
      <c r="M19">
        <f t="shared" si="1"/>
        <v>-2.2616060754784709E-4</v>
      </c>
      <c r="N19">
        <f t="shared" si="10"/>
        <v>5.1148620406411313E-8</v>
      </c>
      <c r="O19">
        <f t="shared" si="2"/>
        <v>-2.1098455633513093E-4</v>
      </c>
      <c r="P19">
        <f t="shared" si="11"/>
        <v>4.7716395443966184E-8</v>
      </c>
      <c r="Q19">
        <f t="shared" si="3"/>
        <v>-2.3642258292933606E-4</v>
      </c>
      <c r="R19">
        <f t="shared" si="12"/>
        <v>5.3469474993329903E-8</v>
      </c>
      <c r="V19" s="2" t="s">
        <v>47</v>
      </c>
      <c r="W19" s="4" t="s">
        <v>38</v>
      </c>
      <c r="X19" s="3">
        <v>7.1999999999999995E-2</v>
      </c>
    </row>
    <row r="20" spans="1:24" x14ac:dyDescent="0.2">
      <c r="A20" s="1">
        <v>42691</v>
      </c>
      <c r="B20">
        <v>37.909999999999997</v>
      </c>
      <c r="C20">
        <v>37.46</v>
      </c>
      <c r="D20">
        <f t="shared" si="4"/>
        <v>5.1860113872159727E-3</v>
      </c>
      <c r="E20">
        <f t="shared" si="5"/>
        <v>2.6894714108333739E-5</v>
      </c>
      <c r="H20">
        <f t="shared" si="0"/>
        <v>5.2989809915730398E-3</v>
      </c>
      <c r="I20">
        <f t="shared" si="6"/>
        <v>2.8079199549052395E-5</v>
      </c>
      <c r="J20">
        <f t="shared" si="7"/>
        <v>1.4879114466901491E-7</v>
      </c>
      <c r="K20">
        <f t="shared" si="8"/>
        <v>7.8844144731550419E-10</v>
      </c>
      <c r="L20">
        <f t="shared" si="9"/>
        <v>-1.1180031535353299E-6</v>
      </c>
      <c r="M20">
        <f t="shared" si="1"/>
        <v>-2.1098455633513093E-4</v>
      </c>
      <c r="N20">
        <f t="shared" si="10"/>
        <v>4.4514483011932037E-8</v>
      </c>
      <c r="O20">
        <f t="shared" si="2"/>
        <v>-1.8365552543108006E-5</v>
      </c>
      <c r="P20">
        <f t="shared" si="11"/>
        <v>3.8748479551571786E-9</v>
      </c>
      <c r="Q20">
        <f t="shared" si="3"/>
        <v>-2.3672224210519028E-4</v>
      </c>
      <c r="R20">
        <f t="shared" si="12"/>
        <v>4.9944737225221019E-8</v>
      </c>
      <c r="V20" s="2" t="s">
        <v>48</v>
      </c>
      <c r="W20" s="4" t="s">
        <v>39</v>
      </c>
      <c r="X20">
        <v>1.4999999999999999E-2</v>
      </c>
    </row>
    <row r="21" spans="1:24" x14ac:dyDescent="0.2">
      <c r="A21" s="1">
        <v>42690</v>
      </c>
      <c r="B21">
        <v>37.46</v>
      </c>
      <c r="C21">
        <v>38.76</v>
      </c>
      <c r="D21">
        <f t="shared" si="4"/>
        <v>-1.4815995339509143E-2</v>
      </c>
      <c r="E21">
        <f t="shared" si="5"/>
        <v>2.1951371790035666E-4</v>
      </c>
      <c r="H21">
        <f t="shared" si="0"/>
        <v>-1.4703025735152076E-2</v>
      </c>
      <c r="I21">
        <f t="shared" si="6"/>
        <v>2.1617896576854424E-4</v>
      </c>
      <c r="J21">
        <f t="shared" si="7"/>
        <v>-3.1784848970934657E-6</v>
      </c>
      <c r="K21">
        <f t="shared" si="8"/>
        <v>4.6733345240757422E-8</v>
      </c>
      <c r="L21">
        <f t="shared" si="9"/>
        <v>2.7002919168160468E-7</v>
      </c>
      <c r="M21">
        <f t="shared" si="1"/>
        <v>-1.8365552543108006E-5</v>
      </c>
      <c r="N21">
        <f t="shared" si="10"/>
        <v>3.3729352021366095E-10</v>
      </c>
      <c r="O21">
        <f t="shared" si="2"/>
        <v>-2.2409005034789608E-4</v>
      </c>
      <c r="P21">
        <f t="shared" si="11"/>
        <v>4.1155375940520041E-9</v>
      </c>
      <c r="Q21">
        <f t="shared" si="3"/>
        <v>-2.3129797725225882E-4</v>
      </c>
      <c r="R21">
        <f t="shared" si="12"/>
        <v>4.24791515434096E-9</v>
      </c>
      <c r="W21" s="4"/>
    </row>
    <row r="22" spans="1:24" x14ac:dyDescent="0.2">
      <c r="A22" s="1">
        <v>42689</v>
      </c>
      <c r="B22">
        <v>38.76</v>
      </c>
      <c r="C22">
        <v>38.43</v>
      </c>
      <c r="D22">
        <f t="shared" si="4"/>
        <v>3.7133839143789829E-3</v>
      </c>
      <c r="E22">
        <f t="shared" si="5"/>
        <v>1.3789220095568577E-5</v>
      </c>
      <c r="H22">
        <f t="shared" si="0"/>
        <v>3.8263535187360504E-3</v>
      </c>
      <c r="I22">
        <f t="shared" si="6"/>
        <v>1.4640981250343754E-5</v>
      </c>
      <c r="J22">
        <f t="shared" si="7"/>
        <v>5.6021570125001363E-8</v>
      </c>
      <c r="K22">
        <f t="shared" si="8"/>
        <v>2.1435833197291737E-10</v>
      </c>
      <c r="L22">
        <f t="shared" si="9"/>
        <v>-8.5744775266241083E-7</v>
      </c>
      <c r="M22">
        <f t="shared" si="1"/>
        <v>-2.2409005034789608E-4</v>
      </c>
      <c r="N22">
        <f t="shared" si="10"/>
        <v>5.0216350664922601E-8</v>
      </c>
      <c r="O22">
        <f t="shared" si="2"/>
        <v>4.5064546530068395E-5</v>
      </c>
      <c r="P22">
        <f t="shared" si="11"/>
        <v>-1.0098516500828132E-8</v>
      </c>
      <c r="Q22">
        <f t="shared" si="3"/>
        <v>-8.5056328640438397E-5</v>
      </c>
      <c r="R22">
        <f t="shared" si="12"/>
        <v>1.9060276967443037E-8</v>
      </c>
    </row>
    <row r="23" spans="1:24" x14ac:dyDescent="0.2">
      <c r="A23" s="1">
        <v>42688</v>
      </c>
      <c r="B23">
        <v>38.43</v>
      </c>
      <c r="C23">
        <v>36.97</v>
      </c>
      <c r="D23">
        <f t="shared" si="4"/>
        <v>1.6820933891241979E-2</v>
      </c>
      <c r="E23">
        <f t="shared" si="5"/>
        <v>2.8294381697353306E-4</v>
      </c>
      <c r="H23">
        <f t="shared" si="0"/>
        <v>1.6933903495599048E-2</v>
      </c>
      <c r="I23">
        <f t="shared" si="6"/>
        <v>2.8675708759826166E-4</v>
      </c>
      <c r="J23">
        <f t="shared" si="7"/>
        <v>4.8559168480680054E-6</v>
      </c>
      <c r="K23">
        <f t="shared" si="8"/>
        <v>8.2229627287837108E-8</v>
      </c>
      <c r="L23">
        <f t="shared" si="9"/>
        <v>7.6311868201311117E-7</v>
      </c>
      <c r="M23">
        <f t="shared" si="1"/>
        <v>4.5064546530068395E-5</v>
      </c>
      <c r="N23">
        <f t="shared" si="10"/>
        <v>2.0308133539606994E-9</v>
      </c>
      <c r="O23">
        <f t="shared" si="2"/>
        <v>-2.187966561090197E-4</v>
      </c>
      <c r="P23">
        <f t="shared" si="11"/>
        <v>-9.8599720898482916E-9</v>
      </c>
      <c r="Q23">
        <f t="shared" si="3"/>
        <v>-1.8449690849066603E-4</v>
      </c>
      <c r="R23">
        <f t="shared" si="12"/>
        <v>-8.31426951733139E-9</v>
      </c>
    </row>
    <row r="24" spans="1:24" x14ac:dyDescent="0.2">
      <c r="A24" s="1">
        <v>42685</v>
      </c>
      <c r="B24">
        <v>36.97</v>
      </c>
      <c r="C24">
        <v>36.6</v>
      </c>
      <c r="D24">
        <f t="shared" si="4"/>
        <v>4.3683651786961394E-3</v>
      </c>
      <c r="E24">
        <f t="shared" si="5"/>
        <v>1.9082614334444953E-5</v>
      </c>
      <c r="H24">
        <f t="shared" si="0"/>
        <v>4.4813347830532065E-3</v>
      </c>
      <c r="I24">
        <f t="shared" si="6"/>
        <v>2.0082361437802531E-5</v>
      </c>
      <c r="J24">
        <f t="shared" si="7"/>
        <v>8.9995784837070878E-8</v>
      </c>
      <c r="K24">
        <f t="shared" si="8"/>
        <v>4.0330124091853815E-10</v>
      </c>
      <c r="L24">
        <f t="shared" si="9"/>
        <v>-9.8050106543708078E-7</v>
      </c>
      <c r="M24">
        <f t="shared" si="1"/>
        <v>-2.187966561090197E-4</v>
      </c>
      <c r="N24">
        <f t="shared" si="10"/>
        <v>4.7871976724488627E-8</v>
      </c>
      <c r="O24">
        <f t="shared" si="2"/>
        <v>3.4553750133007666E-4</v>
      </c>
      <c r="P24">
        <f t="shared" si="11"/>
        <v>-7.5602449851286725E-8</v>
      </c>
      <c r="Q24">
        <f t="shared" si="3"/>
        <v>-2.2908541901224346E-4</v>
      </c>
      <c r="R24">
        <f t="shared" si="12"/>
        <v>5.0123123643212515E-8</v>
      </c>
    </row>
    <row r="25" spans="1:24" x14ac:dyDescent="0.2">
      <c r="A25" s="1">
        <v>42684</v>
      </c>
      <c r="B25">
        <v>36.6</v>
      </c>
      <c r="C25">
        <v>34.619999999999997</v>
      </c>
      <c r="D25">
        <f t="shared" si="4"/>
        <v>2.4154021855035682E-2</v>
      </c>
      <c r="E25">
        <f t="shared" si="5"/>
        <v>5.8341677177354135E-4</v>
      </c>
      <c r="H25">
        <f t="shared" si="0"/>
        <v>2.4266991459392751E-2</v>
      </c>
      <c r="I25">
        <f t="shared" si="6"/>
        <v>5.8888687449024069E-4</v>
      </c>
      <c r="J25">
        <f t="shared" si="7"/>
        <v>1.4290512753803162E-5</v>
      </c>
      <c r="K25">
        <f t="shared" si="8"/>
        <v>3.4678775094688451E-7</v>
      </c>
      <c r="L25">
        <f t="shared" si="9"/>
        <v>8.3851555936768826E-6</v>
      </c>
      <c r="M25">
        <f t="shared" si="1"/>
        <v>3.4553750133007666E-4</v>
      </c>
      <c r="N25">
        <f t="shared" si="10"/>
        <v>1.1939616482543274E-7</v>
      </c>
      <c r="O25">
        <f t="shared" si="2"/>
        <v>5.9052732360654226E-4</v>
      </c>
      <c r="P25">
        <f t="shared" si="11"/>
        <v>2.040493358661422E-7</v>
      </c>
      <c r="Q25">
        <f t="shared" si="3"/>
        <v>-1.8755224232128582E-4</v>
      </c>
      <c r="R25">
        <f t="shared" si="12"/>
        <v>-6.4806333180550163E-8</v>
      </c>
    </row>
    <row r="26" spans="1:24" x14ac:dyDescent="0.2">
      <c r="A26" s="1">
        <v>42683</v>
      </c>
      <c r="B26">
        <v>34.619999999999997</v>
      </c>
      <c r="C26">
        <v>32.4</v>
      </c>
      <c r="D26">
        <f t="shared" si="4"/>
        <v>2.8782053332762882E-2</v>
      </c>
      <c r="E26">
        <f t="shared" si="5"/>
        <v>8.2840659405000695E-4</v>
      </c>
      <c r="H26">
        <f t="shared" si="0"/>
        <v>2.889502293711995E-2</v>
      </c>
      <c r="I26">
        <f t="shared" si="6"/>
        <v>8.349223505366881E-4</v>
      </c>
      <c r="J26">
        <f t="shared" si="7"/>
        <v>2.4125100469471705E-5</v>
      </c>
      <c r="K26">
        <f t="shared" si="8"/>
        <v>6.9709533142570824E-7</v>
      </c>
      <c r="L26">
        <f t="shared" si="9"/>
        <v>1.7063300560607096E-5</v>
      </c>
      <c r="M26">
        <f t="shared" si="1"/>
        <v>5.9052732360654226E-4</v>
      </c>
      <c r="N26">
        <f t="shared" si="10"/>
        <v>3.487225199259059E-7</v>
      </c>
      <c r="O26">
        <f t="shared" si="2"/>
        <v>-2.3381787168028483E-4</v>
      </c>
      <c r="P26">
        <f t="shared" si="11"/>
        <v>-1.3807584197473654E-7</v>
      </c>
      <c r="Q26">
        <f t="shared" si="3"/>
        <v>-9.4071171861174259E-5</v>
      </c>
      <c r="R26">
        <f t="shared" si="12"/>
        <v>-5.5551597347710301E-8</v>
      </c>
    </row>
    <row r="27" spans="1:24" x14ac:dyDescent="0.2">
      <c r="A27" s="1">
        <v>42682</v>
      </c>
      <c r="B27">
        <v>32.4</v>
      </c>
      <c r="C27">
        <v>32.25</v>
      </c>
      <c r="D27">
        <f t="shared" si="4"/>
        <v>2.0152912353255123E-3</v>
      </c>
      <c r="E27">
        <f t="shared" si="5"/>
        <v>4.0613987631798298E-6</v>
      </c>
      <c r="H27">
        <f t="shared" si="0"/>
        <v>2.1282608396825799E-3</v>
      </c>
      <c r="I27">
        <f t="shared" si="6"/>
        <v>4.5294942017264002E-6</v>
      </c>
      <c r="J27">
        <f t="shared" si="7"/>
        <v>9.6399451331036057E-9</v>
      </c>
      <c r="K27">
        <f t="shared" si="8"/>
        <v>2.051631772347308E-11</v>
      </c>
      <c r="L27">
        <f t="shared" si="9"/>
        <v>-4.9762541991507669E-7</v>
      </c>
      <c r="M27">
        <f t="shared" si="1"/>
        <v>-2.3381787168028483E-4</v>
      </c>
      <c r="N27">
        <f t="shared" si="10"/>
        <v>5.4670797117098141E-8</v>
      </c>
      <c r="O27">
        <f t="shared" si="2"/>
        <v>-1.0008915908511052E-4</v>
      </c>
      <c r="P27">
        <f t="shared" si="11"/>
        <v>2.3402634155549984E-8</v>
      </c>
      <c r="Q27">
        <f t="shared" si="3"/>
        <v>-2.3631534791704949E-4</v>
      </c>
      <c r="R27">
        <f t="shared" si="12"/>
        <v>5.525475169535054E-8</v>
      </c>
    </row>
    <row r="28" spans="1:24" x14ac:dyDescent="0.2">
      <c r="A28" s="1">
        <v>42681</v>
      </c>
      <c r="B28">
        <v>32.25</v>
      </c>
      <c r="C28">
        <v>31.39</v>
      </c>
      <c r="D28">
        <f t="shared" si="4"/>
        <v>1.1738403271244098E-2</v>
      </c>
      <c r="E28">
        <f t="shared" si="5"/>
        <v>1.3779011135835415E-4</v>
      </c>
      <c r="H28">
        <f t="shared" si="0"/>
        <v>1.1851372875601165E-2</v>
      </c>
      <c r="I28">
        <f t="shared" si="6"/>
        <v>1.4045503903653504E-4</v>
      </c>
      <c r="J28">
        <f t="shared" si="7"/>
        <v>1.6645850398790942E-6</v>
      </c>
      <c r="K28">
        <f t="shared" si="8"/>
        <v>1.9727617990754583E-8</v>
      </c>
      <c r="L28">
        <f t="shared" si="9"/>
        <v>-1.1861939451230088E-6</v>
      </c>
      <c r="M28">
        <f t="shared" si="1"/>
        <v>-1.0008915908511052E-4</v>
      </c>
      <c r="N28">
        <f t="shared" si="10"/>
        <v>1.0017839766364561E-8</v>
      </c>
      <c r="O28">
        <f t="shared" si="2"/>
        <v>-2.2854921819094021E-4</v>
      </c>
      <c r="P28">
        <f t="shared" si="11"/>
        <v>2.2875299058290651E-8</v>
      </c>
      <c r="Q28">
        <f t="shared" si="3"/>
        <v>-1.8860825488140932E-4</v>
      </c>
      <c r="R28">
        <f t="shared" si="12"/>
        <v>1.8877641627590451E-8</v>
      </c>
    </row>
    <row r="29" spans="1:24" x14ac:dyDescent="0.2">
      <c r="A29" s="1">
        <v>42678</v>
      </c>
      <c r="B29">
        <v>31.39</v>
      </c>
      <c r="C29">
        <v>31.17</v>
      </c>
      <c r="D29">
        <f t="shared" si="4"/>
        <v>3.0545134232025347E-3</v>
      </c>
      <c r="E29">
        <f t="shared" si="5"/>
        <v>9.3300522525244665E-6</v>
      </c>
      <c r="H29">
        <f t="shared" si="0"/>
        <v>3.1674830275596022E-3</v>
      </c>
      <c r="I29">
        <f t="shared" si="6"/>
        <v>1.0032948729878143E-5</v>
      </c>
      <c r="J29">
        <f t="shared" si="7"/>
        <v>3.1779194818264683E-8</v>
      </c>
      <c r="K29">
        <f t="shared" si="8"/>
        <v>1.0066006021636344E-10</v>
      </c>
      <c r="L29">
        <f t="shared" si="9"/>
        <v>-7.2392576958181936E-7</v>
      </c>
      <c r="M29">
        <f t="shared" si="1"/>
        <v>-2.2854921819094021E-4</v>
      </c>
      <c r="N29">
        <f t="shared" si="10"/>
        <v>5.2234745135689992E-8</v>
      </c>
      <c r="O29">
        <f t="shared" si="2"/>
        <v>-2.2926005365918125E-4</v>
      </c>
      <c r="P29">
        <f t="shared" si="11"/>
        <v>5.2397206026218875E-8</v>
      </c>
      <c r="Q29">
        <f t="shared" si="3"/>
        <v>-2.3668331602985236E-4</v>
      </c>
      <c r="R29">
        <f t="shared" si="12"/>
        <v>5.4093786837461984E-8</v>
      </c>
    </row>
    <row r="30" spans="1:24" x14ac:dyDescent="0.2">
      <c r="A30" s="1">
        <v>42677</v>
      </c>
      <c r="B30">
        <v>31.17</v>
      </c>
      <c r="C30">
        <v>30.96</v>
      </c>
      <c r="D30">
        <f t="shared" si="4"/>
        <v>2.9358502659848681E-3</v>
      </c>
      <c r="E30">
        <f t="shared" si="5"/>
        <v>8.6192167842834209E-6</v>
      </c>
      <c r="H30">
        <f t="shared" si="0"/>
        <v>3.0488198703419356E-3</v>
      </c>
      <c r="I30">
        <f t="shared" si="6"/>
        <v>9.2953026017918176E-6</v>
      </c>
      <c r="J30">
        <f t="shared" si="7"/>
        <v>2.8339703273183986E-8</v>
      </c>
      <c r="K30">
        <f t="shared" si="8"/>
        <v>8.6402650458877732E-11</v>
      </c>
      <c r="L30">
        <f t="shared" si="9"/>
        <v>-6.9897260707177021E-7</v>
      </c>
      <c r="M30">
        <f t="shared" si="1"/>
        <v>-2.2926005365918125E-4</v>
      </c>
      <c r="N30">
        <f t="shared" si="10"/>
        <v>5.2560172203810663E-8</v>
      </c>
      <c r="O30">
        <f t="shared" si="2"/>
        <v>7.1672420091021676E-5</v>
      </c>
      <c r="P30">
        <f t="shared" si="11"/>
        <v>-1.6431622875951009E-8</v>
      </c>
      <c r="Q30">
        <f t="shared" si="3"/>
        <v>-2.3741018355265037E-4</v>
      </c>
      <c r="R30">
        <f t="shared" si="12"/>
        <v>5.4428671420516695E-8</v>
      </c>
    </row>
    <row r="31" spans="1:24" x14ac:dyDescent="0.2">
      <c r="A31" s="1">
        <v>42676</v>
      </c>
      <c r="B31">
        <v>30.96</v>
      </c>
      <c r="C31">
        <v>32.24</v>
      </c>
      <c r="D31">
        <f t="shared" si="4"/>
        <v>-1.7594081122198065E-2</v>
      </c>
      <c r="E31">
        <f t="shared" si="5"/>
        <v>3.0955169053448634E-4</v>
      </c>
      <c r="H31">
        <f t="shared" si="0"/>
        <v>-1.7481111517840996E-2</v>
      </c>
      <c r="I31">
        <f t="shared" si="6"/>
        <v>3.0558925989919314E-4</v>
      </c>
      <c r="J31">
        <f t="shared" si="7"/>
        <v>-5.3420399309522908E-6</v>
      </c>
      <c r="K31">
        <f t="shared" si="8"/>
        <v>9.3384795765736614E-8</v>
      </c>
      <c r="L31">
        <f t="shared" si="9"/>
        <v>-1.2529135683646974E-6</v>
      </c>
      <c r="M31">
        <f t="shared" si="1"/>
        <v>7.1672420091021676E-5</v>
      </c>
      <c r="N31">
        <f t="shared" si="10"/>
        <v>5.1369358017038872E-9</v>
      </c>
      <c r="O31">
        <f t="shared" si="2"/>
        <v>-2.3771580523121127E-4</v>
      </c>
      <c r="P31">
        <f t="shared" si="11"/>
        <v>-1.7037667054806863E-8</v>
      </c>
      <c r="Q31">
        <f t="shared" si="3"/>
        <v>-2.3421203627785984E-4</v>
      </c>
      <c r="R31">
        <f t="shared" si="12"/>
        <v>-1.6786543454480378E-8</v>
      </c>
    </row>
    <row r="32" spans="1:24" x14ac:dyDescent="0.2">
      <c r="A32" s="1">
        <v>42675</v>
      </c>
      <c r="B32">
        <v>32.24</v>
      </c>
      <c r="C32">
        <v>32.21</v>
      </c>
      <c r="D32">
        <f t="shared" si="4"/>
        <v>4.0430831336170565E-4</v>
      </c>
      <c r="E32">
        <f t="shared" si="5"/>
        <v>1.6346521225338717E-7</v>
      </c>
      <c r="H32">
        <f t="shared" si="0"/>
        <v>5.1727791771877295E-4</v>
      </c>
      <c r="I32">
        <f t="shared" si="6"/>
        <v>2.6757644415946966E-7</v>
      </c>
      <c r="J32">
        <f t="shared" si="7"/>
        <v>1.3841138586540399E-10</v>
      </c>
      <c r="K32">
        <f t="shared" si="8"/>
        <v>7.159715346902579E-14</v>
      </c>
      <c r="L32">
        <f t="shared" si="9"/>
        <v>-1.2296513673884236E-7</v>
      </c>
      <c r="M32">
        <f t="shared" si="1"/>
        <v>-2.3771580523121127E-4</v>
      </c>
      <c r="N32">
        <f t="shared" si="10"/>
        <v>5.6508804056723173E-8</v>
      </c>
      <c r="O32">
        <f t="shared" si="2"/>
        <v>-2.3525160440158975E-4</v>
      </c>
      <c r="P32">
        <f t="shared" si="11"/>
        <v>5.592302457225827E-8</v>
      </c>
      <c r="Q32">
        <f t="shared" si="3"/>
        <v>-2.0458028584649147E-4</v>
      </c>
      <c r="R32">
        <f t="shared" si="12"/>
        <v>4.8631967384430093E-8</v>
      </c>
    </row>
    <row r="33" spans="1:18" x14ac:dyDescent="0.2">
      <c r="A33" s="1">
        <v>42674</v>
      </c>
      <c r="B33">
        <v>32.21</v>
      </c>
      <c r="C33">
        <v>32.090000000000003</v>
      </c>
      <c r="D33">
        <f t="shared" si="4"/>
        <v>1.6210077241873104E-3</v>
      </c>
      <c r="E33">
        <f t="shared" si="5"/>
        <v>2.6276660418749234E-6</v>
      </c>
      <c r="H33">
        <f t="shared" si="0"/>
        <v>1.7339773285443777E-3</v>
      </c>
      <c r="I33">
        <f t="shared" si="6"/>
        <v>3.0066773759058968E-6</v>
      </c>
      <c r="J33">
        <f t="shared" si="7"/>
        <v>5.213510404068127E-9</v>
      </c>
      <c r="K33">
        <f t="shared" si="8"/>
        <v>9.0401088427843695E-12</v>
      </c>
      <c r="L33">
        <f t="shared" si="9"/>
        <v>-4.0792094853604736E-7</v>
      </c>
      <c r="M33">
        <f t="shared" si="1"/>
        <v>-2.3525160440158975E-4</v>
      </c>
      <c r="N33">
        <f t="shared" si="10"/>
        <v>5.5343317373522081E-8</v>
      </c>
      <c r="O33">
        <f t="shared" si="2"/>
        <v>-2.226136265343112E-4</v>
      </c>
      <c r="P33">
        <f t="shared" si="11"/>
        <v>5.2370212803853021E-8</v>
      </c>
      <c r="Q33">
        <f t="shared" si="3"/>
        <v>-2.2164129637770714E-4</v>
      </c>
      <c r="R33">
        <f t="shared" si="12"/>
        <v>5.214147057450387E-8</v>
      </c>
    </row>
    <row r="34" spans="1:18" x14ac:dyDescent="0.2">
      <c r="A34" s="1">
        <v>42671</v>
      </c>
      <c r="B34">
        <v>32.090000000000003</v>
      </c>
      <c r="C34">
        <v>32.380000000000003</v>
      </c>
      <c r="D34">
        <f t="shared" si="4"/>
        <v>-3.9071273218508592E-3</v>
      </c>
      <c r="E34">
        <f t="shared" si="5"/>
        <v>1.5265643909153469E-5</v>
      </c>
      <c r="H34">
        <f t="shared" si="0"/>
        <v>-3.7941577174937916E-3</v>
      </c>
      <c r="I34">
        <f t="shared" si="6"/>
        <v>1.4395632785217698E-5</v>
      </c>
      <c r="J34">
        <f t="shared" si="7"/>
        <v>-5.4619301230240378E-8</v>
      </c>
      <c r="K34">
        <f t="shared" si="8"/>
        <v>2.0723424328683467E-10</v>
      </c>
      <c r="L34">
        <f t="shared" si="9"/>
        <v>8.4463120913443753E-7</v>
      </c>
      <c r="M34">
        <f t="shared" si="1"/>
        <v>-2.226136265343112E-4</v>
      </c>
      <c r="N34">
        <f t="shared" si="10"/>
        <v>4.9556826718757784E-8</v>
      </c>
      <c r="O34">
        <f t="shared" si="2"/>
        <v>-2.2744009044311131E-4</v>
      </c>
      <c r="P34">
        <f t="shared" si="11"/>
        <v>5.0631263352832745E-8</v>
      </c>
      <c r="Q34">
        <f t="shared" si="3"/>
        <v>-2.3629615883621045E-4</v>
      </c>
      <c r="R34">
        <f t="shared" si="12"/>
        <v>5.2602744854656431E-8</v>
      </c>
    </row>
    <row r="35" spans="1:18" x14ac:dyDescent="0.2">
      <c r="A35" s="1">
        <v>42670</v>
      </c>
      <c r="B35">
        <v>32.380000000000003</v>
      </c>
      <c r="C35">
        <v>32.14</v>
      </c>
      <c r="D35">
        <f t="shared" si="4"/>
        <v>3.2309719900292149E-3</v>
      </c>
      <c r="E35">
        <f t="shared" si="5"/>
        <v>1.0439180000353345E-5</v>
      </c>
      <c r="H35">
        <f t="shared" si="0"/>
        <v>3.3439415943862824E-3</v>
      </c>
      <c r="I35">
        <f t="shared" si="6"/>
        <v>1.1181945386666673E-5</v>
      </c>
      <c r="J35">
        <f t="shared" si="7"/>
        <v>3.7391772284630488E-8</v>
      </c>
      <c r="K35">
        <f t="shared" si="8"/>
        <v>1.2503590263039609E-10</v>
      </c>
      <c r="L35">
        <f t="shared" si="9"/>
        <v>-7.6054637866369791E-7</v>
      </c>
      <c r="M35">
        <f t="shared" si="1"/>
        <v>-2.2744009044311131E-4</v>
      </c>
      <c r="N35">
        <f t="shared" si="10"/>
        <v>5.172899474077065E-8</v>
      </c>
      <c r="O35">
        <f t="shared" si="2"/>
        <v>-2.3722071739423111E-4</v>
      </c>
      <c r="P35">
        <f t="shared" si="11"/>
        <v>5.3953501419123672E-8</v>
      </c>
      <c r="Q35">
        <f t="shared" si="3"/>
        <v>-1.8807429252905866E-4</v>
      </c>
      <c r="R35">
        <f t="shared" si="12"/>
        <v>4.2775634102833275E-8</v>
      </c>
    </row>
    <row r="36" spans="1:18" x14ac:dyDescent="0.2">
      <c r="A36" s="1">
        <v>42669</v>
      </c>
      <c r="B36">
        <v>32.14</v>
      </c>
      <c r="C36">
        <v>32.08</v>
      </c>
      <c r="D36">
        <f t="shared" si="4"/>
        <v>8.1151281519982487E-4</v>
      </c>
      <c r="E36">
        <f t="shared" si="5"/>
        <v>6.5855304923354506E-7</v>
      </c>
      <c r="H36">
        <f t="shared" si="0"/>
        <v>9.2448241955689217E-4</v>
      </c>
      <c r="I36">
        <f t="shared" si="6"/>
        <v>8.5466774406976559E-7</v>
      </c>
      <c r="J36">
        <f t="shared" si="7"/>
        <v>7.9012530395484759E-10</v>
      </c>
      <c r="K36">
        <f t="shared" si="8"/>
        <v>7.3045695275330233E-13</v>
      </c>
      <c r="L36">
        <f t="shared" si="9"/>
        <v>-2.193063827856405E-7</v>
      </c>
      <c r="M36">
        <f t="shared" si="1"/>
        <v>-2.3722071739423111E-4</v>
      </c>
      <c r="N36">
        <f t="shared" si="10"/>
        <v>5.6273668761033657E-8</v>
      </c>
      <c r="O36">
        <f t="shared" si="2"/>
        <v>-2.1567077478705052E-4</v>
      </c>
      <c r="P36">
        <f t="shared" si="11"/>
        <v>5.1161575915953774E-8</v>
      </c>
      <c r="Q36">
        <f t="shared" si="3"/>
        <v>-2.1606440096789213E-4</v>
      </c>
      <c r="R36">
        <f t="shared" si="12"/>
        <v>5.1254952200958172E-8</v>
      </c>
    </row>
    <row r="37" spans="1:18" x14ac:dyDescent="0.2">
      <c r="A37" s="1">
        <v>42668</v>
      </c>
      <c r="B37">
        <v>32.08</v>
      </c>
      <c r="C37">
        <v>32.43</v>
      </c>
      <c r="D37">
        <f t="shared" si="4"/>
        <v>-4.7125890608469287E-3</v>
      </c>
      <c r="E37">
        <f t="shared" si="5"/>
        <v>2.2208495656414138E-5</v>
      </c>
      <c r="H37">
        <f t="shared" si="0"/>
        <v>-4.5996194564898616E-3</v>
      </c>
      <c r="I37">
        <f t="shared" si="6"/>
        <v>2.1156499144520091E-5</v>
      </c>
      <c r="J37">
        <f t="shared" si="7"/>
        <v>-9.7311845096345721E-8</v>
      </c>
      <c r="K37">
        <f t="shared" si="8"/>
        <v>4.4759745605207936E-10</v>
      </c>
      <c r="L37">
        <f t="shared" si="9"/>
        <v>9.9200349190676068E-7</v>
      </c>
      <c r="M37">
        <f t="shared" si="1"/>
        <v>-2.1567077478705052E-4</v>
      </c>
      <c r="N37">
        <f t="shared" si="10"/>
        <v>4.6513883097246663E-8</v>
      </c>
      <c r="O37">
        <f t="shared" si="2"/>
        <v>-2.3642258292933606E-4</v>
      </c>
      <c r="P37">
        <f t="shared" si="11"/>
        <v>5.0989441637525614E-8</v>
      </c>
      <c r="Q37">
        <f t="shared" si="3"/>
        <v>-1.9895729102692233E-4</v>
      </c>
      <c r="R37">
        <f t="shared" si="12"/>
        <v>4.2909273105309034E-8</v>
      </c>
    </row>
    <row r="38" spans="1:18" x14ac:dyDescent="0.2">
      <c r="A38" s="1">
        <v>42667</v>
      </c>
      <c r="B38">
        <v>32.43</v>
      </c>
      <c r="C38">
        <v>32.340000000000003</v>
      </c>
      <c r="D38">
        <f t="shared" si="4"/>
        <v>1.206933102590443E-3</v>
      </c>
      <c r="E38">
        <f t="shared" si="5"/>
        <v>1.4566875141285927E-6</v>
      </c>
      <c r="H38">
        <f t="shared" si="0"/>
        <v>1.3199027069475103E-3</v>
      </c>
      <c r="I38">
        <f t="shared" si="6"/>
        <v>1.7421431558073651E-6</v>
      </c>
      <c r="J38">
        <f t="shared" si="7"/>
        <v>2.2994594672402192E-9</v>
      </c>
      <c r="K38">
        <f t="shared" si="8"/>
        <v>3.0350627753264453E-12</v>
      </c>
      <c r="L38">
        <f t="shared" si="9"/>
        <v>-3.1205480719195292E-7</v>
      </c>
      <c r="M38">
        <f t="shared" si="1"/>
        <v>-2.3642258292933606E-4</v>
      </c>
      <c r="N38">
        <f t="shared" si="10"/>
        <v>5.5895637718978791E-8</v>
      </c>
      <c r="O38">
        <f t="shared" si="2"/>
        <v>-2.3672224210519028E-4</v>
      </c>
      <c r="P38">
        <f t="shared" si="11"/>
        <v>5.5966483915332719E-8</v>
      </c>
      <c r="Q38">
        <f t="shared" si="3"/>
        <v>-2.0645503653186269E-4</v>
      </c>
      <c r="R38">
        <f t="shared" si="12"/>
        <v>4.8810632995633411E-8</v>
      </c>
    </row>
    <row r="39" spans="1:18" x14ac:dyDescent="0.2">
      <c r="A39" s="1">
        <v>42664</v>
      </c>
      <c r="B39">
        <v>32.340000000000003</v>
      </c>
      <c r="C39">
        <v>32.26</v>
      </c>
      <c r="D39">
        <f t="shared" si="4"/>
        <v>1.0756525174397148E-3</v>
      </c>
      <c r="E39">
        <f t="shared" si="5"/>
        <v>1.1570283382743961E-6</v>
      </c>
      <c r="H39">
        <f t="shared" si="0"/>
        <v>1.1886221217967822E-3</v>
      </c>
      <c r="I39">
        <f t="shared" si="6"/>
        <v>1.4128225484246844E-6</v>
      </c>
      <c r="J39">
        <f t="shared" si="7"/>
        <v>1.6793121352308853E-9</v>
      </c>
      <c r="K39">
        <f t="shared" si="8"/>
        <v>1.9960675533372196E-12</v>
      </c>
      <c r="L39">
        <f t="shared" si="9"/>
        <v>-2.8137329368756281E-7</v>
      </c>
      <c r="M39">
        <f t="shared" si="1"/>
        <v>-2.3672224210519028E-4</v>
      </c>
      <c r="N39">
        <f t="shared" si="10"/>
        <v>5.603741990730832E-8</v>
      </c>
      <c r="O39">
        <f t="shared" si="2"/>
        <v>-2.3129797725225882E-4</v>
      </c>
      <c r="P39">
        <f t="shared" si="11"/>
        <v>5.4753375769550004E-8</v>
      </c>
      <c r="Q39">
        <f t="shared" si="3"/>
        <v>-1.6643211890253484E-4</v>
      </c>
      <c r="R39">
        <f t="shared" si="12"/>
        <v>3.9398184344925665E-8</v>
      </c>
    </row>
    <row r="40" spans="1:18" x14ac:dyDescent="0.2">
      <c r="A40" s="1">
        <v>42663</v>
      </c>
      <c r="B40">
        <v>32.26</v>
      </c>
      <c r="C40">
        <v>32.07</v>
      </c>
      <c r="D40">
        <f t="shared" si="4"/>
        <v>2.565403124502237E-3</v>
      </c>
      <c r="E40">
        <f t="shared" si="5"/>
        <v>6.5812931912058404E-6</v>
      </c>
      <c r="H40">
        <f t="shared" si="0"/>
        <v>2.6783727288593046E-3</v>
      </c>
      <c r="I40">
        <f t="shared" si="6"/>
        <v>7.1736804746972374E-6</v>
      </c>
      <c r="J40">
        <f t="shared" si="7"/>
        <v>1.9213790148979551E-8</v>
      </c>
      <c r="K40">
        <f t="shared" si="8"/>
        <v>5.1461691553052379E-11</v>
      </c>
      <c r="L40">
        <f t="shared" si="9"/>
        <v>-6.1950219451276979E-7</v>
      </c>
      <c r="M40">
        <f t="shared" si="1"/>
        <v>-2.3129797725225882E-4</v>
      </c>
      <c r="N40">
        <f t="shared" si="10"/>
        <v>5.3498754280986434E-8</v>
      </c>
      <c r="O40">
        <f t="shared" si="2"/>
        <v>-8.5056328640438397E-5</v>
      </c>
      <c r="P40">
        <f t="shared" si="11"/>
        <v>1.9673356767036771E-8</v>
      </c>
      <c r="Q40">
        <f t="shared" si="3"/>
        <v>-2.1571910237881011E-4</v>
      </c>
      <c r="R40">
        <f t="shared" si="12"/>
        <v>4.9895392034891713E-8</v>
      </c>
    </row>
    <row r="41" spans="1:18" x14ac:dyDescent="0.2">
      <c r="A41" s="1">
        <v>42662</v>
      </c>
      <c r="B41">
        <v>32.07</v>
      </c>
      <c r="C41">
        <v>31.17</v>
      </c>
      <c r="D41">
        <f t="shared" si="4"/>
        <v>1.236215765160056E-2</v>
      </c>
      <c r="E41">
        <f t="shared" si="5"/>
        <v>1.5282294180302627E-4</v>
      </c>
      <c r="H41">
        <f t="shared" si="0"/>
        <v>1.2475127255957627E-2</v>
      </c>
      <c r="I41">
        <f t="shared" si="6"/>
        <v>1.5562880005233687E-4</v>
      </c>
      <c r="J41">
        <f t="shared" si="7"/>
        <v>1.9414890853448877E-6</v>
      </c>
      <c r="K41">
        <f t="shared" si="8"/>
        <v>2.4220323405730249E-8</v>
      </c>
      <c r="L41">
        <f t="shared" si="9"/>
        <v>-1.0610885237140224E-6</v>
      </c>
      <c r="M41">
        <f t="shared" si="1"/>
        <v>-8.5056328640438397E-5</v>
      </c>
      <c r="N41">
        <f t="shared" si="10"/>
        <v>7.2345790417902611E-9</v>
      </c>
      <c r="O41">
        <f t="shared" si="2"/>
        <v>-1.8449690849066603E-4</v>
      </c>
      <c r="P41">
        <f t="shared" si="11"/>
        <v>1.5692629681726978E-8</v>
      </c>
      <c r="Q41">
        <f t="shared" si="3"/>
        <v>-2.2041184371679391E-4</v>
      </c>
      <c r="R41">
        <f t="shared" si="12"/>
        <v>1.874742221542057E-8</v>
      </c>
    </row>
    <row r="42" spans="1:18" x14ac:dyDescent="0.2">
      <c r="A42" s="1">
        <v>42661</v>
      </c>
      <c r="B42">
        <v>31.17</v>
      </c>
      <c r="C42">
        <v>30.65</v>
      </c>
      <c r="D42">
        <f t="shared" si="4"/>
        <v>7.3063234224060077E-3</v>
      </c>
      <c r="E42">
        <f t="shared" si="5"/>
        <v>5.3382361952798637E-5</v>
      </c>
      <c r="H42">
        <f t="shared" si="0"/>
        <v>7.4192930267630748E-3</v>
      </c>
      <c r="I42">
        <f t="shared" si="6"/>
        <v>5.504590901697519E-5</v>
      </c>
      <c r="J42">
        <f t="shared" si="7"/>
        <v>4.0840172892147867E-7</v>
      </c>
      <c r="K42">
        <f t="shared" si="8"/>
        <v>3.0300520995051104E-9</v>
      </c>
      <c r="L42">
        <f t="shared" si="9"/>
        <v>-1.3688366266241436E-6</v>
      </c>
      <c r="M42">
        <f t="shared" si="1"/>
        <v>-1.8449690849066603E-4</v>
      </c>
      <c r="N42">
        <f t="shared" si="10"/>
        <v>3.4039109242613195E-8</v>
      </c>
      <c r="O42">
        <f t="shared" si="2"/>
        <v>-2.2908541901224346E-4</v>
      </c>
      <c r="P42">
        <f t="shared" si="11"/>
        <v>4.2265551588047768E-8</v>
      </c>
      <c r="Q42">
        <f t="shared" si="3"/>
        <v>-2.3484734271724133E-4</v>
      </c>
      <c r="R42">
        <f t="shared" si="12"/>
        <v>4.3328608698578953E-8</v>
      </c>
    </row>
    <row r="43" spans="1:18" x14ac:dyDescent="0.2">
      <c r="A43" s="1">
        <v>42660</v>
      </c>
      <c r="B43">
        <v>30.65</v>
      </c>
      <c r="C43">
        <v>30.86</v>
      </c>
      <c r="D43">
        <f t="shared" si="4"/>
        <v>-2.9654428726956141E-3</v>
      </c>
      <c r="E43">
        <f t="shared" si="5"/>
        <v>8.7938514312212157E-6</v>
      </c>
      <c r="H43">
        <f t="shared" si="0"/>
        <v>-2.8524732683385466E-3</v>
      </c>
      <c r="I43">
        <f t="shared" si="6"/>
        <v>8.1366037465859892E-6</v>
      </c>
      <c r="J43">
        <f t="shared" si="7"/>
        <v>-2.3209444682199799E-8</v>
      </c>
      <c r="K43">
        <f t="shared" si="8"/>
        <v>6.6204320528957161E-11</v>
      </c>
      <c r="L43">
        <f t="shared" si="9"/>
        <v>6.5346003389855949E-7</v>
      </c>
      <c r="M43">
        <f t="shared" si="1"/>
        <v>-2.2908541901224346E-4</v>
      </c>
      <c r="N43">
        <f t="shared" si="10"/>
        <v>5.248012920401516E-8</v>
      </c>
      <c r="O43">
        <f t="shared" si="2"/>
        <v>-1.8755224232128582E-4</v>
      </c>
      <c r="P43">
        <f t="shared" si="11"/>
        <v>4.2965484018857584E-8</v>
      </c>
      <c r="Q43">
        <f t="shared" si="3"/>
        <v>-2.3768920433418683E-4</v>
      </c>
      <c r="R43">
        <f t="shared" si="12"/>
        <v>5.4451130969583941E-8</v>
      </c>
    </row>
    <row r="44" spans="1:18" x14ac:dyDescent="0.2">
      <c r="A44" s="1">
        <v>42657</v>
      </c>
      <c r="B44">
        <v>30.86</v>
      </c>
      <c r="C44">
        <v>30.36</v>
      </c>
      <c r="D44">
        <f t="shared" si="4"/>
        <v>7.0941545036867382E-3</v>
      </c>
      <c r="E44">
        <f t="shared" si="5"/>
        <v>5.0327028122178829E-5</v>
      </c>
      <c r="H44">
        <f t="shared" si="0"/>
        <v>7.2071241080438053E-3</v>
      </c>
      <c r="I44">
        <f t="shared" si="6"/>
        <v>5.1942637908746217E-5</v>
      </c>
      <c r="J44">
        <f t="shared" si="7"/>
        <v>3.7435703790751493E-7</v>
      </c>
      <c r="K44">
        <f t="shared" si="8"/>
        <v>2.6980376329191195E-9</v>
      </c>
      <c r="L44">
        <f t="shared" si="9"/>
        <v>-1.3517122871514128E-6</v>
      </c>
      <c r="M44">
        <f t="shared" si="1"/>
        <v>-1.8755224232128582E-4</v>
      </c>
      <c r="N44">
        <f t="shared" si="10"/>
        <v>3.5175843599742317E-8</v>
      </c>
      <c r="O44">
        <f t="shared" si="2"/>
        <v>-9.4071171861174259E-5</v>
      </c>
      <c r="P44">
        <f t="shared" si="11"/>
        <v>1.7643259220354279E-8</v>
      </c>
      <c r="Q44">
        <f t="shared" si="3"/>
        <v>-2.3787927044346466E-4</v>
      </c>
      <c r="R44">
        <f t="shared" si="12"/>
        <v>4.4614790573423371E-8</v>
      </c>
    </row>
    <row r="45" spans="1:18" x14ac:dyDescent="0.2">
      <c r="A45" s="1">
        <v>42656</v>
      </c>
      <c r="B45">
        <v>30.36</v>
      </c>
      <c r="C45">
        <v>31.21</v>
      </c>
      <c r="D45">
        <f t="shared" si="4"/>
        <v>-1.199200144188994E-2</v>
      </c>
      <c r="E45">
        <f t="shared" si="5"/>
        <v>1.4380809858229041E-4</v>
      </c>
      <c r="H45">
        <f t="shared" si="0"/>
        <v>-1.1879031837532873E-2</v>
      </c>
      <c r="I45">
        <f t="shared" si="6"/>
        <v>1.4111139739711963E-4</v>
      </c>
      <c r="J45">
        <f t="shared" si="7"/>
        <v>-1.6762667823191374E-6</v>
      </c>
      <c r="K45">
        <f t="shared" si="8"/>
        <v>1.9912426475367821E-8</v>
      </c>
      <c r="L45">
        <f t="shared" si="9"/>
        <v>1.1174744455329155E-6</v>
      </c>
      <c r="M45">
        <f t="shared" si="1"/>
        <v>-9.4071171861174259E-5</v>
      </c>
      <c r="N45">
        <f t="shared" si="10"/>
        <v>8.8493853753345833E-9</v>
      </c>
      <c r="O45">
        <f t="shared" si="2"/>
        <v>-2.3631534791704949E-4</v>
      </c>
      <c r="P45">
        <f t="shared" si="11"/>
        <v>2.223046170733795E-8</v>
      </c>
      <c r="Q45">
        <f t="shared" si="3"/>
        <v>-1.9579152224157758E-4</v>
      </c>
      <c r="R45">
        <f t="shared" si="12"/>
        <v>1.8418337937748367E-8</v>
      </c>
    </row>
    <row r="46" spans="1:18" x14ac:dyDescent="0.2">
      <c r="A46" s="1">
        <v>42655</v>
      </c>
      <c r="B46">
        <v>31.21</v>
      </c>
      <c r="C46">
        <v>31.3</v>
      </c>
      <c r="D46">
        <f t="shared" si="4"/>
        <v>-1.2505688811157768E-3</v>
      </c>
      <c r="E46">
        <f t="shared" si="5"/>
        <v>1.5639225264151657E-6</v>
      </c>
      <c r="H46">
        <f t="shared" si="0"/>
        <v>-1.1375992767587095E-3</v>
      </c>
      <c r="I46">
        <f t="shared" si="6"/>
        <v>1.2941321144819389E-6</v>
      </c>
      <c r="J46">
        <f t="shared" si="7"/>
        <v>-1.4722037574648731E-9</v>
      </c>
      <c r="K46">
        <f t="shared" si="8"/>
        <v>1.6747779297334943E-12</v>
      </c>
      <c r="L46">
        <f t="shared" si="9"/>
        <v>2.6883216887741828E-7</v>
      </c>
      <c r="M46">
        <f t="shared" si="1"/>
        <v>-2.3631534791704949E-4</v>
      </c>
      <c r="N46">
        <f t="shared" si="10"/>
        <v>5.5844943661156146E-8</v>
      </c>
      <c r="O46">
        <f t="shared" si="2"/>
        <v>-1.8860825488140932E-4</v>
      </c>
      <c r="P46">
        <f t="shared" si="11"/>
        <v>4.4571025372327792E-8</v>
      </c>
      <c r="Q46">
        <f t="shared" si="3"/>
        <v>-2.1799866657739184E-4</v>
      </c>
      <c r="R46">
        <f t="shared" si="12"/>
        <v>5.151643073768922E-8</v>
      </c>
    </row>
    <row r="47" spans="1:18" x14ac:dyDescent="0.2">
      <c r="A47" s="1">
        <v>42654</v>
      </c>
      <c r="B47">
        <v>31.3</v>
      </c>
      <c r="C47">
        <v>31.81</v>
      </c>
      <c r="D47">
        <f t="shared" si="4"/>
        <v>-7.0193315609148529E-3</v>
      </c>
      <c r="E47">
        <f t="shared" si="5"/>
        <v>4.9271015562055343E-5</v>
      </c>
      <c r="H47">
        <f t="shared" si="0"/>
        <v>-6.9063619565577859E-3</v>
      </c>
      <c r="I47">
        <f t="shared" si="6"/>
        <v>4.7697835474988685E-5</v>
      </c>
      <c r="J47">
        <f t="shared" si="7"/>
        <v>-3.2941851633461424E-7</v>
      </c>
      <c r="K47">
        <f t="shared" si="8"/>
        <v>2.2750835089990892E-9</v>
      </c>
      <c r="L47">
        <f t="shared" si="9"/>
        <v>1.3025968762057197E-6</v>
      </c>
      <c r="M47">
        <f t="shared" si="1"/>
        <v>-1.8860825488140932E-4</v>
      </c>
      <c r="N47">
        <f t="shared" si="10"/>
        <v>3.5573073809410666E-8</v>
      </c>
      <c r="O47">
        <f t="shared" si="2"/>
        <v>-2.3668331602985236E-4</v>
      </c>
      <c r="P47">
        <f t="shared" si="11"/>
        <v>4.4640427195935544E-8</v>
      </c>
      <c r="Q47">
        <f t="shared" si="3"/>
        <v>-2.2872591876941411E-4</v>
      </c>
      <c r="R47">
        <f t="shared" si="12"/>
        <v>4.313959638524618E-8</v>
      </c>
    </row>
    <row r="48" spans="1:18" x14ac:dyDescent="0.2">
      <c r="A48" s="1">
        <v>42653</v>
      </c>
      <c r="B48">
        <v>31.81</v>
      </c>
      <c r="C48">
        <v>31.73</v>
      </c>
      <c r="D48">
        <f t="shared" si="4"/>
        <v>1.0935970069510521E-3</v>
      </c>
      <c r="E48">
        <f t="shared" si="5"/>
        <v>1.1959544136122996E-6</v>
      </c>
      <c r="H48">
        <f t="shared" si="0"/>
        <v>1.2065666113081194E-3</v>
      </c>
      <c r="I48">
        <f t="shared" si="6"/>
        <v>1.4558029875235585E-6</v>
      </c>
      <c r="J48">
        <f t="shared" si="7"/>
        <v>1.7565232773885364E-9</v>
      </c>
      <c r="K48">
        <f t="shared" si="8"/>
        <v>2.1193623384825182E-12</v>
      </c>
      <c r="L48">
        <f t="shared" si="9"/>
        <v>-2.8557418657530766E-7</v>
      </c>
      <c r="M48">
        <f t="shared" si="1"/>
        <v>-2.3668331602985236E-4</v>
      </c>
      <c r="N48">
        <f t="shared" si="10"/>
        <v>5.601899208688697E-8</v>
      </c>
      <c r="O48">
        <f t="shared" si="2"/>
        <v>-2.3741018355265037E-4</v>
      </c>
      <c r="P48">
        <f t="shared" si="11"/>
        <v>5.6191029502497203E-8</v>
      </c>
      <c r="Q48">
        <f t="shared" si="3"/>
        <v>-1.4193860939508909E-4</v>
      </c>
      <c r="R48">
        <f t="shared" si="12"/>
        <v>3.3594500744295643E-8</v>
      </c>
    </row>
    <row r="49" spans="1:18" x14ac:dyDescent="0.2">
      <c r="A49" s="1">
        <v>42650</v>
      </c>
      <c r="B49">
        <v>31.73</v>
      </c>
      <c r="C49">
        <v>31.68</v>
      </c>
      <c r="D49">
        <f t="shared" si="4"/>
        <v>6.8489918295636955E-4</v>
      </c>
      <c r="E49">
        <f t="shared" si="5"/>
        <v>4.6908689081430256E-7</v>
      </c>
      <c r="H49">
        <f t="shared" si="0"/>
        <v>7.9786878731343686E-4</v>
      </c>
      <c r="I49">
        <f t="shared" si="6"/>
        <v>6.365946017690143E-7</v>
      </c>
      <c r="J49">
        <f t="shared" si="7"/>
        <v>5.079189629237237E-10</v>
      </c>
      <c r="K49">
        <f t="shared" si="8"/>
        <v>4.0525268700144991E-13</v>
      </c>
      <c r="L49">
        <f t="shared" si="9"/>
        <v>-1.8942217524701359E-7</v>
      </c>
      <c r="M49">
        <f t="shared" si="1"/>
        <v>-2.3741018355265037E-4</v>
      </c>
      <c r="N49">
        <f t="shared" si="10"/>
        <v>5.636359525450314E-8</v>
      </c>
      <c r="O49">
        <f t="shared" si="2"/>
        <v>-2.3421203627785984E-4</v>
      </c>
      <c r="P49">
        <f t="shared" si="11"/>
        <v>5.5604322522966714E-8</v>
      </c>
      <c r="Q49">
        <f t="shared" si="3"/>
        <v>-2.1057999726736371E-4</v>
      </c>
      <c r="R49">
        <f t="shared" si="12"/>
        <v>4.999383580376143E-8</v>
      </c>
    </row>
    <row r="50" spans="1:18" x14ac:dyDescent="0.2">
      <c r="A50" s="1">
        <v>42649</v>
      </c>
      <c r="B50">
        <v>31.68</v>
      </c>
      <c r="C50">
        <v>31.82</v>
      </c>
      <c r="D50">
        <f t="shared" si="4"/>
        <v>-1.9150023931068108E-3</v>
      </c>
      <c r="E50">
        <f t="shared" si="5"/>
        <v>3.6672341656048124E-6</v>
      </c>
      <c r="H50">
        <f t="shared" si="0"/>
        <v>-1.8020327887497435E-3</v>
      </c>
      <c r="I50">
        <f t="shared" si="6"/>
        <v>3.2473221717291779E-6</v>
      </c>
      <c r="J50">
        <f t="shared" si="7"/>
        <v>-5.8517810290900038E-9</v>
      </c>
      <c r="K50">
        <f t="shared" si="8"/>
        <v>1.0545101287003905E-11</v>
      </c>
      <c r="L50">
        <f t="shared" si="9"/>
        <v>4.2205776889254785E-7</v>
      </c>
      <c r="M50">
        <f t="shared" si="1"/>
        <v>-2.3421203627785984E-4</v>
      </c>
      <c r="N50">
        <f t="shared" si="10"/>
        <v>5.4855277937421537E-8</v>
      </c>
      <c r="O50">
        <f t="shared" si="2"/>
        <v>-2.0458028584649147E-4</v>
      </c>
      <c r="P50">
        <f t="shared" si="11"/>
        <v>4.7915165330413397E-8</v>
      </c>
      <c r="Q50">
        <f t="shared" si="3"/>
        <v>-2.3498433934232316E-4</v>
      </c>
      <c r="R50">
        <f t="shared" si="12"/>
        <v>5.503616061077312E-8</v>
      </c>
    </row>
    <row r="51" spans="1:18" x14ac:dyDescent="0.2">
      <c r="A51" s="1">
        <v>42648</v>
      </c>
      <c r="B51">
        <v>31.82</v>
      </c>
      <c r="C51">
        <v>31.4</v>
      </c>
      <c r="D51">
        <f t="shared" si="4"/>
        <v>5.7705272373478325E-3</v>
      </c>
      <c r="E51">
        <f t="shared" si="5"/>
        <v>3.3298984596973206E-5</v>
      </c>
      <c r="H51">
        <f t="shared" si="0"/>
        <v>5.8834968417048996E-3</v>
      </c>
      <c r="I51">
        <f t="shared" si="6"/>
        <v>3.4615535086351529E-5</v>
      </c>
      <c r="J51">
        <f t="shared" si="7"/>
        <v>2.0366039135447437E-7</v>
      </c>
      <c r="K51">
        <f t="shared" si="8"/>
        <v>1.1982352693144338E-9</v>
      </c>
      <c r="L51">
        <f t="shared" si="9"/>
        <v>-1.2036474656529181E-6</v>
      </c>
      <c r="M51">
        <f t="shared" si="1"/>
        <v>-2.0458028584649147E-4</v>
      </c>
      <c r="N51">
        <f t="shared" si="10"/>
        <v>4.1853093357032154E-8</v>
      </c>
      <c r="O51">
        <f t="shared" si="2"/>
        <v>-2.2164129637770714E-4</v>
      </c>
      <c r="P51">
        <f t="shared" si="11"/>
        <v>4.5343439768338261E-8</v>
      </c>
      <c r="Q51">
        <f t="shared" si="3"/>
        <v>-2.3544751914301052E-4</v>
      </c>
      <c r="R51">
        <f t="shared" si="12"/>
        <v>4.8167920768124363E-8</v>
      </c>
    </row>
    <row r="52" spans="1:18" x14ac:dyDescent="0.2">
      <c r="A52" s="1">
        <v>42647</v>
      </c>
      <c r="B52">
        <v>31.4</v>
      </c>
      <c r="C52">
        <v>31.11</v>
      </c>
      <c r="D52">
        <f t="shared" si="4"/>
        <v>4.0296369645115085E-3</v>
      </c>
      <c r="E52">
        <f t="shared" si="5"/>
        <v>1.6237974065757524E-5</v>
      </c>
      <c r="H52">
        <f t="shared" si="0"/>
        <v>4.1426065688685756E-3</v>
      </c>
      <c r="I52">
        <f t="shared" si="6"/>
        <v>1.7161189184433073E-5</v>
      </c>
      <c r="J52">
        <f t="shared" si="7"/>
        <v>7.1092055045028801E-8</v>
      </c>
      <c r="K52">
        <f t="shared" si="8"/>
        <v>2.9450641422390271E-10</v>
      </c>
      <c r="L52">
        <f t="shared" si="9"/>
        <v>-9.181726903068364E-7</v>
      </c>
      <c r="M52">
        <f t="shared" si="1"/>
        <v>-2.2164129637770714E-4</v>
      </c>
      <c r="N52">
        <f t="shared" si="10"/>
        <v>4.9124864259990617E-8</v>
      </c>
      <c r="O52">
        <f t="shared" si="2"/>
        <v>-2.3629615883621045E-4</v>
      </c>
      <c r="P52">
        <f t="shared" si="11"/>
        <v>5.2372986973530281E-8</v>
      </c>
      <c r="Q52">
        <f t="shared" si="3"/>
        <v>-2.3055260708121738E-4</v>
      </c>
      <c r="R52">
        <f t="shared" si="12"/>
        <v>5.1099978716741162E-8</v>
      </c>
    </row>
    <row r="53" spans="1:18" x14ac:dyDescent="0.2">
      <c r="A53" s="1">
        <v>42646</v>
      </c>
      <c r="B53">
        <v>31.11</v>
      </c>
      <c r="C53">
        <v>31.02</v>
      </c>
      <c r="D53">
        <f t="shared" si="4"/>
        <v>1.258217631117218E-3</v>
      </c>
      <c r="E53">
        <f t="shared" si="5"/>
        <v>1.5831116072542236E-6</v>
      </c>
      <c r="H53">
        <f t="shared" si="0"/>
        <v>1.3711872354742853E-3</v>
      </c>
      <c r="I53">
        <f t="shared" si="6"/>
        <v>1.8801544347276131E-6</v>
      </c>
      <c r="J53">
        <f t="shared" si="7"/>
        <v>2.5780437616188732E-9</v>
      </c>
      <c r="K53">
        <f t="shared" si="8"/>
        <v>3.5349806984259104E-12</v>
      </c>
      <c r="L53">
        <f t="shared" si="9"/>
        <v>-3.2400627678781602E-7</v>
      </c>
      <c r="M53">
        <f t="shared" si="1"/>
        <v>-2.3629615883621045E-4</v>
      </c>
      <c r="N53">
        <f t="shared" si="10"/>
        <v>5.5835874680747599E-8</v>
      </c>
      <c r="O53">
        <f t="shared" si="2"/>
        <v>-1.8807429252905866E-4</v>
      </c>
      <c r="P53">
        <f t="shared" si="11"/>
        <v>4.4441232900454351E-8</v>
      </c>
      <c r="Q53">
        <f t="shared" si="3"/>
        <v>-1.7046687354238348E-4</v>
      </c>
      <c r="R53">
        <f t="shared" si="12"/>
        <v>4.0280667426883249E-8</v>
      </c>
    </row>
    <row r="54" spans="1:18" x14ac:dyDescent="0.2">
      <c r="A54" s="1">
        <v>42643</v>
      </c>
      <c r="B54">
        <v>31.02</v>
      </c>
      <c r="C54">
        <v>30.52</v>
      </c>
      <c r="D54">
        <f t="shared" si="4"/>
        <v>7.0572641947433141E-3</v>
      </c>
      <c r="E54">
        <f t="shared" si="5"/>
        <v>4.9804977914405994E-5</v>
      </c>
      <c r="H54">
        <f t="shared" si="0"/>
        <v>7.1702337991003812E-3</v>
      </c>
      <c r="I54">
        <f t="shared" si="6"/>
        <v>5.1412252733761485E-5</v>
      </c>
      <c r="J54">
        <f t="shared" si="7"/>
        <v>3.6863787223950757E-7</v>
      </c>
      <c r="K54">
        <f t="shared" si="8"/>
        <v>2.6432197311601652E-9</v>
      </c>
      <c r="L54">
        <f t="shared" si="9"/>
        <v>-1.3485366490337487E-6</v>
      </c>
      <c r="M54">
        <f t="shared" si="1"/>
        <v>-1.8807429252905866E-4</v>
      </c>
      <c r="N54">
        <f t="shared" si="10"/>
        <v>3.5371939510305929E-8</v>
      </c>
      <c r="O54">
        <f t="shared" si="2"/>
        <v>-2.1606440096789213E-4</v>
      </c>
      <c r="P54">
        <f t="shared" si="11"/>
        <v>4.0636159352751174E-8</v>
      </c>
      <c r="Q54">
        <f t="shared" si="3"/>
        <v>-2.0600458959516222E-4</v>
      </c>
      <c r="R54">
        <f t="shared" si="12"/>
        <v>3.8744167445849215E-8</v>
      </c>
    </row>
    <row r="55" spans="1:18" x14ac:dyDescent="0.2">
      <c r="A55" s="1">
        <v>42642</v>
      </c>
      <c r="B55">
        <v>30.52</v>
      </c>
      <c r="C55">
        <v>30.85</v>
      </c>
      <c r="D55">
        <f t="shared" si="4"/>
        <v>-4.6706390864176741E-3</v>
      </c>
      <c r="E55">
        <f t="shared" si="5"/>
        <v>2.1814869475572525E-5</v>
      </c>
      <c r="H55">
        <f t="shared" si="0"/>
        <v>-4.557669482060607E-3</v>
      </c>
      <c r="I55">
        <f t="shared" si="6"/>
        <v>2.0772351107706603E-5</v>
      </c>
      <c r="J55">
        <f t="shared" si="7"/>
        <v>-9.4673510714242229E-8</v>
      </c>
      <c r="K55">
        <f t="shared" si="8"/>
        <v>4.3149057054183973E-10</v>
      </c>
      <c r="L55">
        <f t="shared" si="9"/>
        <v>9.8475012645106835E-7</v>
      </c>
      <c r="M55">
        <f t="shared" si="1"/>
        <v>-2.1606440096789213E-4</v>
      </c>
      <c r="N55">
        <f t="shared" si="10"/>
        <v>4.6683825365614066E-8</v>
      </c>
      <c r="O55">
        <f t="shared" si="2"/>
        <v>-1.9895729102692233E-4</v>
      </c>
      <c r="P55">
        <f t="shared" si="11"/>
        <v>4.2987587903926554E-8</v>
      </c>
      <c r="Q55">
        <f t="shared" si="3"/>
        <v>-2.3779859271112191E-4</v>
      </c>
      <c r="R55">
        <f t="shared" si="12"/>
        <v>5.1379810485136314E-8</v>
      </c>
    </row>
    <row r="56" spans="1:18" x14ac:dyDescent="0.2">
      <c r="A56" s="1">
        <v>42641</v>
      </c>
      <c r="B56">
        <v>30.85</v>
      </c>
      <c r="C56">
        <v>30.41</v>
      </c>
      <c r="D56">
        <f t="shared" si="4"/>
        <v>6.2387482251283662E-3</v>
      </c>
      <c r="E56">
        <f t="shared" si="5"/>
        <v>3.8921979416542337E-5</v>
      </c>
      <c r="H56">
        <f t="shared" si="0"/>
        <v>6.3517178294854332E-3</v>
      </c>
      <c r="I56">
        <f t="shared" si="6"/>
        <v>4.034431938540314E-5</v>
      </c>
      <c r="J56">
        <f t="shared" si="7"/>
        <v>2.5625573275871994E-7</v>
      </c>
      <c r="K56">
        <f t="shared" si="8"/>
        <v>1.6276641066714155E-9</v>
      </c>
      <c r="L56">
        <f t="shared" si="9"/>
        <v>-1.2637205727218247E-6</v>
      </c>
      <c r="M56">
        <f t="shared" si="1"/>
        <v>-1.9895729102692233E-4</v>
      </c>
      <c r="N56">
        <f t="shared" si="10"/>
        <v>3.958400365277147E-8</v>
      </c>
      <c r="O56">
        <f t="shared" si="2"/>
        <v>-2.0645503653186269E-4</v>
      </c>
      <c r="P56">
        <f t="shared" si="11"/>
        <v>4.1075734787243689E-8</v>
      </c>
      <c r="Q56">
        <f t="shared" si="3"/>
        <v>-2.2413692711787062E-4</v>
      </c>
      <c r="R56">
        <f t="shared" si="12"/>
        <v>4.4593675838470266E-8</v>
      </c>
    </row>
    <row r="57" spans="1:18" x14ac:dyDescent="0.2">
      <c r="A57" s="1">
        <v>42640</v>
      </c>
      <c r="B57">
        <v>30.41</v>
      </c>
      <c r="C57">
        <v>30.02</v>
      </c>
      <c r="D57">
        <f t="shared" si="4"/>
        <v>5.6057322368805659E-3</v>
      </c>
      <c r="E57">
        <f t="shared" si="5"/>
        <v>3.1424233911601991E-5</v>
      </c>
      <c r="H57">
        <f t="shared" si="0"/>
        <v>5.718701841237633E-3</v>
      </c>
      <c r="I57">
        <f t="shared" si="6"/>
        <v>3.2703550748974694E-5</v>
      </c>
      <c r="J57">
        <f t="shared" si="7"/>
        <v>1.8702185588316996E-7</v>
      </c>
      <c r="K57">
        <f t="shared" si="8"/>
        <v>1.0695222315907633E-9</v>
      </c>
      <c r="L57">
        <f t="shared" si="9"/>
        <v>-1.180654797547546E-6</v>
      </c>
      <c r="M57">
        <f t="shared" si="1"/>
        <v>-2.0645503653186269E-4</v>
      </c>
      <c r="N57">
        <f t="shared" si="10"/>
        <v>4.2623682109372755E-8</v>
      </c>
      <c r="O57">
        <f t="shared" si="2"/>
        <v>-1.6643211890253484E-4</v>
      </c>
      <c r="P57">
        <f t="shared" si="11"/>
        <v>3.4360749188098147E-8</v>
      </c>
      <c r="Q57">
        <f t="shared" si="3"/>
        <v>-2.1666021234324477E-4</v>
      </c>
      <c r="R57">
        <f t="shared" si="12"/>
        <v>4.4730592054325723E-8</v>
      </c>
    </row>
    <row r="58" spans="1:18" x14ac:dyDescent="0.2">
      <c r="A58" s="1">
        <v>42639</v>
      </c>
      <c r="B58">
        <v>30.02</v>
      </c>
      <c r="C58">
        <v>30.61</v>
      </c>
      <c r="D58">
        <f t="shared" si="4"/>
        <v>-8.4526416900830379E-3</v>
      </c>
      <c r="E58">
        <f t="shared" si="5"/>
        <v>7.1447151540929838E-5</v>
      </c>
      <c r="H58">
        <f t="shared" si="0"/>
        <v>-8.3396720857259708E-3</v>
      </c>
      <c r="I58">
        <f t="shared" si="6"/>
        <v>6.9550130497436963E-5</v>
      </c>
      <c r="J58">
        <f t="shared" si="7"/>
        <v>-5.8002528186807353E-7</v>
      </c>
      <c r="K58">
        <f t="shared" si="8"/>
        <v>4.8372206522105109E-9</v>
      </c>
      <c r="L58">
        <f t="shared" si="9"/>
        <v>1.3879892961796955E-6</v>
      </c>
      <c r="M58">
        <f t="shared" si="1"/>
        <v>-1.6643211890253484E-4</v>
      </c>
      <c r="N58">
        <f t="shared" si="10"/>
        <v>2.7699650202387496E-8</v>
      </c>
      <c r="O58">
        <f t="shared" si="2"/>
        <v>-2.1571910237881011E-4</v>
      </c>
      <c r="P58">
        <f t="shared" si="11"/>
        <v>3.5902587296658213E-8</v>
      </c>
      <c r="Q58">
        <f t="shared" si="3"/>
        <v>-2.1339212186889217E-4</v>
      </c>
      <c r="R58">
        <f t="shared" si="12"/>
        <v>3.5515302999747668E-8</v>
      </c>
    </row>
    <row r="59" spans="1:18" x14ac:dyDescent="0.2">
      <c r="A59" s="1">
        <v>42636</v>
      </c>
      <c r="B59">
        <v>30.61</v>
      </c>
      <c r="C59">
        <v>30.28</v>
      </c>
      <c r="D59">
        <f t="shared" si="4"/>
        <v>4.7074587692994786E-3</v>
      </c>
      <c r="E59">
        <f t="shared" si="5"/>
        <v>2.2160168064654561E-5</v>
      </c>
      <c r="H59">
        <f t="shared" si="0"/>
        <v>4.8204283736565457E-3</v>
      </c>
      <c r="I59">
        <f t="shared" si="6"/>
        <v>2.3236529705553091E-5</v>
      </c>
      <c r="J59">
        <f t="shared" si="7"/>
        <v>1.1201002709796129E-7</v>
      </c>
      <c r="K59">
        <f t="shared" si="8"/>
        <v>5.399363127570512E-10</v>
      </c>
      <c r="L59">
        <f t="shared" si="9"/>
        <v>-1.0398584818465375E-6</v>
      </c>
      <c r="M59">
        <f t="shared" si="1"/>
        <v>-2.1571910237881011E-4</v>
      </c>
      <c r="N59">
        <f t="shared" si="10"/>
        <v>4.6534731131119558E-8</v>
      </c>
      <c r="O59">
        <f t="shared" si="2"/>
        <v>-2.2041184371679391E-4</v>
      </c>
      <c r="P59">
        <f t="shared" si="11"/>
        <v>4.754704508024536E-8</v>
      </c>
      <c r="Q59">
        <f t="shared" si="3"/>
        <v>-2.2437454267738283E-4</v>
      </c>
      <c r="R59">
        <f t="shared" si="12"/>
        <v>4.8401874943021042E-8</v>
      </c>
    </row>
    <row r="60" spans="1:18" x14ac:dyDescent="0.2">
      <c r="A60" s="1">
        <v>42635</v>
      </c>
      <c r="B60">
        <v>30.28</v>
      </c>
      <c r="C60">
        <v>29.99</v>
      </c>
      <c r="D60">
        <f t="shared" si="4"/>
        <v>4.1794050685080471E-3</v>
      </c>
      <c r="E60">
        <f t="shared" si="5"/>
        <v>1.7467426726670754E-5</v>
      </c>
      <c r="H60">
        <f t="shared" si="0"/>
        <v>4.2923746728651142E-3</v>
      </c>
      <c r="I60">
        <f t="shared" si="6"/>
        <v>1.8424480332253896E-5</v>
      </c>
      <c r="J60">
        <f t="shared" si="7"/>
        <v>7.9084772738868047E-8</v>
      </c>
      <c r="K60">
        <f t="shared" si="8"/>
        <v>3.3946147551361065E-10</v>
      </c>
      <c r="L60">
        <f t="shared" si="9"/>
        <v>-9.4609021556946989E-7</v>
      </c>
      <c r="M60">
        <f t="shared" si="1"/>
        <v>-2.2041184371679391E-4</v>
      </c>
      <c r="N60">
        <f t="shared" si="10"/>
        <v>4.8581380850636383E-8</v>
      </c>
      <c r="O60">
        <f t="shared" si="2"/>
        <v>-2.3484734271724133E-4</v>
      </c>
      <c r="P60">
        <f t="shared" si="11"/>
        <v>5.1763135800296937E-8</v>
      </c>
      <c r="Q60">
        <f t="shared" si="3"/>
        <v>-2.3358776043488184E-4</v>
      </c>
      <c r="R60">
        <f t="shared" si="12"/>
        <v>5.1485508947129071E-8</v>
      </c>
    </row>
    <row r="61" spans="1:18" x14ac:dyDescent="0.2">
      <c r="A61" s="1">
        <v>42634</v>
      </c>
      <c r="B61">
        <v>29.99</v>
      </c>
      <c r="C61">
        <v>29.87</v>
      </c>
      <c r="D61">
        <f t="shared" si="4"/>
        <v>1.7412431553988454E-3</v>
      </c>
      <c r="E61">
        <f t="shared" si="5"/>
        <v>3.031927726223328E-6</v>
      </c>
      <c r="H61">
        <f t="shared" si="0"/>
        <v>1.8542127597559127E-3</v>
      </c>
      <c r="I61">
        <f t="shared" si="6"/>
        <v>3.438104958441638E-6</v>
      </c>
      <c r="J61">
        <f t="shared" si="7"/>
        <v>6.374978083322557E-9</v>
      </c>
      <c r="K61">
        <f t="shared" si="8"/>
        <v>1.1820565705260978E-11</v>
      </c>
      <c r="L61">
        <f t="shared" si="9"/>
        <v>-4.354569394610787E-7</v>
      </c>
      <c r="M61">
        <f t="shared" si="1"/>
        <v>-2.3484734271724133E-4</v>
      </c>
      <c r="N61">
        <f t="shared" si="10"/>
        <v>5.5153274381349406E-8</v>
      </c>
      <c r="O61">
        <f t="shared" si="2"/>
        <v>-2.3768920433418683E-4</v>
      </c>
      <c r="P61">
        <f t="shared" si="11"/>
        <v>5.5820678030459176E-8</v>
      </c>
      <c r="Q61">
        <f t="shared" si="3"/>
        <v>-2.3787927044346466E-4</v>
      </c>
      <c r="R61">
        <f t="shared" si="12"/>
        <v>5.5865314551163682E-8</v>
      </c>
    </row>
    <row r="62" spans="1:18" x14ac:dyDescent="0.2">
      <c r="A62" s="1">
        <v>42633</v>
      </c>
      <c r="B62">
        <v>29.87</v>
      </c>
      <c r="C62">
        <v>29.9</v>
      </c>
      <c r="D62">
        <f t="shared" si="4"/>
        <v>-4.3596572030129736E-4</v>
      </c>
      <c r="E62">
        <f t="shared" si="5"/>
        <v>1.9006610927782903E-7</v>
      </c>
      <c r="H62">
        <f t="shared" si="0"/>
        <v>-3.2299611594423006E-4</v>
      </c>
      <c r="I62">
        <f t="shared" si="6"/>
        <v>1.043264909150585E-7</v>
      </c>
      <c r="J62">
        <f t="shared" si="7"/>
        <v>-3.36970513556549E-11</v>
      </c>
      <c r="K62">
        <f t="shared" si="8"/>
        <v>1.0884016706649785E-14</v>
      </c>
      <c r="L62">
        <f t="shared" si="9"/>
        <v>7.6772689801816799E-8</v>
      </c>
      <c r="M62">
        <f t="shared" si="1"/>
        <v>-2.3768920433418683E-4</v>
      </c>
      <c r="N62">
        <f t="shared" si="10"/>
        <v>5.6496157857018816E-8</v>
      </c>
      <c r="O62">
        <f t="shared" si="2"/>
        <v>-2.3787927044346466E-4</v>
      </c>
      <c r="P62">
        <f t="shared" si="11"/>
        <v>5.6541334519303959E-8</v>
      </c>
      <c r="Q62">
        <f t="shared" si="3"/>
        <v>-2.377912095266079E-4</v>
      </c>
      <c r="R62">
        <f t="shared" si="12"/>
        <v>5.6520403390043338E-8</v>
      </c>
    </row>
    <row r="63" spans="1:18" x14ac:dyDescent="0.2">
      <c r="A63" s="1">
        <v>42632</v>
      </c>
      <c r="B63">
        <v>29.9</v>
      </c>
      <c r="C63">
        <v>29.9</v>
      </c>
      <c r="D63">
        <f t="shared" si="4"/>
        <v>0</v>
      </c>
      <c r="E63">
        <f t="shared" si="5"/>
        <v>0</v>
      </c>
      <c r="H63">
        <f t="shared" si="0"/>
        <v>1.1296960435706732E-4</v>
      </c>
      <c r="I63">
        <f t="shared" si="6"/>
        <v>1.2762131508592323E-8</v>
      </c>
      <c r="J63">
        <f t="shared" si="7"/>
        <v>1.4417329472785375E-12</v>
      </c>
      <c r="K63">
        <f t="shared" si="8"/>
        <v>1.6287200064260497E-16</v>
      </c>
      <c r="L63">
        <f t="shared" si="9"/>
        <v>-2.687312706674602E-8</v>
      </c>
      <c r="M63">
        <f t="shared" si="1"/>
        <v>-2.3787927044346466E-4</v>
      </c>
      <c r="N63">
        <f t="shared" si="10"/>
        <v>5.6586547306715005E-8</v>
      </c>
      <c r="O63">
        <f t="shared" si="2"/>
        <v>-1.9579152224157758E-4</v>
      </c>
      <c r="P63">
        <f t="shared" si="11"/>
        <v>4.657474446984186E-8</v>
      </c>
      <c r="Q63">
        <f t="shared" si="3"/>
        <v>-2.3768079446263995E-4</v>
      </c>
      <c r="R63">
        <f t="shared" si="12"/>
        <v>5.6539333985195864E-8</v>
      </c>
    </row>
    <row r="64" spans="1:18" x14ac:dyDescent="0.2">
      <c r="A64" s="1">
        <v>42629</v>
      </c>
      <c r="B64">
        <v>29.9</v>
      </c>
      <c r="C64">
        <v>30.35</v>
      </c>
      <c r="D64">
        <f t="shared" si="4"/>
        <v>-6.4875070868467728E-3</v>
      </c>
      <c r="E64">
        <f t="shared" si="5"/>
        <v>4.2087748201887103E-5</v>
      </c>
      <c r="H64">
        <f t="shared" si="0"/>
        <v>-6.3745374824897057E-3</v>
      </c>
      <c r="I64">
        <f t="shared" si="6"/>
        <v>4.0634728115666193E-5</v>
      </c>
      <c r="J64">
        <f t="shared" si="7"/>
        <v>-2.5902759746409245E-7</v>
      </c>
      <c r="K64">
        <f t="shared" si="8"/>
        <v>1.6511811290341127E-9</v>
      </c>
      <c r="L64">
        <f t="shared" si="9"/>
        <v>1.2480803972826531E-6</v>
      </c>
      <c r="M64">
        <f t="shared" si="1"/>
        <v>-1.9579152224157758E-4</v>
      </c>
      <c r="N64">
        <f t="shared" si="10"/>
        <v>3.8334320181674168E-8</v>
      </c>
      <c r="O64">
        <f t="shared" si="2"/>
        <v>-2.1799866657739184E-4</v>
      </c>
      <c r="P64">
        <f t="shared" si="11"/>
        <v>4.2682290775821668E-8</v>
      </c>
      <c r="Q64">
        <f t="shared" si="3"/>
        <v>-2.3288666822724577E-4</v>
      </c>
      <c r="R64">
        <f t="shared" si="12"/>
        <v>4.5597235281981689E-8</v>
      </c>
    </row>
    <row r="65" spans="1:18" x14ac:dyDescent="0.2">
      <c r="A65" s="1">
        <v>42628</v>
      </c>
      <c r="B65">
        <v>30.35</v>
      </c>
      <c r="C65">
        <v>30.04</v>
      </c>
      <c r="D65">
        <f t="shared" si="4"/>
        <v>4.4587670791456264E-3</v>
      </c>
      <c r="E65">
        <f t="shared" si="5"/>
        <v>1.988060386607282E-5</v>
      </c>
      <c r="H65">
        <f t="shared" si="0"/>
        <v>4.5717366835026935E-3</v>
      </c>
      <c r="I65">
        <f t="shared" si="6"/>
        <v>2.0900776303284208E-5</v>
      </c>
      <c r="J65">
        <f t="shared" si="7"/>
        <v>9.5552845739408229E-8</v>
      </c>
      <c r="K65">
        <f t="shared" si="8"/>
        <v>4.3684245007992671E-10</v>
      </c>
      <c r="L65">
        <f t="shared" si="9"/>
        <v>-9.9663250094653482E-7</v>
      </c>
      <c r="M65">
        <f t="shared" si="1"/>
        <v>-2.1799866657739184E-4</v>
      </c>
      <c r="N65">
        <f t="shared" si="10"/>
        <v>4.7523418629520858E-8</v>
      </c>
      <c r="O65">
        <f t="shared" si="2"/>
        <v>-2.2872591876941411E-4</v>
      </c>
      <c r="P65">
        <f t="shared" si="11"/>
        <v>4.9861945303421117E-8</v>
      </c>
      <c r="Q65">
        <f t="shared" si="3"/>
        <v>-2.0349448740206223E-4</v>
      </c>
      <c r="R65">
        <f t="shared" si="12"/>
        <v>4.4361526909499428E-8</v>
      </c>
    </row>
    <row r="66" spans="1:18" x14ac:dyDescent="0.2">
      <c r="A66" s="1">
        <v>42627</v>
      </c>
      <c r="B66">
        <v>30.04</v>
      </c>
      <c r="C66">
        <v>30.25</v>
      </c>
      <c r="D66">
        <f t="shared" si="4"/>
        <v>-3.0254506563569261E-3</v>
      </c>
      <c r="E66">
        <f t="shared" si="5"/>
        <v>9.1533516740505545E-6</v>
      </c>
      <c r="H66">
        <f t="shared" ref="H66:H129" si="13">D66-$F$2</f>
        <v>-2.9124810519998586E-3</v>
      </c>
      <c r="I66">
        <f t="shared" si="6"/>
        <v>8.4825458782582022E-6</v>
      </c>
      <c r="J66">
        <f t="shared" si="7"/>
        <v>-2.4705254143146513E-8</v>
      </c>
      <c r="K66">
        <f t="shared" si="8"/>
        <v>7.1953584576755219E-11</v>
      </c>
      <c r="L66">
        <f t="shared" si="9"/>
        <v>6.6615990451717735E-7</v>
      </c>
      <c r="M66">
        <f t="shared" ref="M66:M129" si="14">E66-$G$2</f>
        <v>-2.2872591876941411E-4</v>
      </c>
      <c r="N66">
        <f t="shared" si="10"/>
        <v>5.2315545916912623E-8</v>
      </c>
      <c r="O66">
        <f t="shared" ref="O66:O129" si="15">E67-$G$2</f>
        <v>-1.4193860939508909E-4</v>
      </c>
      <c r="P66">
        <f t="shared" si="11"/>
        <v>3.2465038842744742E-8</v>
      </c>
      <c r="Q66">
        <f t="shared" ref="Q66:Q129" si="16">E85-$G$2</f>
        <v>-2.3730541175784334E-4</v>
      </c>
      <c r="R66">
        <f t="shared" si="12"/>
        <v>5.4277898333266846E-8</v>
      </c>
    </row>
    <row r="67" spans="1:18" x14ac:dyDescent="0.2">
      <c r="A67" s="1">
        <v>42626</v>
      </c>
      <c r="B67">
        <v>30.25</v>
      </c>
      <c r="C67">
        <v>30.94</v>
      </c>
      <c r="D67">
        <f t="shared" ref="D67:D130" si="17">LOG(B67/C67)</f>
        <v>-9.794930374861047E-3</v>
      </c>
      <c r="E67">
        <f t="shared" ref="E67:E130" si="18">(D67)^2</f>
        <v>9.5940661048375577E-5</v>
      </c>
      <c r="H67">
        <f t="shared" si="13"/>
        <v>-9.6819607705039799E-3</v>
      </c>
      <c r="I67">
        <f t="shared" ref="I67:I130" si="19">H67^2</f>
        <v>9.3740364361578026E-5</v>
      </c>
      <c r="J67">
        <f t="shared" ref="J67:J130" si="20">H67^3</f>
        <v>-9.0759053036154781E-7</v>
      </c>
      <c r="K67">
        <f t="shared" ref="K67:K130" si="21">H67^4</f>
        <v>8.7872559106414073E-9</v>
      </c>
      <c r="L67">
        <f t="shared" ref="L67:L130" si="22">H67*M67</f>
        <v>1.3742440479831403E-6</v>
      </c>
      <c r="M67">
        <f t="shared" si="14"/>
        <v>-1.4193860939508909E-4</v>
      </c>
      <c r="N67">
        <f t="shared" ref="N67:N130" si="23">M67^2</f>
        <v>2.0146568837011674E-8</v>
      </c>
      <c r="O67">
        <f t="shared" si="15"/>
        <v>-2.1057999726736371E-4</v>
      </c>
      <c r="P67">
        <f t="shared" ref="P67:P130" si="24">M67*O67</f>
        <v>2.9889431978551262E-8</v>
      </c>
      <c r="Q67">
        <f t="shared" si="16"/>
        <v>-2.3785626798492816E-4</v>
      </c>
      <c r="R67">
        <f t="shared" ref="R67:R130" si="25">M67*Q67</f>
        <v>3.3760987913686353E-8</v>
      </c>
    </row>
    <row r="68" spans="1:18" x14ac:dyDescent="0.2">
      <c r="A68" s="1">
        <v>42625</v>
      </c>
      <c r="B68">
        <v>30.94</v>
      </c>
      <c r="C68">
        <v>30.57</v>
      </c>
      <c r="D68">
        <f t="shared" si="17"/>
        <v>5.2248706372599275E-3</v>
      </c>
      <c r="E68">
        <f t="shared" si="18"/>
        <v>2.7299273176100959E-5</v>
      </c>
      <c r="H68">
        <f t="shared" si="13"/>
        <v>5.3378402416169946E-3</v>
      </c>
      <c r="I68">
        <f t="shared" si="19"/>
        <v>2.8492538445025773E-5</v>
      </c>
      <c r="J68">
        <f t="shared" si="20"/>
        <v>1.5208861829767789E-7</v>
      </c>
      <c r="K68">
        <f t="shared" si="21"/>
        <v>8.1182474704127169E-10</v>
      </c>
      <c r="L68">
        <f t="shared" si="22"/>
        <v>-1.1240423834933307E-6</v>
      </c>
      <c r="M68">
        <f t="shared" si="14"/>
        <v>-2.1057999726736371E-4</v>
      </c>
      <c r="N68">
        <f t="shared" si="23"/>
        <v>4.4343935249122904E-8</v>
      </c>
      <c r="O68">
        <f t="shared" si="15"/>
        <v>-2.3498433934232316E-4</v>
      </c>
      <c r="P68">
        <f t="shared" si="24"/>
        <v>4.948300153657968E-8</v>
      </c>
      <c r="Q68">
        <f t="shared" si="16"/>
        <v>-1.8167043906494102E-4</v>
      </c>
      <c r="R68">
        <f t="shared" si="25"/>
        <v>3.8256160561856045E-8</v>
      </c>
    </row>
    <row r="69" spans="1:18" x14ac:dyDescent="0.2">
      <c r="A69" s="1">
        <v>42622</v>
      </c>
      <c r="B69">
        <v>30.57</v>
      </c>
      <c r="C69">
        <v>30.69</v>
      </c>
      <c r="D69">
        <f t="shared" si="17"/>
        <v>-1.7014497057337612E-3</v>
      </c>
      <c r="E69">
        <f t="shared" si="18"/>
        <v>2.8949311011415024E-6</v>
      </c>
      <c r="H69">
        <f t="shared" si="13"/>
        <v>-1.5884801013766939E-3</v>
      </c>
      <c r="I69">
        <f t="shared" si="19"/>
        <v>2.5232690324697119E-6</v>
      </c>
      <c r="J69">
        <f t="shared" si="20"/>
        <v>-4.0081626484981601E-9</v>
      </c>
      <c r="K69">
        <f t="shared" si="21"/>
        <v>6.3668866102206362E-12</v>
      </c>
      <c r="L69">
        <f t="shared" si="22"/>
        <v>3.7326794718042895E-7</v>
      </c>
      <c r="M69">
        <f t="shared" si="14"/>
        <v>-2.3498433934232316E-4</v>
      </c>
      <c r="N69">
        <f t="shared" si="23"/>
        <v>5.5217639736148082E-8</v>
      </c>
      <c r="O69">
        <f t="shared" si="15"/>
        <v>-2.3544751914301052E-4</v>
      </c>
      <c r="P69">
        <f t="shared" si="24"/>
        <v>5.5326479735609309E-8</v>
      </c>
      <c r="Q69">
        <f t="shared" si="16"/>
        <v>-2.3323390051346293E-4</v>
      </c>
      <c r="R69">
        <f t="shared" si="25"/>
        <v>5.4806314024389211E-8</v>
      </c>
    </row>
    <row r="70" spans="1:18" x14ac:dyDescent="0.2">
      <c r="A70" s="1">
        <v>42621</v>
      </c>
      <c r="B70">
        <v>30.69</v>
      </c>
      <c r="C70">
        <v>30.58</v>
      </c>
      <c r="D70">
        <f t="shared" si="17"/>
        <v>1.559407355521365E-3</v>
      </c>
      <c r="E70">
        <f t="shared" si="18"/>
        <v>2.4317513004541368E-6</v>
      </c>
      <c r="H70">
        <f t="shared" si="13"/>
        <v>1.6723769598784323E-3</v>
      </c>
      <c r="I70">
        <f t="shared" si="19"/>
        <v>2.7968446959322276E-6</v>
      </c>
      <c r="J70">
        <f t="shared" si="20"/>
        <v>4.6773786298352576E-9</v>
      </c>
      <c r="K70">
        <f t="shared" si="21"/>
        <v>7.8223402531642345E-12</v>
      </c>
      <c r="L70">
        <f t="shared" si="22"/>
        <v>-3.9375700627530693E-7</v>
      </c>
      <c r="M70">
        <f t="shared" si="14"/>
        <v>-2.3544751914301052E-4</v>
      </c>
      <c r="N70">
        <f t="shared" si="23"/>
        <v>5.5435534270598305E-8</v>
      </c>
      <c r="O70">
        <f t="shared" si="15"/>
        <v>-2.3055260708121738E-4</v>
      </c>
      <c r="P70">
        <f t="shared" si="24"/>
        <v>5.428303936922591E-8</v>
      </c>
      <c r="Q70">
        <f t="shared" si="16"/>
        <v>-2.3766724312692381E-4</v>
      </c>
      <c r="R70">
        <f t="shared" si="25"/>
        <v>5.5958162775792933E-8</v>
      </c>
    </row>
    <row r="71" spans="1:18" x14ac:dyDescent="0.2">
      <c r="A71" s="1">
        <v>42620</v>
      </c>
      <c r="B71">
        <v>30.58</v>
      </c>
      <c r="C71">
        <v>30.39</v>
      </c>
      <c r="D71">
        <f t="shared" si="17"/>
        <v>2.7067809963584569E-3</v>
      </c>
      <c r="E71">
        <f t="shared" si="18"/>
        <v>7.3266633622472806E-6</v>
      </c>
      <c r="H71">
        <f t="shared" si="13"/>
        <v>2.8197506007155244E-3</v>
      </c>
      <c r="I71">
        <f t="shared" si="19"/>
        <v>7.9509934502355602E-6</v>
      </c>
      <c r="J71">
        <f t="shared" si="20"/>
        <v>2.241981855758692E-8</v>
      </c>
      <c r="K71">
        <f t="shared" si="21"/>
        <v>6.321829684568878E-11</v>
      </c>
      <c r="L71">
        <f t="shared" si="22"/>
        <v>-6.5010085231379294E-7</v>
      </c>
      <c r="M71">
        <f t="shared" si="14"/>
        <v>-2.3055260708121738E-4</v>
      </c>
      <c r="N71">
        <f t="shared" si="23"/>
        <v>5.3154504631946204E-8</v>
      </c>
      <c r="O71">
        <f t="shared" si="15"/>
        <v>-1.7046687354238348E-4</v>
      </c>
      <c r="P71">
        <f t="shared" si="24"/>
        <v>3.9301582116180709E-8</v>
      </c>
      <c r="Q71">
        <f t="shared" si="16"/>
        <v>-1.8233774951497116E-4</v>
      </c>
      <c r="R71">
        <f t="shared" si="25"/>
        <v>4.2038443519998583E-8</v>
      </c>
    </row>
    <row r="72" spans="1:18" x14ac:dyDescent="0.2">
      <c r="A72" s="1">
        <v>42619</v>
      </c>
      <c r="B72">
        <v>30.39</v>
      </c>
      <c r="C72">
        <v>30.97</v>
      </c>
      <c r="D72">
        <f t="shared" si="17"/>
        <v>-8.2105052768438793E-3</v>
      </c>
      <c r="E72">
        <f t="shared" si="18"/>
        <v>6.7412396901081185E-5</v>
      </c>
      <c r="H72">
        <f t="shared" si="13"/>
        <v>-8.0975356724868122E-3</v>
      </c>
      <c r="I72">
        <f t="shared" si="19"/>
        <v>6.5570083967196447E-5</v>
      </c>
      <c r="J72">
        <f t="shared" si="20"/>
        <v>-5.3095609397232887E-7</v>
      </c>
      <c r="K72">
        <f t="shared" si="21"/>
        <v>4.2994359114651924E-9</v>
      </c>
      <c r="L72">
        <f t="shared" si="22"/>
        <v>1.3803615894867486E-6</v>
      </c>
      <c r="M72">
        <f t="shared" si="14"/>
        <v>-1.7046687354238348E-4</v>
      </c>
      <c r="N72">
        <f t="shared" si="23"/>
        <v>2.905895497531496E-8</v>
      </c>
      <c r="O72">
        <f t="shared" si="15"/>
        <v>-2.0600458959516222E-4</v>
      </c>
      <c r="P72">
        <f t="shared" si="24"/>
        <v>3.5116958323669126E-8</v>
      </c>
      <c r="Q72">
        <f t="shared" si="16"/>
        <v>-2.3705893454989169E-4</v>
      </c>
      <c r="R72">
        <f t="shared" si="25"/>
        <v>4.0410695418008552E-8</v>
      </c>
    </row>
    <row r="73" spans="1:18" x14ac:dyDescent="0.2">
      <c r="A73" s="1">
        <v>42615</v>
      </c>
      <c r="B73">
        <v>30.97</v>
      </c>
      <c r="C73">
        <v>30.57</v>
      </c>
      <c r="D73">
        <f t="shared" si="17"/>
        <v>5.645766630697947E-3</v>
      </c>
      <c r="E73">
        <f t="shared" si="18"/>
        <v>3.1874680848302447E-5</v>
      </c>
      <c r="H73">
        <f t="shared" si="13"/>
        <v>5.7587362350550141E-3</v>
      </c>
      <c r="I73">
        <f t="shared" si="19"/>
        <v>3.3163043024935598E-5</v>
      </c>
      <c r="J73">
        <f t="shared" si="20"/>
        <v>1.9097721753238506E-7</v>
      </c>
      <c r="K73">
        <f t="shared" si="21"/>
        <v>1.0997874226737297E-9</v>
      </c>
      <c r="L73">
        <f t="shared" si="22"/>
        <v>-1.1863260946892978E-6</v>
      </c>
      <c r="M73">
        <f t="shared" si="14"/>
        <v>-2.0600458959516222E-4</v>
      </c>
      <c r="N73">
        <f t="shared" si="23"/>
        <v>4.2437890934271217E-8</v>
      </c>
      <c r="O73">
        <f t="shared" si="15"/>
        <v>-2.3779859271112191E-4</v>
      </c>
      <c r="P73">
        <f t="shared" si="24"/>
        <v>4.89876014977618E-8</v>
      </c>
      <c r="Q73">
        <f t="shared" si="16"/>
        <v>-2.3276815307023377E-4</v>
      </c>
      <c r="R73">
        <f t="shared" si="25"/>
        <v>4.7951307844057406E-8</v>
      </c>
    </row>
    <row r="74" spans="1:18" x14ac:dyDescent="0.2">
      <c r="A74" s="1">
        <v>42614</v>
      </c>
      <c r="B74">
        <v>30.57</v>
      </c>
      <c r="C74">
        <v>30.59</v>
      </c>
      <c r="D74">
        <f t="shared" si="17"/>
        <v>-2.8403825858982422E-4</v>
      </c>
      <c r="E74">
        <f t="shared" si="18"/>
        <v>8.0677732342739848E-8</v>
      </c>
      <c r="H74">
        <f t="shared" si="13"/>
        <v>-1.7106865423275691E-4</v>
      </c>
      <c r="I74">
        <f t="shared" si="19"/>
        <v>2.9264484461006541E-8</v>
      </c>
      <c r="J74">
        <f t="shared" si="20"/>
        <v>-5.0062359735598155E-12</v>
      </c>
      <c r="K74">
        <f t="shared" si="21"/>
        <v>8.5641005076849334E-16</v>
      </c>
      <c r="L74">
        <f t="shared" si="22"/>
        <v>4.0679885233535101E-8</v>
      </c>
      <c r="M74">
        <f t="shared" si="14"/>
        <v>-2.3779859271112191E-4</v>
      </c>
      <c r="N74">
        <f t="shared" si="23"/>
        <v>5.6548170695390041E-8</v>
      </c>
      <c r="O74">
        <f t="shared" si="15"/>
        <v>-2.2413692711787062E-4</v>
      </c>
      <c r="P74">
        <f t="shared" si="24"/>
        <v>5.3299445843224931E-8</v>
      </c>
      <c r="Q74">
        <f t="shared" si="16"/>
        <v>7.8877867656416452E-5</v>
      </c>
      <c r="R74">
        <f t="shared" si="25"/>
        <v>-1.8757045924749952E-8</v>
      </c>
    </row>
    <row r="75" spans="1:18" x14ac:dyDescent="0.2">
      <c r="A75" s="1">
        <v>42613</v>
      </c>
      <c r="B75">
        <v>30.59</v>
      </c>
      <c r="C75">
        <v>30.33</v>
      </c>
      <c r="D75">
        <f t="shared" si="17"/>
        <v>3.7070666740151915E-3</v>
      </c>
      <c r="E75">
        <f t="shared" si="18"/>
        <v>1.3742343325594054E-5</v>
      </c>
      <c r="H75">
        <f t="shared" si="13"/>
        <v>3.820036278372259E-3</v>
      </c>
      <c r="I75">
        <f t="shared" si="19"/>
        <v>1.4592677168080179E-5</v>
      </c>
      <c r="J75">
        <f t="shared" si="20"/>
        <v>5.5744556180640845E-8</v>
      </c>
      <c r="K75">
        <f t="shared" si="21"/>
        <v>2.1294622693180855E-10</v>
      </c>
      <c r="L75">
        <f t="shared" si="22"/>
        <v>-8.5621119291314471E-7</v>
      </c>
      <c r="M75">
        <f t="shared" si="14"/>
        <v>-2.2413692711787062E-4</v>
      </c>
      <c r="N75">
        <f t="shared" si="23"/>
        <v>5.0237362097841647E-8</v>
      </c>
      <c r="O75">
        <f t="shared" si="15"/>
        <v>-2.1666021234324477E-4</v>
      </c>
      <c r="P75">
        <f t="shared" si="24"/>
        <v>4.8561554223320222E-8</v>
      </c>
      <c r="Q75">
        <f t="shared" si="16"/>
        <v>-2.211412698922723E-4</v>
      </c>
      <c r="R75">
        <f t="shared" si="25"/>
        <v>4.956592469259759E-8</v>
      </c>
    </row>
    <row r="76" spans="1:18" x14ac:dyDescent="0.2">
      <c r="A76" s="1">
        <v>42612</v>
      </c>
      <c r="B76">
        <v>30.33</v>
      </c>
      <c r="C76">
        <v>30.01</v>
      </c>
      <c r="D76">
        <f t="shared" si="17"/>
        <v>4.6064148858108618E-3</v>
      </c>
      <c r="E76">
        <f t="shared" si="18"/>
        <v>2.1219058100219895E-5</v>
      </c>
      <c r="H76">
        <f t="shared" si="13"/>
        <v>4.7193844901679289E-3</v>
      </c>
      <c r="I76">
        <f t="shared" si="19"/>
        <v>2.2272589966037601E-5</v>
      </c>
      <c r="J76">
        <f t="shared" si="20"/>
        <v>1.0511291564158769E-7</v>
      </c>
      <c r="K76">
        <f t="shared" si="21"/>
        <v>4.9606826379523879E-10</v>
      </c>
      <c r="L76">
        <f t="shared" si="22"/>
        <v>-1.0225028457691995E-6</v>
      </c>
      <c r="M76">
        <f t="shared" si="14"/>
        <v>-2.1666021234324477E-4</v>
      </c>
      <c r="N76">
        <f t="shared" si="23"/>
        <v>4.6941647612619915E-8</v>
      </c>
      <c r="O76">
        <f t="shared" si="15"/>
        <v>-2.1339212186889217E-4</v>
      </c>
      <c r="P76">
        <f t="shared" si="24"/>
        <v>4.6233582436489744E-8</v>
      </c>
      <c r="Q76">
        <f t="shared" si="16"/>
        <v>-1.9092974808588371E-4</v>
      </c>
      <c r="R76">
        <f t="shared" si="25"/>
        <v>4.1366879762929795E-8</v>
      </c>
    </row>
    <row r="77" spans="1:18" x14ac:dyDescent="0.2">
      <c r="A77" s="1">
        <v>42611</v>
      </c>
      <c r="B77">
        <v>30.01</v>
      </c>
      <c r="C77">
        <v>29.67</v>
      </c>
      <c r="D77">
        <f t="shared" si="17"/>
        <v>4.9484491080107615E-3</v>
      </c>
      <c r="E77">
        <f t="shared" si="18"/>
        <v>2.44871485745725E-5</v>
      </c>
      <c r="H77">
        <f t="shared" si="13"/>
        <v>5.0614187123678286E-3</v>
      </c>
      <c r="I77">
        <f t="shared" si="19"/>
        <v>2.5617959381907209E-5</v>
      </c>
      <c r="J77">
        <f t="shared" si="20"/>
        <v>1.2966321898826411E-7</v>
      </c>
      <c r="K77">
        <f t="shared" si="21"/>
        <v>6.5627984289304759E-10</v>
      </c>
      <c r="L77">
        <f t="shared" si="22"/>
        <v>-1.080066878699087E-6</v>
      </c>
      <c r="M77">
        <f t="shared" si="14"/>
        <v>-2.1339212186889217E-4</v>
      </c>
      <c r="N77">
        <f t="shared" si="23"/>
        <v>4.5536197675708124E-8</v>
      </c>
      <c r="O77">
        <f t="shared" si="15"/>
        <v>-2.2437454267738283E-4</v>
      </c>
      <c r="P77">
        <f t="shared" si="24"/>
        <v>4.7879759755289024E-8</v>
      </c>
      <c r="Q77">
        <f t="shared" si="16"/>
        <v>-2.1337040037097357E-4</v>
      </c>
      <c r="R77">
        <f t="shared" si="25"/>
        <v>4.5531562479177106E-8</v>
      </c>
    </row>
    <row r="78" spans="1:18" x14ac:dyDescent="0.2">
      <c r="A78" s="1">
        <v>42608</v>
      </c>
      <c r="B78">
        <v>29.67</v>
      </c>
      <c r="C78">
        <v>29.42</v>
      </c>
      <c r="D78">
        <f t="shared" si="17"/>
        <v>3.6748779253305587E-3</v>
      </c>
      <c r="E78">
        <f t="shared" si="18"/>
        <v>1.3504727766081831E-5</v>
      </c>
      <c r="H78">
        <f t="shared" si="13"/>
        <v>3.7878475296876262E-3</v>
      </c>
      <c r="I78">
        <f t="shared" si="19"/>
        <v>1.4347788908160653E-5</v>
      </c>
      <c r="J78">
        <f t="shared" si="20"/>
        <v>5.4347236772255852E-8</v>
      </c>
      <c r="K78">
        <f t="shared" si="21"/>
        <v>2.0585904655313785E-10</v>
      </c>
      <c r="L78">
        <f t="shared" si="22"/>
        <v>-8.498965572053154E-7</v>
      </c>
      <c r="M78">
        <f t="shared" si="14"/>
        <v>-2.2437454267738283E-4</v>
      </c>
      <c r="N78">
        <f t="shared" si="23"/>
        <v>5.0343935401684689E-8</v>
      </c>
      <c r="O78">
        <f t="shared" si="15"/>
        <v>-2.3358776043488184E-4</v>
      </c>
      <c r="P78">
        <f t="shared" si="24"/>
        <v>5.2411146922610672E-8</v>
      </c>
      <c r="Q78">
        <f t="shared" si="16"/>
        <v>-1.6839973117973231E-4</v>
      </c>
      <c r="R78">
        <f t="shared" si="25"/>
        <v>3.7784612670446641E-8</v>
      </c>
    </row>
    <row r="79" spans="1:18" x14ac:dyDescent="0.2">
      <c r="A79" s="1">
        <v>42607</v>
      </c>
      <c r="B79">
        <v>29.42</v>
      </c>
      <c r="C79">
        <v>29.28</v>
      </c>
      <c r="D79">
        <f t="shared" si="17"/>
        <v>2.0715960051570928E-3</v>
      </c>
      <c r="E79">
        <f t="shared" si="18"/>
        <v>4.2915100085828258E-6</v>
      </c>
      <c r="H79">
        <f t="shared" si="13"/>
        <v>2.1845656095141604E-3</v>
      </c>
      <c r="I79">
        <f t="shared" si="19"/>
        <v>4.7723269022719751E-6</v>
      </c>
      <c r="J79">
        <f t="shared" si="20"/>
        <v>1.0425461228062602E-8</v>
      </c>
      <c r="K79">
        <f t="shared" si="21"/>
        <v>2.2775104062148825E-11</v>
      </c>
      <c r="L79">
        <f t="shared" si="22"/>
        <v>-5.1028778824947531E-7</v>
      </c>
      <c r="M79">
        <f t="shared" si="14"/>
        <v>-2.3358776043488184E-4</v>
      </c>
      <c r="N79">
        <f t="shared" si="23"/>
        <v>5.4563241824983751E-8</v>
      </c>
      <c r="O79">
        <f t="shared" si="15"/>
        <v>-2.3787927044346466E-4</v>
      </c>
      <c r="P79">
        <f t="shared" si="24"/>
        <v>5.5565686036772495E-8</v>
      </c>
      <c r="Q79">
        <f t="shared" si="16"/>
        <v>-2.2162769988894884E-4</v>
      </c>
      <c r="R79">
        <f t="shared" si="25"/>
        <v>5.1769518067393672E-8</v>
      </c>
    </row>
    <row r="80" spans="1:18" x14ac:dyDescent="0.2">
      <c r="A80" s="1">
        <v>42606</v>
      </c>
      <c r="B80">
        <v>29.28</v>
      </c>
      <c r="C80">
        <v>29.28</v>
      </c>
      <c r="D80">
        <f t="shared" si="17"/>
        <v>0</v>
      </c>
      <c r="E80">
        <f t="shared" si="18"/>
        <v>0</v>
      </c>
      <c r="H80">
        <f t="shared" si="13"/>
        <v>1.1296960435706732E-4</v>
      </c>
      <c r="I80">
        <f t="shared" si="19"/>
        <v>1.2762131508592323E-8</v>
      </c>
      <c r="J80">
        <f t="shared" si="20"/>
        <v>1.4417329472785375E-12</v>
      </c>
      <c r="K80">
        <f t="shared" si="21"/>
        <v>1.6287200064260497E-16</v>
      </c>
      <c r="L80">
        <f t="shared" si="22"/>
        <v>-2.687312706674602E-8</v>
      </c>
      <c r="M80">
        <f t="shared" si="14"/>
        <v>-2.3787927044346466E-4</v>
      </c>
      <c r="N80">
        <f t="shared" si="23"/>
        <v>5.6586547306715005E-8</v>
      </c>
      <c r="O80">
        <f t="shared" si="15"/>
        <v>-2.377912095266079E-4</v>
      </c>
      <c r="P80">
        <f t="shared" si="24"/>
        <v>5.656559944005853E-8</v>
      </c>
      <c r="Q80">
        <f t="shared" si="16"/>
        <v>-2.317467979634893E-4</v>
      </c>
      <c r="R80">
        <f t="shared" si="25"/>
        <v>5.5127759227163835E-8</v>
      </c>
    </row>
    <row r="81" spans="1:18" x14ac:dyDescent="0.2">
      <c r="A81" s="1">
        <v>42605</v>
      </c>
      <c r="B81">
        <v>29.28</v>
      </c>
      <c r="C81">
        <v>29.26</v>
      </c>
      <c r="D81">
        <f t="shared" si="17"/>
        <v>2.9675059706219095E-4</v>
      </c>
      <c r="E81">
        <f t="shared" si="18"/>
        <v>8.8060916856766808E-8</v>
      </c>
      <c r="H81">
        <f t="shared" si="13"/>
        <v>4.0972020141925825E-4</v>
      </c>
      <c r="I81">
        <f t="shared" si="19"/>
        <v>1.6787064345103756E-7</v>
      </c>
      <c r="J81">
        <f t="shared" si="20"/>
        <v>6.8779993847139598E-11</v>
      </c>
      <c r="K81">
        <f t="shared" si="21"/>
        <v>2.8180552932665381E-14</v>
      </c>
      <c r="L81">
        <f t="shared" si="22"/>
        <v>-9.7427862262970834E-8</v>
      </c>
      <c r="M81">
        <f t="shared" si="14"/>
        <v>-2.377912095266079E-4</v>
      </c>
      <c r="N81">
        <f t="shared" si="23"/>
        <v>5.6544659328127139E-8</v>
      </c>
      <c r="O81">
        <f t="shared" si="15"/>
        <v>-2.3768079446263995E-4</v>
      </c>
      <c r="P81">
        <f t="shared" si="24"/>
        <v>5.6518403596516239E-8</v>
      </c>
      <c r="Q81">
        <f t="shared" si="16"/>
        <v>2.5182987115082711E-4</v>
      </c>
      <c r="R81">
        <f t="shared" si="25"/>
        <v>-5.9882929655884996E-8</v>
      </c>
    </row>
    <row r="82" spans="1:18" x14ac:dyDescent="0.2">
      <c r="A82" s="1">
        <v>42604</v>
      </c>
      <c r="B82">
        <v>29.26</v>
      </c>
      <c r="C82">
        <v>29.23</v>
      </c>
      <c r="D82">
        <f t="shared" si="17"/>
        <v>4.4550643185559276E-4</v>
      </c>
      <c r="E82">
        <f t="shared" si="18"/>
        <v>1.9847598082470192E-7</v>
      </c>
      <c r="H82">
        <f t="shared" si="13"/>
        <v>5.5847603621266007E-4</v>
      </c>
      <c r="I82">
        <f t="shared" si="19"/>
        <v>3.1189548302380439E-7</v>
      </c>
      <c r="J82">
        <f t="shared" si="20"/>
        <v>1.7418615307176729E-10</v>
      </c>
      <c r="K82">
        <f t="shared" si="21"/>
        <v>9.7278792330652253E-14</v>
      </c>
      <c r="L82">
        <f t="shared" si="22"/>
        <v>-1.3273902797537112E-7</v>
      </c>
      <c r="M82">
        <f t="shared" si="14"/>
        <v>-2.3768079446263995E-4</v>
      </c>
      <c r="N82">
        <f t="shared" si="23"/>
        <v>5.64921600563917E-8</v>
      </c>
      <c r="O82">
        <f t="shared" si="15"/>
        <v>-2.3288666822724577E-4</v>
      </c>
      <c r="P82">
        <f t="shared" si="24"/>
        <v>5.5352688324009027E-8</v>
      </c>
      <c r="Q82">
        <f t="shared" si="16"/>
        <v>-2.1519701796733935E-4</v>
      </c>
      <c r="R82">
        <f t="shared" si="25"/>
        <v>5.1148198196468219E-8</v>
      </c>
    </row>
    <row r="83" spans="1:18" x14ac:dyDescent="0.2">
      <c r="A83" s="1">
        <v>42601</v>
      </c>
      <c r="B83">
        <v>29.23</v>
      </c>
      <c r="C83">
        <v>29.08</v>
      </c>
      <c r="D83">
        <f t="shared" si="17"/>
        <v>2.2344131704362287E-3</v>
      </c>
      <c r="E83">
        <f t="shared" si="18"/>
        <v>4.9926022162188791E-6</v>
      </c>
      <c r="H83">
        <f t="shared" si="13"/>
        <v>2.3473827747932962E-3</v>
      </c>
      <c r="I83">
        <f t="shared" si="19"/>
        <v>5.5102058913962747E-6</v>
      </c>
      <c r="J83">
        <f t="shared" si="20"/>
        <v>1.2934562395028156E-8</v>
      </c>
      <c r="K83">
        <f t="shared" si="21"/>
        <v>3.0362368965578213E-11</v>
      </c>
      <c r="L83">
        <f t="shared" si="22"/>
        <v>-5.4667415347563795E-7</v>
      </c>
      <c r="M83">
        <f t="shared" si="14"/>
        <v>-2.3288666822724577E-4</v>
      </c>
      <c r="N83">
        <f t="shared" si="23"/>
        <v>5.4236200237987248E-8</v>
      </c>
      <c r="O83">
        <f t="shared" si="15"/>
        <v>-2.0349448740206223E-4</v>
      </c>
      <c r="P83">
        <f t="shared" si="24"/>
        <v>4.7391153173677511E-8</v>
      </c>
      <c r="Q83">
        <f t="shared" si="16"/>
        <v>-2.3785201256688345E-4</v>
      </c>
      <c r="R83">
        <f t="shared" si="25"/>
        <v>5.5392562737846481E-8</v>
      </c>
    </row>
    <row r="84" spans="1:18" x14ac:dyDescent="0.2">
      <c r="A84" s="1">
        <v>42600</v>
      </c>
      <c r="B84">
        <v>29.08</v>
      </c>
      <c r="C84">
        <v>28.69</v>
      </c>
      <c r="D84">
        <f t="shared" si="17"/>
        <v>5.8638539410018082E-3</v>
      </c>
      <c r="E84">
        <f t="shared" si="18"/>
        <v>3.4384783041402439E-5</v>
      </c>
      <c r="H84">
        <f t="shared" si="13"/>
        <v>5.9768235453588753E-3</v>
      </c>
      <c r="I84">
        <f t="shared" si="19"/>
        <v>3.5722419692356234E-5</v>
      </c>
      <c r="J84">
        <f t="shared" si="20"/>
        <v>2.1350659911446629E-7</v>
      </c>
      <c r="K84">
        <f t="shared" si="21"/>
        <v>1.2760912686768404E-9</v>
      </c>
      <c r="L84">
        <f t="shared" si="22"/>
        <v>-1.2162506436553806E-6</v>
      </c>
      <c r="M84">
        <f t="shared" si="14"/>
        <v>-2.0349448740206223E-4</v>
      </c>
      <c r="N84">
        <f t="shared" si="23"/>
        <v>4.1410006403028064E-8</v>
      </c>
      <c r="O84">
        <f t="shared" si="15"/>
        <v>-2.3730541175784334E-4</v>
      </c>
      <c r="P84">
        <f t="shared" si="24"/>
        <v>4.8290343123397644E-8</v>
      </c>
      <c r="Q84">
        <f t="shared" si="16"/>
        <v>-2.1138251301072367E-4</v>
      </c>
      <c r="R84">
        <f t="shared" si="25"/>
        <v>4.3015176130876961E-8</v>
      </c>
    </row>
    <row r="85" spans="1:18" x14ac:dyDescent="0.2">
      <c r="A85" s="1">
        <v>42599</v>
      </c>
      <c r="B85">
        <v>28.69</v>
      </c>
      <c r="C85">
        <v>28.64</v>
      </c>
      <c r="D85">
        <f t="shared" si="17"/>
        <v>7.5753461018050283E-4</v>
      </c>
      <c r="E85">
        <f t="shared" si="18"/>
        <v>5.7385868562132638E-7</v>
      </c>
      <c r="H85">
        <f t="shared" si="13"/>
        <v>8.7050421453757014E-4</v>
      </c>
      <c r="I85">
        <f t="shared" si="19"/>
        <v>7.5777758752767197E-7</v>
      </c>
      <c r="J85">
        <f t="shared" si="20"/>
        <v>6.5964858362495088E-10</v>
      </c>
      <c r="K85">
        <f t="shared" si="21"/>
        <v>5.742268721592586E-13</v>
      </c>
      <c r="L85">
        <f t="shared" si="22"/>
        <v>-2.0657536106777608E-7</v>
      </c>
      <c r="M85">
        <f t="shared" si="14"/>
        <v>-2.3730541175784334E-4</v>
      </c>
      <c r="N85">
        <f t="shared" si="23"/>
        <v>5.6313858449559572E-8</v>
      </c>
      <c r="O85">
        <f t="shared" si="15"/>
        <v>-2.3785626798492816E-4</v>
      </c>
      <c r="P85">
        <f t="shared" si="24"/>
        <v>5.6444579613347305E-8</v>
      </c>
      <c r="Q85">
        <f t="shared" si="16"/>
        <v>-2.3762787014659035E-4</v>
      </c>
      <c r="R85">
        <f t="shared" si="25"/>
        <v>5.6390379570275952E-8</v>
      </c>
    </row>
    <row r="86" spans="1:18" x14ac:dyDescent="0.2">
      <c r="A86" s="1">
        <v>42598</v>
      </c>
      <c r="B86">
        <v>28.64</v>
      </c>
      <c r="C86">
        <v>28.63</v>
      </c>
      <c r="D86">
        <f t="shared" si="17"/>
        <v>1.5166561421929272E-4</v>
      </c>
      <c r="E86">
        <f t="shared" si="18"/>
        <v>2.3002458536515324E-8</v>
      </c>
      <c r="H86">
        <f t="shared" si="13"/>
        <v>2.6463521857636002E-4</v>
      </c>
      <c r="I86">
        <f t="shared" si="19"/>
        <v>7.0031798910957845E-8</v>
      </c>
      <c r="J86">
        <f t="shared" si="20"/>
        <v>1.853288041209702E-11</v>
      </c>
      <c r="K86">
        <f t="shared" si="21"/>
        <v>4.9044528587048361E-15</v>
      </c>
      <c r="L86">
        <f t="shared" si="22"/>
        <v>-6.2945145467948734E-8</v>
      </c>
      <c r="M86">
        <f t="shared" si="14"/>
        <v>-2.3785626798492816E-4</v>
      </c>
      <c r="N86">
        <f t="shared" si="23"/>
        <v>5.657560421971796E-8</v>
      </c>
      <c r="O86">
        <f t="shared" si="15"/>
        <v>-1.8167043906494102E-4</v>
      </c>
      <c r="P86">
        <f t="shared" si="24"/>
        <v>4.3211452639170176E-8</v>
      </c>
      <c r="Q86">
        <f t="shared" si="16"/>
        <v>-2.3560617859950196E-4</v>
      </c>
      <c r="R86">
        <f t="shared" si="25"/>
        <v>5.6040406355867983E-8</v>
      </c>
    </row>
    <row r="87" spans="1:18" x14ac:dyDescent="0.2">
      <c r="A87" s="1">
        <v>42597</v>
      </c>
      <c r="B87">
        <v>28.63</v>
      </c>
      <c r="C87">
        <v>28.14</v>
      </c>
      <c r="D87">
        <f t="shared" si="17"/>
        <v>7.4972549228716793E-3</v>
      </c>
      <c r="E87">
        <f t="shared" si="18"/>
        <v>5.620883137852363E-5</v>
      </c>
      <c r="H87">
        <f t="shared" si="13"/>
        <v>7.6102245272287464E-3</v>
      </c>
      <c r="I87">
        <f t="shared" si="19"/>
        <v>5.7915517354833999E-5</v>
      </c>
      <c r="J87">
        <f t="shared" si="20"/>
        <v>4.407500906808998E-7</v>
      </c>
      <c r="K87">
        <f t="shared" si="21"/>
        <v>3.3542071504780782E-9</v>
      </c>
      <c r="L87">
        <f t="shared" si="22"/>
        <v>-1.3825528312444296E-6</v>
      </c>
      <c r="M87">
        <f t="shared" si="14"/>
        <v>-1.8167043906494102E-4</v>
      </c>
      <c r="N87">
        <f t="shared" si="23"/>
        <v>3.3004148430048451E-8</v>
      </c>
      <c r="O87">
        <f t="shared" si="15"/>
        <v>-2.3323390051346293E-4</v>
      </c>
      <c r="P87">
        <f t="shared" si="24"/>
        <v>4.2371705111109586E-8</v>
      </c>
      <c r="Q87">
        <f t="shared" si="16"/>
        <v>-2.3776654140575146E-4</v>
      </c>
      <c r="R87">
        <f t="shared" si="25"/>
        <v>4.3195151972135349E-8</v>
      </c>
    </row>
    <row r="88" spans="1:18" x14ac:dyDescent="0.2">
      <c r="A88" s="1">
        <v>42594</v>
      </c>
      <c r="B88">
        <v>28.14</v>
      </c>
      <c r="C88">
        <v>28.28</v>
      </c>
      <c r="D88">
        <f t="shared" si="17"/>
        <v>-2.1553120261349002E-3</v>
      </c>
      <c r="E88">
        <f t="shared" si="18"/>
        <v>4.6453699300017284E-6</v>
      </c>
      <c r="H88">
        <f t="shared" si="13"/>
        <v>-2.0423424217778327E-3</v>
      </c>
      <c r="I88">
        <f t="shared" si="19"/>
        <v>4.1711625677933423E-6</v>
      </c>
      <c r="J88">
        <f t="shared" si="20"/>
        <v>-8.5189422603360972E-9</v>
      </c>
      <c r="K88">
        <f t="shared" si="21"/>
        <v>1.7398597166960349E-11</v>
      </c>
      <c r="L88">
        <f t="shared" si="22"/>
        <v>4.7634348921535595E-7</v>
      </c>
      <c r="M88">
        <f t="shared" si="14"/>
        <v>-2.3323390051346293E-4</v>
      </c>
      <c r="N88">
        <f t="shared" si="23"/>
        <v>5.4398052348723926E-8</v>
      </c>
      <c r="O88">
        <f t="shared" si="15"/>
        <v>-2.3766724312692381E-4</v>
      </c>
      <c r="P88">
        <f t="shared" si="24"/>
        <v>5.5432058138773956E-8</v>
      </c>
      <c r="Q88">
        <f t="shared" si="16"/>
        <v>-2.3156997219799991E-4</v>
      </c>
      <c r="R88">
        <f t="shared" si="25"/>
        <v>5.4009967857533685E-8</v>
      </c>
    </row>
    <row r="89" spans="1:18" x14ac:dyDescent="0.2">
      <c r="A89" s="1">
        <v>42593</v>
      </c>
      <c r="B89">
        <v>28.28</v>
      </c>
      <c r="C89">
        <v>28.31</v>
      </c>
      <c r="D89">
        <f t="shared" si="17"/>
        <v>-4.6046424024114783E-4</v>
      </c>
      <c r="E89">
        <f t="shared" si="18"/>
        <v>2.1202731654085751E-7</v>
      </c>
      <c r="H89">
        <f t="shared" si="13"/>
        <v>-3.4749463588408053E-4</v>
      </c>
      <c r="I89">
        <f t="shared" si="19"/>
        <v>1.207525219682097E-7</v>
      </c>
      <c r="J89">
        <f t="shared" si="20"/>
        <v>-4.1960853653427465E-11</v>
      </c>
      <c r="K89">
        <f t="shared" si="21"/>
        <v>1.4581171561682965E-14</v>
      </c>
      <c r="L89">
        <f t="shared" si="22"/>
        <v>8.2588092111963635E-8</v>
      </c>
      <c r="M89">
        <f t="shared" si="14"/>
        <v>-2.3766724312692381E-4</v>
      </c>
      <c r="N89">
        <f t="shared" si="23"/>
        <v>5.6485718455552315E-8</v>
      </c>
      <c r="O89">
        <f t="shared" si="15"/>
        <v>-1.8233774951497116E-4</v>
      </c>
      <c r="P89">
        <f t="shared" si="24"/>
        <v>4.3335710245190785E-8</v>
      </c>
      <c r="Q89">
        <f t="shared" si="16"/>
        <v>-2.3785140146995019E-4</v>
      </c>
      <c r="R89">
        <f t="shared" si="25"/>
        <v>5.6529486861238218E-8</v>
      </c>
    </row>
    <row r="90" spans="1:18" x14ac:dyDescent="0.2">
      <c r="A90" s="1">
        <v>42592</v>
      </c>
      <c r="B90">
        <v>28.31</v>
      </c>
      <c r="C90">
        <v>28.8</v>
      </c>
      <c r="D90">
        <f t="shared" si="17"/>
        <v>-7.4526183941278981E-3</v>
      </c>
      <c r="E90">
        <f t="shared" si="18"/>
        <v>5.5541520928493493E-5</v>
      </c>
      <c r="H90">
        <f t="shared" si="13"/>
        <v>-7.339648789770831E-3</v>
      </c>
      <c r="I90">
        <f t="shared" si="19"/>
        <v>5.3870444357184428E-5</v>
      </c>
      <c r="J90">
        <f t="shared" si="20"/>
        <v>-3.9539014173062556E-7</v>
      </c>
      <c r="K90">
        <f t="shared" si="21"/>
        <v>2.9020247752405037E-9</v>
      </c>
      <c r="L90">
        <f t="shared" si="22"/>
        <v>1.338295042557095E-6</v>
      </c>
      <c r="M90">
        <f t="shared" si="14"/>
        <v>-1.8233774951497116E-4</v>
      </c>
      <c r="N90">
        <f t="shared" si="23"/>
        <v>3.3247054898184364E-8</v>
      </c>
      <c r="O90">
        <f t="shared" si="15"/>
        <v>-2.3705893454989169E-4</v>
      </c>
      <c r="P90">
        <f t="shared" si="24"/>
        <v>4.3224792628244097E-8</v>
      </c>
      <c r="Q90">
        <f t="shared" si="16"/>
        <v>-1.752100753585495E-4</v>
      </c>
      <c r="R90">
        <f t="shared" si="25"/>
        <v>3.1947410833226423E-8</v>
      </c>
    </row>
    <row r="91" spans="1:18" x14ac:dyDescent="0.2">
      <c r="A91" s="1">
        <v>42591</v>
      </c>
      <c r="B91">
        <v>28.8</v>
      </c>
      <c r="C91">
        <v>28.74</v>
      </c>
      <c r="D91">
        <f t="shared" si="17"/>
        <v>9.0572396102399084E-4</v>
      </c>
      <c r="E91">
        <f t="shared" si="18"/>
        <v>8.203358935729877E-7</v>
      </c>
      <c r="H91">
        <f t="shared" si="13"/>
        <v>1.0186935653810581E-3</v>
      </c>
      <c r="I91">
        <f t="shared" si="19"/>
        <v>1.0377365801487722E-6</v>
      </c>
      <c r="J91">
        <f t="shared" si="20"/>
        <v>1.0571355767580989E-9</v>
      </c>
      <c r="K91">
        <f t="shared" si="21"/>
        <v>1.076897209778869E-12</v>
      </c>
      <c r="L91">
        <f t="shared" si="22"/>
        <v>-2.4149041124206405E-7</v>
      </c>
      <c r="M91">
        <f t="shared" si="14"/>
        <v>-2.3705893454989169E-4</v>
      </c>
      <c r="N91">
        <f t="shared" si="23"/>
        <v>5.619693844992983E-8</v>
      </c>
      <c r="O91">
        <f t="shared" si="15"/>
        <v>-2.3276815307023377E-4</v>
      </c>
      <c r="P91">
        <f t="shared" si="24"/>
        <v>5.5179770363975717E-8</v>
      </c>
      <c r="Q91">
        <f t="shared" si="16"/>
        <v>-2.3684157372987836E-4</v>
      </c>
      <c r="R91">
        <f t="shared" si="25"/>
        <v>5.6145411125524585E-8</v>
      </c>
    </row>
    <row r="92" spans="1:18" x14ac:dyDescent="0.2">
      <c r="A92" s="1">
        <v>42590</v>
      </c>
      <c r="B92">
        <v>28.74</v>
      </c>
      <c r="C92">
        <v>28.89</v>
      </c>
      <c r="D92">
        <f t="shared" si="17"/>
        <v>-2.2607780459901164E-3</v>
      </c>
      <c r="E92">
        <f t="shared" si="18"/>
        <v>5.1111173732308888E-6</v>
      </c>
      <c r="H92">
        <f t="shared" si="13"/>
        <v>-2.1478084416330489E-3</v>
      </c>
      <c r="I92">
        <f t="shared" si="19"/>
        <v>4.6130811019501862E-6</v>
      </c>
      <c r="J92">
        <f t="shared" si="20"/>
        <v>-9.9080145327064979E-9</v>
      </c>
      <c r="K92">
        <f t="shared" si="21"/>
        <v>2.1280517253169943E-11</v>
      </c>
      <c r="L92">
        <f t="shared" si="22"/>
        <v>4.9994140410758179E-7</v>
      </c>
      <c r="M92">
        <f t="shared" si="14"/>
        <v>-2.3276815307023377E-4</v>
      </c>
      <c r="N92">
        <f t="shared" si="23"/>
        <v>5.4181013083727779E-8</v>
      </c>
      <c r="O92">
        <f t="shared" si="15"/>
        <v>7.8877867656416452E-5</v>
      </c>
      <c r="P92">
        <f t="shared" si="24"/>
        <v>-1.8360255572502385E-8</v>
      </c>
      <c r="Q92">
        <f t="shared" si="16"/>
        <v>-1.0128628997961033E-4</v>
      </c>
      <c r="R92">
        <f t="shared" si="25"/>
        <v>2.3576222649890023E-8</v>
      </c>
    </row>
    <row r="93" spans="1:18" x14ac:dyDescent="0.2">
      <c r="A93" s="1">
        <v>42587</v>
      </c>
      <c r="B93">
        <v>28.89</v>
      </c>
      <c r="C93">
        <v>27.73</v>
      </c>
      <c r="D93">
        <f t="shared" si="17"/>
        <v>1.7797672266335312E-2</v>
      </c>
      <c r="E93">
        <f t="shared" si="18"/>
        <v>3.1675713809988112E-4</v>
      </c>
      <c r="H93">
        <f t="shared" si="13"/>
        <v>1.7910641870692381E-2</v>
      </c>
      <c r="I93">
        <f t="shared" si="19"/>
        <v>3.2079109222019905E-4</v>
      </c>
      <c r="J93">
        <f t="shared" si="20"/>
        <v>5.745574368064238E-6</v>
      </c>
      <c r="K93">
        <f t="shared" si="21"/>
        <v>1.0290692484782824E-7</v>
      </c>
      <c r="L93">
        <f t="shared" si="22"/>
        <v>1.4127532391179448E-6</v>
      </c>
      <c r="M93">
        <f t="shared" si="14"/>
        <v>7.8877867656416452E-5</v>
      </c>
      <c r="N93">
        <f t="shared" si="23"/>
        <v>6.2217180060231484E-9</v>
      </c>
      <c r="O93">
        <f t="shared" si="15"/>
        <v>-2.211412698922723E-4</v>
      </c>
      <c r="P93">
        <f t="shared" si="24"/>
        <v>-1.7443151819934525E-8</v>
      </c>
      <c r="Q93">
        <f t="shared" si="16"/>
        <v>-2.2683971125162802E-4</v>
      </c>
      <c r="R93">
        <f t="shared" si="25"/>
        <v>-1.7892632723325637E-8</v>
      </c>
    </row>
    <row r="94" spans="1:18" x14ac:dyDescent="0.2">
      <c r="A94" s="1">
        <v>42586</v>
      </c>
      <c r="B94">
        <v>27.73</v>
      </c>
      <c r="C94">
        <v>27.47</v>
      </c>
      <c r="D94">
        <f t="shared" si="17"/>
        <v>4.0912101572997172E-3</v>
      </c>
      <c r="E94">
        <f t="shared" si="18"/>
        <v>1.6738000551192377E-5</v>
      </c>
      <c r="H94">
        <f t="shared" si="13"/>
        <v>4.2041797616567842E-3</v>
      </c>
      <c r="I94">
        <f t="shared" si="19"/>
        <v>1.7675127468324496E-5</v>
      </c>
      <c r="J94">
        <f t="shared" si="20"/>
        <v>7.4309413187033765E-8</v>
      </c>
      <c r="K94">
        <f t="shared" si="21"/>
        <v>3.1241013102151912E-10</v>
      </c>
      <c r="L94">
        <f t="shared" si="22"/>
        <v>-9.2971765134817199E-7</v>
      </c>
      <c r="M94">
        <f t="shared" si="14"/>
        <v>-2.211412698922723E-4</v>
      </c>
      <c r="N94">
        <f t="shared" si="23"/>
        <v>4.8903461249566819E-8</v>
      </c>
      <c r="O94">
        <f t="shared" si="15"/>
        <v>-1.9092974808588371E-4</v>
      </c>
      <c r="P94">
        <f t="shared" si="24"/>
        <v>4.2222446951923971E-8</v>
      </c>
      <c r="Q94">
        <f t="shared" si="16"/>
        <v>-2.0386802765973646E-4</v>
      </c>
      <c r="R94">
        <f t="shared" si="25"/>
        <v>4.5083634527107013E-8</v>
      </c>
    </row>
    <row r="95" spans="1:18" x14ac:dyDescent="0.2">
      <c r="A95" s="1">
        <v>42585</v>
      </c>
      <c r="B95">
        <v>27.47</v>
      </c>
      <c r="C95">
        <v>27.04</v>
      </c>
      <c r="D95">
        <f t="shared" si="17"/>
        <v>6.8519721509636144E-3</v>
      </c>
      <c r="E95">
        <f t="shared" si="18"/>
        <v>4.6949522357580944E-5</v>
      </c>
      <c r="H95">
        <f t="shared" si="13"/>
        <v>6.9649417553206815E-3</v>
      </c>
      <c r="I95">
        <f t="shared" si="19"/>
        <v>4.8510413655009539E-5</v>
      </c>
      <c r="J95">
        <f t="shared" si="20"/>
        <v>3.3787220563365449E-7</v>
      </c>
      <c r="K95">
        <f t="shared" si="21"/>
        <v>2.3532602329801359E-9</v>
      </c>
      <c r="L95">
        <f t="shared" si="22"/>
        <v>-1.3298145747762304E-6</v>
      </c>
      <c r="M95">
        <f t="shared" si="14"/>
        <v>-1.9092974808588371E-4</v>
      </c>
      <c r="N95">
        <f t="shared" si="23"/>
        <v>3.6454168704139016E-8</v>
      </c>
      <c r="O95">
        <f t="shared" si="15"/>
        <v>-2.1337040037097357E-4</v>
      </c>
      <c r="P95">
        <f t="shared" si="24"/>
        <v>4.0738756791814135E-8</v>
      </c>
      <c r="Q95">
        <f t="shared" si="16"/>
        <v>-1.8106489009340329E-4</v>
      </c>
      <c r="R95">
        <f t="shared" si="25"/>
        <v>3.4570673852731709E-8</v>
      </c>
    </row>
    <row r="96" spans="1:18" x14ac:dyDescent="0.2">
      <c r="A96" s="1">
        <v>42584</v>
      </c>
      <c r="B96">
        <v>27.04</v>
      </c>
      <c r="C96">
        <v>27.35</v>
      </c>
      <c r="D96">
        <f t="shared" si="17"/>
        <v>-4.950643399851286E-3</v>
      </c>
      <c r="E96">
        <f t="shared" si="18"/>
        <v>2.4508870072491099E-5</v>
      </c>
      <c r="H96">
        <f t="shared" si="13"/>
        <v>-4.8376737954942189E-3</v>
      </c>
      <c r="I96">
        <f t="shared" si="19"/>
        <v>2.3403087751611441E-5</v>
      </c>
      <c r="J96">
        <f t="shared" si="20"/>
        <v>-1.1321650434962238E-7</v>
      </c>
      <c r="K96">
        <f t="shared" si="21"/>
        <v>5.4770451630962547E-10</v>
      </c>
      <c r="L96">
        <f t="shared" si="22"/>
        <v>1.0322163946087687E-6</v>
      </c>
      <c r="M96">
        <f t="shared" si="14"/>
        <v>-2.1337040037097357E-4</v>
      </c>
      <c r="N96">
        <f t="shared" si="23"/>
        <v>4.5526927754469559E-8</v>
      </c>
      <c r="O96">
        <f t="shared" si="15"/>
        <v>-1.6839973117973231E-4</v>
      </c>
      <c r="P96">
        <f t="shared" si="24"/>
        <v>3.5931518064183801E-8</v>
      </c>
      <c r="Q96">
        <f t="shared" si="16"/>
        <v>-1.3642118134798181E-4</v>
      </c>
      <c r="R96">
        <f t="shared" si="25"/>
        <v>2.9108242083300072E-8</v>
      </c>
    </row>
    <row r="97" spans="1:18" x14ac:dyDescent="0.2">
      <c r="A97" s="1">
        <v>42583</v>
      </c>
      <c r="B97">
        <v>27.35</v>
      </c>
      <c r="C97">
        <v>27.88</v>
      </c>
      <c r="D97">
        <f t="shared" si="17"/>
        <v>-8.3354387565221996E-3</v>
      </c>
      <c r="E97">
        <f t="shared" si="18"/>
        <v>6.9479539263732359E-5</v>
      </c>
      <c r="H97">
        <f t="shared" si="13"/>
        <v>-8.2224691521651325E-3</v>
      </c>
      <c r="I97">
        <f t="shared" si="19"/>
        <v>6.7608998958307195E-5</v>
      </c>
      <c r="J97">
        <f t="shared" si="20"/>
        <v>-5.5591290834344546E-7</v>
      </c>
      <c r="K97">
        <f t="shared" si="21"/>
        <v>4.5709767401443838E-9</v>
      </c>
      <c r="L97">
        <f t="shared" si="22"/>
        <v>1.3846615948582496E-6</v>
      </c>
      <c r="M97">
        <f t="shared" si="14"/>
        <v>-1.6839973117973231E-4</v>
      </c>
      <c r="N97">
        <f t="shared" si="23"/>
        <v>2.8358469461406106E-8</v>
      </c>
      <c r="O97">
        <f t="shared" si="15"/>
        <v>-2.2162769988894884E-4</v>
      </c>
      <c r="P97">
        <f t="shared" si="24"/>
        <v>3.7322045083281371E-8</v>
      </c>
      <c r="Q97">
        <f t="shared" si="16"/>
        <v>4.6917173123456649E-4</v>
      </c>
      <c r="R97">
        <f t="shared" si="25"/>
        <v>-7.9008393417030608E-8</v>
      </c>
    </row>
    <row r="98" spans="1:18" x14ac:dyDescent="0.2">
      <c r="A98" s="1">
        <v>42580</v>
      </c>
      <c r="B98">
        <v>27.88</v>
      </c>
      <c r="C98">
        <v>28.14</v>
      </c>
      <c r="D98">
        <f t="shared" si="17"/>
        <v>-4.0313236727551214E-3</v>
      </c>
      <c r="E98">
        <f t="shared" si="18"/>
        <v>1.6251570554515841E-5</v>
      </c>
      <c r="H98">
        <f t="shared" si="13"/>
        <v>-3.9183540683980543E-3</v>
      </c>
      <c r="I98">
        <f t="shared" si="19"/>
        <v>1.5353498605331583E-5</v>
      </c>
      <c r="J98">
        <f t="shared" si="20"/>
        <v>-6.0160443724344867E-8</v>
      </c>
      <c r="K98">
        <f t="shared" si="21"/>
        <v>2.3572991942391888E-10</v>
      </c>
      <c r="L98">
        <f t="shared" si="22"/>
        <v>8.6841579952956568E-7</v>
      </c>
      <c r="M98">
        <f t="shared" si="14"/>
        <v>-2.2162769988894884E-4</v>
      </c>
      <c r="N98">
        <f t="shared" si="23"/>
        <v>4.9118837358065975E-8</v>
      </c>
      <c r="O98">
        <f t="shared" si="15"/>
        <v>-2.317467979634893E-4</v>
      </c>
      <c r="P98">
        <f t="shared" si="24"/>
        <v>5.1361509789277065E-8</v>
      </c>
      <c r="Q98">
        <f t="shared" si="16"/>
        <v>-2.2459725022794412E-4</v>
      </c>
      <c r="R98">
        <f t="shared" si="25"/>
        <v>4.9776971969401948E-8</v>
      </c>
    </row>
    <row r="99" spans="1:18" x14ac:dyDescent="0.2">
      <c r="A99" s="1">
        <v>42579</v>
      </c>
      <c r="B99">
        <v>28.14</v>
      </c>
      <c r="C99">
        <v>27.98</v>
      </c>
      <c r="D99">
        <f t="shared" si="17"/>
        <v>2.476382942918031E-3</v>
      </c>
      <c r="E99">
        <f t="shared" si="18"/>
        <v>6.1324724799753686E-6</v>
      </c>
      <c r="H99">
        <f t="shared" si="13"/>
        <v>2.5893525472750986E-3</v>
      </c>
      <c r="I99">
        <f t="shared" si="19"/>
        <v>6.7047466140800415E-6</v>
      </c>
      <c r="J99">
        <f t="shared" si="20"/>
        <v>1.7360952724002249E-8</v>
      </c>
      <c r="K99">
        <f t="shared" si="21"/>
        <v>4.495362715901778E-11</v>
      </c>
      <c r="L99">
        <f t="shared" si="22"/>
        <v>-6.0007416162960865E-7</v>
      </c>
      <c r="M99">
        <f t="shared" si="14"/>
        <v>-2.317467979634893E-4</v>
      </c>
      <c r="N99">
        <f t="shared" si="23"/>
        <v>5.3706578366330325E-8</v>
      </c>
      <c r="O99">
        <f t="shared" si="15"/>
        <v>2.5182987115082711E-4</v>
      </c>
      <c r="P99">
        <f t="shared" si="24"/>
        <v>-5.8360766270762274E-8</v>
      </c>
      <c r="Q99">
        <f t="shared" si="16"/>
        <v>-2.3199266646378109E-4</v>
      </c>
      <c r="R99">
        <f t="shared" si="25"/>
        <v>5.3763557603993035E-8</v>
      </c>
    </row>
    <row r="100" spans="1:18" x14ac:dyDescent="0.2">
      <c r="A100" s="1">
        <v>42578</v>
      </c>
      <c r="B100">
        <v>27.98</v>
      </c>
      <c r="C100">
        <v>26.59</v>
      </c>
      <c r="D100">
        <f t="shared" si="17"/>
        <v>2.2129372824241808E-2</v>
      </c>
      <c r="E100">
        <f t="shared" si="18"/>
        <v>4.897091415942918E-4</v>
      </c>
      <c r="H100">
        <f t="shared" si="13"/>
        <v>2.2242342428598877E-2</v>
      </c>
      <c r="I100">
        <f t="shared" si="19"/>
        <v>4.9472179671104983E-4</v>
      </c>
      <c r="J100">
        <f t="shared" si="20"/>
        <v>1.1003771609338852E-5</v>
      </c>
      <c r="K100">
        <f t="shared" si="21"/>
        <v>2.4474965614100932E-7</v>
      </c>
      <c r="L100">
        <f t="shared" si="22"/>
        <v>5.6012862278866302E-6</v>
      </c>
      <c r="M100">
        <f t="shared" si="14"/>
        <v>2.5182987115082711E-4</v>
      </c>
      <c r="N100">
        <f t="shared" si="23"/>
        <v>6.3418284003842185E-8</v>
      </c>
      <c r="O100">
        <f t="shared" si="15"/>
        <v>-2.1519701796733935E-4</v>
      </c>
      <c r="P100">
        <f t="shared" si="24"/>
        <v>-5.4193037306757293E-8</v>
      </c>
      <c r="Q100">
        <f t="shared" si="16"/>
        <v>-1.2648273294081885E-4</v>
      </c>
      <c r="R100">
        <f t="shared" si="25"/>
        <v>-3.1852130339290887E-8</v>
      </c>
    </row>
    <row r="101" spans="1:18" x14ac:dyDescent="0.2">
      <c r="A101" s="1">
        <v>42577</v>
      </c>
      <c r="B101">
        <v>26.59</v>
      </c>
      <c r="C101">
        <v>26.3</v>
      </c>
      <c r="D101">
        <f t="shared" si="17"/>
        <v>4.7625888418091795E-3</v>
      </c>
      <c r="E101">
        <f t="shared" si="18"/>
        <v>2.2682252476125304E-5</v>
      </c>
      <c r="H101">
        <f t="shared" si="13"/>
        <v>4.8755584461662466E-3</v>
      </c>
      <c r="I101">
        <f t="shared" si="19"/>
        <v>2.3771070161983025E-5</v>
      </c>
      <c r="J101">
        <f t="shared" si="20"/>
        <v>1.1589724190266678E-7</v>
      </c>
      <c r="K101">
        <f t="shared" si="21"/>
        <v>5.6506377664591961E-10</v>
      </c>
      <c r="L101">
        <f t="shared" si="22"/>
        <v>-1.0492056385404508E-6</v>
      </c>
      <c r="M101">
        <f t="shared" si="14"/>
        <v>-2.1519701796733935E-4</v>
      </c>
      <c r="N101">
        <f t="shared" si="23"/>
        <v>4.6309756542035372E-8</v>
      </c>
      <c r="O101">
        <f t="shared" si="15"/>
        <v>-2.3785201256688345E-4</v>
      </c>
      <c r="P101">
        <f t="shared" si="24"/>
        <v>5.1185043821923438E-8</v>
      </c>
      <c r="Q101">
        <f t="shared" si="16"/>
        <v>-2.8097086509484511E-5</v>
      </c>
      <c r="R101">
        <f t="shared" si="25"/>
        <v>6.0464092304114265E-9</v>
      </c>
    </row>
    <row r="102" spans="1:18" x14ac:dyDescent="0.2">
      <c r="A102" s="1">
        <v>42576</v>
      </c>
      <c r="B102">
        <v>26.3</v>
      </c>
      <c r="C102">
        <v>26.31</v>
      </c>
      <c r="D102">
        <f t="shared" si="17"/>
        <v>-1.6509959594503178E-4</v>
      </c>
      <c r="E102">
        <f t="shared" si="18"/>
        <v>2.7257876581212755E-8</v>
      </c>
      <c r="H102">
        <f t="shared" si="13"/>
        <v>-5.2129991587964464E-5</v>
      </c>
      <c r="I102">
        <f t="shared" si="19"/>
        <v>2.717536022961246E-9</v>
      </c>
      <c r="J102">
        <f t="shared" si="20"/>
        <v>-1.4166513001696015E-13</v>
      </c>
      <c r="K102">
        <f t="shared" si="21"/>
        <v>7.3850020360920252E-18</v>
      </c>
      <c r="L102">
        <f t="shared" si="22"/>
        <v>1.2399223414292052E-8</v>
      </c>
      <c r="M102">
        <f t="shared" si="14"/>
        <v>-2.3785201256688345E-4</v>
      </c>
      <c r="N102">
        <f t="shared" si="23"/>
        <v>5.6573579882116882E-8</v>
      </c>
      <c r="O102">
        <f t="shared" si="15"/>
        <v>-2.1138251301072367E-4</v>
      </c>
      <c r="P102">
        <f t="shared" si="24"/>
        <v>5.0277756141046051E-8</v>
      </c>
      <c r="Q102">
        <f t="shared" si="16"/>
        <v>6.7542282879632829E-4</v>
      </c>
      <c r="R102">
        <f t="shared" si="25"/>
        <v>-1.6065067916282424E-7</v>
      </c>
    </row>
    <row r="103" spans="1:18" x14ac:dyDescent="0.2">
      <c r="A103" s="1">
        <v>42573</v>
      </c>
      <c r="B103">
        <v>26.31</v>
      </c>
      <c r="C103">
        <v>26</v>
      </c>
      <c r="D103">
        <f t="shared" si="17"/>
        <v>5.1475001148849923E-3</v>
      </c>
      <c r="E103">
        <f t="shared" si="18"/>
        <v>2.6496757432741011E-5</v>
      </c>
      <c r="H103">
        <f t="shared" si="13"/>
        <v>5.2604697192420594E-3</v>
      </c>
      <c r="I103">
        <f t="shared" si="19"/>
        <v>2.7672541667062632E-5</v>
      </c>
      <c r="J103">
        <f t="shared" si="20"/>
        <v>1.4557056749404715E-7</v>
      </c>
      <c r="K103">
        <f t="shared" si="21"/>
        <v>7.6576956231531755E-10</v>
      </c>
      <c r="L103">
        <f t="shared" si="22"/>
        <v>-1.1119713088702025E-6</v>
      </c>
      <c r="M103">
        <f t="shared" si="14"/>
        <v>-2.1138251301072367E-4</v>
      </c>
      <c r="N103">
        <f t="shared" si="23"/>
        <v>4.4682566806728762E-8</v>
      </c>
      <c r="O103">
        <f t="shared" si="15"/>
        <v>-2.3762787014659035E-4</v>
      </c>
      <c r="P103">
        <f t="shared" si="24"/>
        <v>5.0230376352972189E-8</v>
      </c>
      <c r="Q103">
        <f t="shared" si="16"/>
        <v>1.9414998844500735E-3</v>
      </c>
      <c r="R103">
        <f t="shared" si="25"/>
        <v>-4.1039912458508618E-7</v>
      </c>
    </row>
    <row r="104" spans="1:18" x14ac:dyDescent="0.2">
      <c r="A104" s="1">
        <v>42572</v>
      </c>
      <c r="B104">
        <v>26</v>
      </c>
      <c r="C104">
        <v>25.97</v>
      </c>
      <c r="D104">
        <f t="shared" si="17"/>
        <v>5.0139834151531431E-4</v>
      </c>
      <c r="E104">
        <f t="shared" si="18"/>
        <v>2.5140029687430778E-7</v>
      </c>
      <c r="H104">
        <f t="shared" si="13"/>
        <v>6.1436794587238161E-4</v>
      </c>
      <c r="I104">
        <f t="shared" si="19"/>
        <v>3.7744797291544964E-7</v>
      </c>
      <c r="J104">
        <f t="shared" si="20"/>
        <v>2.3189193579375913E-10</v>
      </c>
      <c r="K104">
        <f t="shared" si="21"/>
        <v>1.4246697225798199E-13</v>
      </c>
      <c r="L104">
        <f t="shared" si="22"/>
        <v>-1.4599094646398974E-7</v>
      </c>
      <c r="M104">
        <f t="shared" si="14"/>
        <v>-2.3762787014659035E-4</v>
      </c>
      <c r="N104">
        <f t="shared" si="23"/>
        <v>5.6467004670404806E-8</v>
      </c>
      <c r="O104">
        <f t="shared" si="15"/>
        <v>-2.3560617859950196E-4</v>
      </c>
      <c r="P104">
        <f t="shared" si="24"/>
        <v>5.5986594413976825E-8</v>
      </c>
      <c r="Q104">
        <f t="shared" si="16"/>
        <v>1.1374713310458926E-4</v>
      </c>
      <c r="R104">
        <f t="shared" si="25"/>
        <v>-2.7029488974924265E-8</v>
      </c>
    </row>
    <row r="105" spans="1:18" x14ac:dyDescent="0.2">
      <c r="A105" s="1">
        <v>42571</v>
      </c>
      <c r="B105">
        <v>25.97</v>
      </c>
      <c r="C105">
        <v>25.88</v>
      </c>
      <c r="D105">
        <f t="shared" si="17"/>
        <v>1.5076776326399123E-3</v>
      </c>
      <c r="E105">
        <f t="shared" si="18"/>
        <v>2.2730918439626903E-6</v>
      </c>
      <c r="H105">
        <f t="shared" si="13"/>
        <v>1.6206472369969796E-3</v>
      </c>
      <c r="I105">
        <f t="shared" si="19"/>
        <v>2.6264974667859442E-6</v>
      </c>
      <c r="J105">
        <f t="shared" si="20"/>
        <v>4.2566258625262065E-9</v>
      </c>
      <c r="K105">
        <f t="shared" si="21"/>
        <v>6.8984889430329818E-12</v>
      </c>
      <c r="L105">
        <f t="shared" si="22"/>
        <v>-3.8183450236669978E-7</v>
      </c>
      <c r="M105">
        <f t="shared" si="14"/>
        <v>-2.3560617859950196E-4</v>
      </c>
      <c r="N105">
        <f t="shared" si="23"/>
        <v>5.5510271394260415E-8</v>
      </c>
      <c r="O105">
        <f t="shared" si="15"/>
        <v>-2.3776654140575146E-4</v>
      </c>
      <c r="P105">
        <f t="shared" si="24"/>
        <v>5.6019266219429357E-8</v>
      </c>
      <c r="Q105">
        <f t="shared" si="16"/>
        <v>-2.3201234870522268E-4</v>
      </c>
      <c r="R105">
        <f t="shared" si="25"/>
        <v>5.4663542866332625E-8</v>
      </c>
    </row>
    <row r="106" spans="1:18" x14ac:dyDescent="0.2">
      <c r="A106" s="1">
        <v>42570</v>
      </c>
      <c r="B106">
        <v>25.88</v>
      </c>
      <c r="C106">
        <v>25.86</v>
      </c>
      <c r="D106">
        <f t="shared" si="17"/>
        <v>3.3575145228756771E-4</v>
      </c>
      <c r="E106">
        <f t="shared" si="18"/>
        <v>1.1272903771321087E-7</v>
      </c>
      <c r="H106">
        <f t="shared" si="13"/>
        <v>4.4872105664463502E-4</v>
      </c>
      <c r="I106">
        <f t="shared" si="19"/>
        <v>2.0135058667627774E-7</v>
      </c>
      <c r="J106">
        <f t="shared" si="20"/>
        <v>9.0350248009396518E-11</v>
      </c>
      <c r="K106">
        <f t="shared" si="21"/>
        <v>4.0542058754881238E-14</v>
      </c>
      <c r="L106">
        <f t="shared" si="22"/>
        <v>-1.0669085369432915E-7</v>
      </c>
      <c r="M106">
        <f t="shared" si="14"/>
        <v>-2.3776654140575146E-4</v>
      </c>
      <c r="N106">
        <f t="shared" si="23"/>
        <v>5.6532928212052922E-8</v>
      </c>
      <c r="O106">
        <f t="shared" si="15"/>
        <v>-2.3156997219799991E-4</v>
      </c>
      <c r="P106">
        <f t="shared" si="24"/>
        <v>5.5059591382944459E-8</v>
      </c>
      <c r="Q106">
        <f t="shared" si="16"/>
        <v>-2.3194635425798638E-4</v>
      </c>
      <c r="R106">
        <f t="shared" si="25"/>
        <v>5.5149082443594615E-8</v>
      </c>
    </row>
    <row r="107" spans="1:18" x14ac:dyDescent="0.2">
      <c r="A107" s="1">
        <v>42569</v>
      </c>
      <c r="B107">
        <v>25.86</v>
      </c>
      <c r="C107">
        <v>26.01</v>
      </c>
      <c r="D107">
        <f t="shared" si="17"/>
        <v>-2.5118316514975208E-3</v>
      </c>
      <c r="E107">
        <f t="shared" si="18"/>
        <v>6.3092982454647629E-6</v>
      </c>
      <c r="H107">
        <f t="shared" si="13"/>
        <v>-2.3988620471404533E-3</v>
      </c>
      <c r="I107">
        <f t="shared" si="19"/>
        <v>5.7545391212108863E-6</v>
      </c>
      <c r="J107">
        <f t="shared" si="20"/>
        <v>-1.3804345496657772E-8</v>
      </c>
      <c r="K107">
        <f t="shared" si="21"/>
        <v>3.311472049754656E-11</v>
      </c>
      <c r="L107">
        <f t="shared" si="22"/>
        <v>5.5550441756315192E-7</v>
      </c>
      <c r="M107">
        <f t="shared" si="14"/>
        <v>-2.3156997219799991E-4</v>
      </c>
      <c r="N107">
        <f t="shared" si="23"/>
        <v>5.3624652023782449E-8</v>
      </c>
      <c r="O107">
        <f t="shared" si="15"/>
        <v>-2.3785140146995019E-4</v>
      </c>
      <c r="P107">
        <f t="shared" si="24"/>
        <v>5.5079242425651682E-8</v>
      </c>
      <c r="Q107">
        <f t="shared" si="16"/>
        <v>-2.3745436299752026E-4</v>
      </c>
      <c r="R107">
        <f t="shared" si="25"/>
        <v>5.4987300237629546E-8</v>
      </c>
    </row>
    <row r="108" spans="1:18" x14ac:dyDescent="0.2">
      <c r="A108" s="1">
        <v>42566</v>
      </c>
      <c r="B108">
        <v>26.01</v>
      </c>
      <c r="C108">
        <v>26.02</v>
      </c>
      <c r="D108">
        <f t="shared" si="17"/>
        <v>-1.6694002969469321E-4</v>
      </c>
      <c r="E108">
        <f t="shared" si="18"/>
        <v>2.7868973514465049E-8</v>
      </c>
      <c r="H108">
        <f t="shared" si="13"/>
        <v>-5.3970425337625892E-5</v>
      </c>
      <c r="I108">
        <f t="shared" si="19"/>
        <v>2.912806811124251E-9</v>
      </c>
      <c r="J108">
        <f t="shared" si="20"/>
        <v>-1.5720542252270956E-13</v>
      </c>
      <c r="K108">
        <f t="shared" si="21"/>
        <v>8.4844435189318286E-18</v>
      </c>
      <c r="L108">
        <f t="shared" si="22"/>
        <v>1.2836941304483629E-8</v>
      </c>
      <c r="M108">
        <f t="shared" si="14"/>
        <v>-2.3785140146995019E-4</v>
      </c>
      <c r="N108">
        <f t="shared" si="23"/>
        <v>5.6573289181219426E-8</v>
      </c>
      <c r="O108">
        <f t="shared" si="15"/>
        <v>-1.752100753585495E-4</v>
      </c>
      <c r="P108">
        <f t="shared" si="24"/>
        <v>4.1673961975686582E-8</v>
      </c>
      <c r="Q108">
        <f t="shared" si="16"/>
        <v>-2.2716017278770603E-4</v>
      </c>
      <c r="R108">
        <f t="shared" si="25"/>
        <v>5.403036545571192E-8</v>
      </c>
    </row>
    <row r="109" spans="1:18" x14ac:dyDescent="0.2">
      <c r="A109" s="1">
        <v>42565</v>
      </c>
      <c r="B109">
        <v>26.02</v>
      </c>
      <c r="C109">
        <v>25.55</v>
      </c>
      <c r="D109">
        <f t="shared" si="17"/>
        <v>7.9163877548358609E-3</v>
      </c>
      <c r="E109">
        <f t="shared" si="18"/>
        <v>6.2669195084915161E-5</v>
      </c>
      <c r="H109">
        <f t="shared" si="13"/>
        <v>8.029357359192928E-3</v>
      </c>
      <c r="I109">
        <f t="shared" si="19"/>
        <v>6.447057960162563E-5</v>
      </c>
      <c r="J109">
        <f t="shared" si="20"/>
        <v>5.1765732277574625E-7</v>
      </c>
      <c r="K109">
        <f t="shared" si="21"/>
        <v>4.1564556341695471E-9</v>
      </c>
      <c r="L109">
        <f t="shared" si="22"/>
        <v>-1.406824307984917E-6</v>
      </c>
      <c r="M109">
        <f t="shared" si="14"/>
        <v>-1.752100753585495E-4</v>
      </c>
      <c r="N109">
        <f t="shared" si="23"/>
        <v>3.0698570507148594E-8</v>
      </c>
      <c r="O109">
        <f t="shared" si="15"/>
        <v>-2.3684157372987836E-4</v>
      </c>
      <c r="P109">
        <f t="shared" si="24"/>
        <v>4.1497029981249444E-8</v>
      </c>
      <c r="Q109">
        <f t="shared" si="16"/>
        <v>-1.7423250297471881E-4</v>
      </c>
      <c r="R109">
        <f t="shared" si="25"/>
        <v>3.0527289976109183E-8</v>
      </c>
    </row>
    <row r="110" spans="1:18" x14ac:dyDescent="0.2">
      <c r="A110" s="1">
        <v>42564</v>
      </c>
      <c r="B110">
        <v>25.55</v>
      </c>
      <c r="C110">
        <v>25.61</v>
      </c>
      <c r="D110">
        <f t="shared" si="17"/>
        <v>-1.0186739976981334E-3</v>
      </c>
      <c r="E110">
        <f t="shared" si="18"/>
        <v>1.0376967135862968E-6</v>
      </c>
      <c r="H110">
        <f t="shared" si="13"/>
        <v>-9.0570439334106611E-4</v>
      </c>
      <c r="I110">
        <f t="shared" si="19"/>
        <v>8.203004481173086E-7</v>
      </c>
      <c r="J110">
        <f t="shared" si="20"/>
        <v>-7.4294971971949168E-10</v>
      </c>
      <c r="K110">
        <f t="shared" si="21"/>
        <v>6.7289282518145728E-13</v>
      </c>
      <c r="L110">
        <f t="shared" si="22"/>
        <v>2.1450845385296287E-7</v>
      </c>
      <c r="M110">
        <f t="shared" si="14"/>
        <v>-2.3684157372987836E-4</v>
      </c>
      <c r="N110">
        <f t="shared" si="23"/>
        <v>5.6093931046845409E-8</v>
      </c>
      <c r="O110">
        <f t="shared" si="15"/>
        <v>-1.0128628997961033E-4</v>
      </c>
      <c r="P110">
        <f t="shared" si="24"/>
        <v>2.3988804316031719E-8</v>
      </c>
      <c r="Q110">
        <f t="shared" si="16"/>
        <v>-2.3526690282240747E-4</v>
      </c>
      <c r="R110">
        <f t="shared" si="25"/>
        <v>5.5720983511013347E-8</v>
      </c>
    </row>
    <row r="111" spans="1:18" x14ac:dyDescent="0.2">
      <c r="A111" s="1">
        <v>42563</v>
      </c>
      <c r="B111">
        <v>25.61</v>
      </c>
      <c r="C111">
        <v>24.93</v>
      </c>
      <c r="D111">
        <f t="shared" si="17"/>
        <v>1.1687299964656265E-2</v>
      </c>
      <c r="E111">
        <f t="shared" si="18"/>
        <v>1.3659298046385433E-4</v>
      </c>
      <c r="H111">
        <f t="shared" si="13"/>
        <v>1.1800269569013332E-2</v>
      </c>
      <c r="I111">
        <f t="shared" si="19"/>
        <v>1.3924636190138209E-4</v>
      </c>
      <c r="J111">
        <f t="shared" si="20"/>
        <v>1.6431446069406964E-6</v>
      </c>
      <c r="K111">
        <f t="shared" si="21"/>
        <v>1.9389549302770672E-8</v>
      </c>
      <c r="L111">
        <f t="shared" si="22"/>
        <v>-1.1952055254046556E-6</v>
      </c>
      <c r="M111">
        <f t="shared" si="14"/>
        <v>-1.0128628997961033E-4</v>
      </c>
      <c r="N111">
        <f t="shared" si="23"/>
        <v>1.0258912537833712E-8</v>
      </c>
      <c r="O111">
        <f t="shared" si="15"/>
        <v>-2.2683971125162802E-4</v>
      </c>
      <c r="P111">
        <f t="shared" si="24"/>
        <v>2.2975752772723472E-8</v>
      </c>
      <c r="Q111">
        <f t="shared" si="16"/>
        <v>-1.1267086797330317E-4</v>
      </c>
      <c r="R111">
        <f t="shared" si="25"/>
        <v>1.1412014205798375E-8</v>
      </c>
    </row>
    <row r="112" spans="1:18" x14ac:dyDescent="0.2">
      <c r="A112" s="1">
        <v>42562</v>
      </c>
      <c r="B112">
        <v>24.93</v>
      </c>
      <c r="C112">
        <v>24.74</v>
      </c>
      <c r="D112">
        <f t="shared" si="17"/>
        <v>3.3225832106715766E-3</v>
      </c>
      <c r="E112">
        <f t="shared" si="18"/>
        <v>1.1039559191836642E-5</v>
      </c>
      <c r="H112">
        <f t="shared" si="13"/>
        <v>3.4355528150286441E-3</v>
      </c>
      <c r="I112">
        <f t="shared" si="19"/>
        <v>1.1803023144851241E-5</v>
      </c>
      <c r="J112">
        <f t="shared" si="20"/>
        <v>4.0549909391141925E-8</v>
      </c>
      <c r="K112">
        <f t="shared" si="21"/>
        <v>1.3931135535789409E-10</v>
      </c>
      <c r="L112">
        <f t="shared" si="22"/>
        <v>-7.7931980855081543E-7</v>
      </c>
      <c r="M112">
        <f t="shared" si="14"/>
        <v>-2.2683971125162802E-4</v>
      </c>
      <c r="N112">
        <f t="shared" si="23"/>
        <v>5.1456254600721976E-8</v>
      </c>
      <c r="O112">
        <f t="shared" si="15"/>
        <v>-2.0386802765973646E-4</v>
      </c>
      <c r="P112">
        <f t="shared" si="24"/>
        <v>4.6245364527773536E-8</v>
      </c>
      <c r="Q112">
        <f t="shared" si="16"/>
        <v>-1.8379105760285032E-4</v>
      </c>
      <c r="R112">
        <f t="shared" si="25"/>
        <v>4.1691110437261901E-8</v>
      </c>
    </row>
    <row r="113" spans="1:18" x14ac:dyDescent="0.2">
      <c r="A113" s="1">
        <v>42559</v>
      </c>
      <c r="B113">
        <v>24.74</v>
      </c>
      <c r="C113">
        <v>24.41</v>
      </c>
      <c r="D113">
        <f t="shared" si="17"/>
        <v>5.8319158759131814E-3</v>
      </c>
      <c r="E113">
        <f t="shared" si="18"/>
        <v>3.4011242783728211E-5</v>
      </c>
      <c r="H113">
        <f t="shared" si="13"/>
        <v>5.9448854802702485E-3</v>
      </c>
      <c r="I113">
        <f t="shared" si="19"/>
        <v>3.5341663373528024E-5</v>
      </c>
      <c r="J113">
        <f t="shared" si="20"/>
        <v>2.1010214143788559E-7</v>
      </c>
      <c r="K113">
        <f t="shared" si="21"/>
        <v>1.2490331700077722E-9</v>
      </c>
      <c r="L113">
        <f t="shared" si="22"/>
        <v>-1.2119720775257007E-6</v>
      </c>
      <c r="M113">
        <f t="shared" si="14"/>
        <v>-2.0386802765973646E-4</v>
      </c>
      <c r="N113">
        <f t="shared" si="23"/>
        <v>4.1562172701871068E-8</v>
      </c>
      <c r="O113">
        <f t="shared" si="15"/>
        <v>-1.8106489009340329E-4</v>
      </c>
      <c r="P113">
        <f t="shared" si="24"/>
        <v>3.6913342021769082E-8</v>
      </c>
      <c r="Q113">
        <f t="shared" si="16"/>
        <v>-1.195266671320169E-4</v>
      </c>
      <c r="R113">
        <f t="shared" si="25"/>
        <v>2.4367665880946134E-8</v>
      </c>
    </row>
    <row r="114" spans="1:18" x14ac:dyDescent="0.2">
      <c r="A114" s="1">
        <v>42558</v>
      </c>
      <c r="B114">
        <v>24.41</v>
      </c>
      <c r="C114">
        <v>23.99</v>
      </c>
      <c r="D114">
        <f t="shared" si="17"/>
        <v>7.53753144935803E-3</v>
      </c>
      <c r="E114">
        <f t="shared" si="18"/>
        <v>5.6814380350061364E-5</v>
      </c>
      <c r="H114">
        <f t="shared" si="13"/>
        <v>7.6505010537150971E-3</v>
      </c>
      <c r="I114">
        <f t="shared" si="19"/>
        <v>5.8530166372895811E-5</v>
      </c>
      <c r="J114">
        <f t="shared" si="20"/>
        <v>4.4778509950995933E-7</v>
      </c>
      <c r="K114">
        <f t="shared" si="21"/>
        <v>3.4257803756388637E-9</v>
      </c>
      <c r="L114">
        <f t="shared" si="22"/>
        <v>-1.3852371324503902E-6</v>
      </c>
      <c r="M114">
        <f t="shared" si="14"/>
        <v>-1.8106489009340329E-4</v>
      </c>
      <c r="N114">
        <f t="shared" si="23"/>
        <v>3.2784494424536212E-8</v>
      </c>
      <c r="O114">
        <f t="shared" si="15"/>
        <v>-1.3642118134798181E-4</v>
      </c>
      <c r="P114">
        <f t="shared" si="24"/>
        <v>2.4701086207184565E-8</v>
      </c>
      <c r="Q114">
        <f t="shared" si="16"/>
        <v>-1.9992986710480273E-4</v>
      </c>
      <c r="R114">
        <f t="shared" si="25"/>
        <v>3.6200279413719836E-8</v>
      </c>
    </row>
    <row r="115" spans="1:18" x14ac:dyDescent="0.2">
      <c r="A115" s="1">
        <v>42557</v>
      </c>
      <c r="B115">
        <v>23.99</v>
      </c>
      <c r="C115">
        <v>23.44</v>
      </c>
      <c r="D115">
        <f t="shared" si="17"/>
        <v>1.0072640621777531E-2</v>
      </c>
      <c r="E115">
        <f t="shared" si="18"/>
        <v>1.0145808909548285E-4</v>
      </c>
      <c r="H115">
        <f t="shared" si="13"/>
        <v>1.0185610226134598E-2</v>
      </c>
      <c r="I115">
        <f t="shared" si="19"/>
        <v>1.0374665567873771E-4</v>
      </c>
      <c r="J115">
        <f t="shared" si="20"/>
        <v>1.0567229970086159E-6</v>
      </c>
      <c r="K115">
        <f t="shared" si="21"/>
        <v>1.076336856452256E-8</v>
      </c>
      <c r="L115">
        <f t="shared" si="22"/>
        <v>-1.389532979799366E-6</v>
      </c>
      <c r="M115">
        <f t="shared" si="14"/>
        <v>-1.3642118134798181E-4</v>
      </c>
      <c r="N115">
        <f t="shared" si="23"/>
        <v>1.8610738720378939E-8</v>
      </c>
      <c r="O115">
        <f t="shared" si="15"/>
        <v>4.6917173123456649E-4</v>
      </c>
      <c r="P115">
        <f t="shared" si="24"/>
        <v>-6.4004961830097384E-8</v>
      </c>
      <c r="Q115">
        <f t="shared" si="16"/>
        <v>-2.3645084005364053E-4</v>
      </c>
      <c r="R115">
        <f t="shared" si="25"/>
        <v>3.2256902930840337E-8</v>
      </c>
    </row>
    <row r="116" spans="1:18" x14ac:dyDescent="0.2">
      <c r="A116" s="1">
        <v>42556</v>
      </c>
      <c r="B116">
        <v>23.44</v>
      </c>
      <c r="C116">
        <v>24.92</v>
      </c>
      <c r="D116">
        <f t="shared" si="17"/>
        <v>-2.6590430641078966E-2</v>
      </c>
      <c r="E116">
        <f t="shared" si="18"/>
        <v>7.0705100167803119E-4</v>
      </c>
      <c r="H116">
        <f t="shared" si="13"/>
        <v>-2.6477461036721897E-2</v>
      </c>
      <c r="I116">
        <f t="shared" si="19"/>
        <v>7.0105594295112616E-4</v>
      </c>
      <c r="J116">
        <f t="shared" si="20"/>
        <v>-1.8562181414050773E-5</v>
      </c>
      <c r="K116">
        <f t="shared" si="21"/>
        <v>4.9147943514709269E-7</v>
      </c>
      <c r="L116">
        <f t="shared" si="22"/>
        <v>-1.2422476233294593E-5</v>
      </c>
      <c r="M116">
        <f t="shared" si="14"/>
        <v>4.6917173123456649E-4</v>
      </c>
      <c r="N116">
        <f t="shared" si="23"/>
        <v>2.2012211338964029E-7</v>
      </c>
      <c r="O116">
        <f t="shared" si="15"/>
        <v>-2.2459725022794412E-4</v>
      </c>
      <c r="P116">
        <f t="shared" si="24"/>
        <v>-1.0537468071996767E-7</v>
      </c>
      <c r="Q116">
        <f t="shared" si="16"/>
        <v>-2.3564888113721013E-4</v>
      </c>
      <c r="R116">
        <f t="shared" si="25"/>
        <v>-1.1055979352663345E-7</v>
      </c>
    </row>
    <row r="117" spans="1:18" x14ac:dyDescent="0.2">
      <c r="A117" s="1">
        <v>42552</v>
      </c>
      <c r="B117">
        <v>24.92</v>
      </c>
      <c r="C117">
        <v>25.13</v>
      </c>
      <c r="D117">
        <f t="shared" si="17"/>
        <v>-3.6444506054439173E-3</v>
      </c>
      <c r="E117">
        <f t="shared" si="18"/>
        <v>1.3282020215520536E-5</v>
      </c>
      <c r="H117">
        <f t="shared" si="13"/>
        <v>-3.5314810010868497E-3</v>
      </c>
      <c r="I117">
        <f t="shared" si="19"/>
        <v>1.2471358061037378E-5</v>
      </c>
      <c r="J117">
        <f t="shared" si="20"/>
        <v>-4.4042364050304832E-8</v>
      </c>
      <c r="K117">
        <f t="shared" si="21"/>
        <v>1.5553477188660198E-10</v>
      </c>
      <c r="L117">
        <f t="shared" si="22"/>
        <v>7.9316092207633376E-7</v>
      </c>
      <c r="M117">
        <f t="shared" si="14"/>
        <v>-2.2459725022794412E-4</v>
      </c>
      <c r="N117">
        <f t="shared" si="23"/>
        <v>5.044392480995375E-8</v>
      </c>
      <c r="O117">
        <f t="shared" si="15"/>
        <v>-2.3199266646378109E-4</v>
      </c>
      <c r="P117">
        <f t="shared" si="24"/>
        <v>5.2104914960813826E-8</v>
      </c>
      <c r="Q117">
        <f t="shared" si="16"/>
        <v>-9.5300417492036235E-5</v>
      </c>
      <c r="R117">
        <f t="shared" si="25"/>
        <v>2.1404211714286406E-8</v>
      </c>
    </row>
    <row r="118" spans="1:18" x14ac:dyDescent="0.2">
      <c r="A118" s="1">
        <v>42551</v>
      </c>
      <c r="B118">
        <v>25.13</v>
      </c>
      <c r="C118">
        <v>24.99</v>
      </c>
      <c r="D118">
        <f t="shared" si="17"/>
        <v>2.4262324661259425E-3</v>
      </c>
      <c r="E118">
        <f t="shared" si="18"/>
        <v>5.8866039796835723E-6</v>
      </c>
      <c r="H118">
        <f t="shared" si="13"/>
        <v>2.53920207048301E-3</v>
      </c>
      <c r="I118">
        <f t="shared" si="19"/>
        <v>6.4475471547452046E-6</v>
      </c>
      <c r="J118">
        <f t="shared" si="20"/>
        <v>1.6371625084865864E-8</v>
      </c>
      <c r="K118">
        <f t="shared" si="21"/>
        <v>4.1570864312662981E-11</v>
      </c>
      <c r="L118">
        <f t="shared" si="22"/>
        <v>-5.890762590217073E-7</v>
      </c>
      <c r="M118">
        <f t="shared" si="14"/>
        <v>-2.3199266646378109E-4</v>
      </c>
      <c r="N118">
        <f t="shared" si="23"/>
        <v>5.382059729297518E-8</v>
      </c>
      <c r="O118">
        <f t="shared" si="15"/>
        <v>-1.2648273294081885E-4</v>
      </c>
      <c r="P118">
        <f t="shared" si="24"/>
        <v>2.9343066476566886E-8</v>
      </c>
      <c r="Q118">
        <f t="shared" si="16"/>
        <v>-2.1260002463567449E-4</v>
      </c>
      <c r="R118">
        <f t="shared" si="25"/>
        <v>4.9321646605495675E-8</v>
      </c>
    </row>
    <row r="119" spans="1:18" x14ac:dyDescent="0.2">
      <c r="A119" s="1">
        <v>42550</v>
      </c>
      <c r="B119">
        <v>24.99</v>
      </c>
      <c r="C119">
        <v>24.39</v>
      </c>
      <c r="D119">
        <f t="shared" si="17"/>
        <v>1.0554455812719375E-2</v>
      </c>
      <c r="E119">
        <f t="shared" si="18"/>
        <v>1.113965375026458E-4</v>
      </c>
      <c r="H119">
        <f t="shared" si="13"/>
        <v>1.0667425417076442E-2</v>
      </c>
      <c r="I119">
        <f t="shared" si="19"/>
        <v>1.1379396502888851E-4</v>
      </c>
      <c r="J119">
        <f t="shared" si="20"/>
        <v>1.2138886348590731E-6</v>
      </c>
      <c r="K119">
        <f t="shared" si="21"/>
        <v>1.2949066476995901E-8</v>
      </c>
      <c r="L119">
        <f t="shared" si="22"/>
        <v>-1.3492451201941829E-6</v>
      </c>
      <c r="M119">
        <f t="shared" si="14"/>
        <v>-1.2648273294081885E-4</v>
      </c>
      <c r="N119">
        <f t="shared" si="23"/>
        <v>1.5997881732178503E-8</v>
      </c>
      <c r="O119">
        <f t="shared" si="15"/>
        <v>-2.8097086509484511E-5</v>
      </c>
      <c r="P119">
        <f t="shared" si="24"/>
        <v>3.5537962893942135E-9</v>
      </c>
      <c r="Q119">
        <f t="shared" si="16"/>
        <v>-2.1971206556778484E-4</v>
      </c>
      <c r="R119">
        <f t="shared" si="25"/>
        <v>2.778978251308581E-8</v>
      </c>
    </row>
    <row r="120" spans="1:18" x14ac:dyDescent="0.2">
      <c r="A120" s="1">
        <v>42549</v>
      </c>
      <c r="B120">
        <v>24.39</v>
      </c>
      <c r="C120">
        <v>23.59</v>
      </c>
      <c r="D120">
        <f t="shared" si="17"/>
        <v>1.4483859428135173E-2</v>
      </c>
      <c r="E120">
        <f t="shared" si="18"/>
        <v>2.0978218393398015E-4</v>
      </c>
      <c r="H120">
        <f t="shared" si="13"/>
        <v>1.459682903249224E-2</v>
      </c>
      <c r="I120">
        <f t="shared" si="19"/>
        <v>2.1306741780380834E-4</v>
      </c>
      <c r="J120">
        <f t="shared" si="20"/>
        <v>3.1101086700767835E-6</v>
      </c>
      <c r="K120">
        <f t="shared" si="21"/>
        <v>4.5397724529582626E-8</v>
      </c>
      <c r="L120">
        <f t="shared" si="22"/>
        <v>-4.1012836809008957E-7</v>
      </c>
      <c r="M120">
        <f t="shared" si="14"/>
        <v>-2.8097086509484511E-5</v>
      </c>
      <c r="N120">
        <f t="shared" si="23"/>
        <v>7.8944627032145648E-10</v>
      </c>
      <c r="O120">
        <f t="shared" si="15"/>
        <v>6.7542282879632829E-4</v>
      </c>
      <c r="P120">
        <f t="shared" si="24"/>
        <v>-1.8977413651171184E-8</v>
      </c>
      <c r="Q120">
        <f t="shared" si="16"/>
        <v>-2.0542048097694333E-4</v>
      </c>
      <c r="R120">
        <f t="shared" si="25"/>
        <v>5.7717170248290944E-9</v>
      </c>
    </row>
    <row r="121" spans="1:18" x14ac:dyDescent="0.2">
      <c r="A121" s="1">
        <v>42548</v>
      </c>
      <c r="B121">
        <v>23.59</v>
      </c>
      <c r="C121">
        <v>25.29</v>
      </c>
      <c r="D121">
        <f t="shared" si="17"/>
        <v>-3.0220888458809297E-2</v>
      </c>
      <c r="E121">
        <f t="shared" si="18"/>
        <v>9.1330209923979298E-4</v>
      </c>
      <c r="H121">
        <f t="shared" si="13"/>
        <v>-3.0107918854452229E-2</v>
      </c>
      <c r="I121">
        <f t="shared" si="19"/>
        <v>9.0648677774628E-4</v>
      </c>
      <c r="J121">
        <f t="shared" si="20"/>
        <v>-2.729243034701887E-5</v>
      </c>
      <c r="K121">
        <f t="shared" si="21"/>
        <v>8.217182782288336E-7</v>
      </c>
      <c r="L121">
        <f t="shared" si="22"/>
        <v>-2.0335575721844433E-5</v>
      </c>
      <c r="M121">
        <f t="shared" si="14"/>
        <v>6.7542282879632829E-4</v>
      </c>
      <c r="N121">
        <f t="shared" si="23"/>
        <v>4.5619599765923421E-7</v>
      </c>
      <c r="O121">
        <f t="shared" si="15"/>
        <v>1.9414998844500735E-3</v>
      </c>
      <c r="P121">
        <f t="shared" si="24"/>
        <v>1.3113333440630132E-6</v>
      </c>
      <c r="Q121">
        <f t="shared" si="16"/>
        <v>-2.3319412568962344E-4</v>
      </c>
      <c r="R121">
        <f t="shared" si="25"/>
        <v>-1.5750463603197198E-7</v>
      </c>
    </row>
    <row r="122" spans="1:18" x14ac:dyDescent="0.2">
      <c r="A122" s="1">
        <v>42545</v>
      </c>
      <c r="B122">
        <v>25.29</v>
      </c>
      <c r="C122">
        <v>28.16</v>
      </c>
      <c r="D122">
        <f t="shared" si="17"/>
        <v>-4.6683821125669843E-2</v>
      </c>
      <c r="E122">
        <f t="shared" si="18"/>
        <v>2.1793791548935381E-3</v>
      </c>
      <c r="H122">
        <f t="shared" si="13"/>
        <v>-4.6570851521312774E-2</v>
      </c>
      <c r="I122">
        <f t="shared" si="19"/>
        <v>2.1688442114201605E-3</v>
      </c>
      <c r="J122">
        <f t="shared" si="20"/>
        <v>-1.0100492174290699E-4</v>
      </c>
      <c r="K122">
        <f t="shared" si="21"/>
        <v>4.7038852134107377E-6</v>
      </c>
      <c r="L122">
        <f t="shared" si="22"/>
        <v>-9.0417302847370281E-5</v>
      </c>
      <c r="M122">
        <f t="shared" si="14"/>
        <v>1.9414998844500735E-3</v>
      </c>
      <c r="N122">
        <f t="shared" si="23"/>
        <v>3.7694218013196487E-6</v>
      </c>
      <c r="O122">
        <f t="shared" si="15"/>
        <v>1.1374713310458926E-4</v>
      </c>
      <c r="P122">
        <f t="shared" si="24"/>
        <v>2.2084004577908718E-7</v>
      </c>
      <c r="Q122">
        <f t="shared" si="16"/>
        <v>-2.1324373699729122E-4</v>
      </c>
      <c r="R122">
        <f t="shared" si="25"/>
        <v>-4.1401269073994273E-7</v>
      </c>
    </row>
    <row r="123" spans="1:18" x14ac:dyDescent="0.2">
      <c r="A123" s="1">
        <v>42544</v>
      </c>
      <c r="B123">
        <v>28.16</v>
      </c>
      <c r="C123">
        <v>26.97</v>
      </c>
      <c r="D123">
        <f t="shared" si="17"/>
        <v>1.875170401718345E-2</v>
      </c>
      <c r="E123">
        <f t="shared" si="18"/>
        <v>3.5162640354805393E-4</v>
      </c>
      <c r="H123">
        <f t="shared" si="13"/>
        <v>1.8864673621540519E-2</v>
      </c>
      <c r="I123">
        <f t="shared" si="19"/>
        <v>3.5587591084724666E-4</v>
      </c>
      <c r="J123">
        <f t="shared" si="20"/>
        <v>6.713482907901759E-6</v>
      </c>
      <c r="K123">
        <f t="shared" si="21"/>
        <v>1.2664766392135745E-7</v>
      </c>
      <c r="L123">
        <f t="shared" si="22"/>
        <v>2.1458025414040034E-6</v>
      </c>
      <c r="M123">
        <f t="shared" si="14"/>
        <v>1.1374713310458926E-4</v>
      </c>
      <c r="N123">
        <f t="shared" si="23"/>
        <v>1.2938410289513146E-8</v>
      </c>
      <c r="O123">
        <f t="shared" si="15"/>
        <v>-2.3201234870522268E-4</v>
      </c>
      <c r="P123">
        <f t="shared" si="24"/>
        <v>-2.6390739510081342E-8</v>
      </c>
      <c r="Q123">
        <f t="shared" si="16"/>
        <v>-2.1168927643640511E-4</v>
      </c>
      <c r="R123">
        <f t="shared" si="25"/>
        <v>-2.4079048303625963E-8</v>
      </c>
    </row>
    <row r="124" spans="1:18" x14ac:dyDescent="0.2">
      <c r="A124" s="1">
        <v>42543</v>
      </c>
      <c r="B124">
        <v>26.97</v>
      </c>
      <c r="C124">
        <v>26.82</v>
      </c>
      <c r="D124">
        <f t="shared" si="17"/>
        <v>2.4221729373110367E-3</v>
      </c>
      <c r="E124">
        <f t="shared" si="18"/>
        <v>5.8669217382419757E-6</v>
      </c>
      <c r="H124">
        <f t="shared" si="13"/>
        <v>2.5351425416681042E-3</v>
      </c>
      <c r="I124">
        <f t="shared" si="19"/>
        <v>6.426947706575416E-6</v>
      </c>
      <c r="J124">
        <f t="shared" si="20"/>
        <v>1.6293228544015595E-8</v>
      </c>
      <c r="K124">
        <f t="shared" si="21"/>
        <v>4.1305656823055001E-11</v>
      </c>
      <c r="L124">
        <f t="shared" si="22"/>
        <v>-5.8818437539494468E-7</v>
      </c>
      <c r="M124">
        <f t="shared" si="14"/>
        <v>-2.3201234870522268E-4</v>
      </c>
      <c r="N124">
        <f t="shared" si="23"/>
        <v>5.3829729951713847E-8</v>
      </c>
      <c r="O124">
        <f t="shared" si="15"/>
        <v>-2.3194635425798638E-4</v>
      </c>
      <c r="P124">
        <f t="shared" si="24"/>
        <v>5.3814418425009047E-8</v>
      </c>
      <c r="Q124">
        <f t="shared" si="16"/>
        <v>-1.5045525798092996E-4</v>
      </c>
      <c r="R124">
        <f t="shared" si="25"/>
        <v>3.4907477779205758E-8</v>
      </c>
    </row>
    <row r="125" spans="1:18" x14ac:dyDescent="0.2">
      <c r="A125" s="1">
        <v>42542</v>
      </c>
      <c r="B125">
        <v>26.82</v>
      </c>
      <c r="C125">
        <v>26.67</v>
      </c>
      <c r="D125">
        <f t="shared" si="17"/>
        <v>2.4357578257039989E-3</v>
      </c>
      <c r="E125">
        <f t="shared" si="18"/>
        <v>5.9329161854782722E-6</v>
      </c>
      <c r="H125">
        <f t="shared" si="13"/>
        <v>2.5487274300610664E-3</v>
      </c>
      <c r="I125">
        <f t="shared" si="19"/>
        <v>6.4960115127456884E-6</v>
      </c>
      <c r="J125">
        <f t="shared" si="20"/>
        <v>1.655656272852742E-8</v>
      </c>
      <c r="K125">
        <f t="shared" si="21"/>
        <v>4.2198165573724525E-11</v>
      </c>
      <c r="L125">
        <f t="shared" si="22"/>
        <v>-5.9116803539999134E-7</v>
      </c>
      <c r="M125">
        <f t="shared" si="14"/>
        <v>-2.3194635425798638E-4</v>
      </c>
      <c r="N125">
        <f t="shared" si="23"/>
        <v>5.379911125357132E-8</v>
      </c>
      <c r="O125">
        <f t="shared" si="15"/>
        <v>-2.3745436299752026E-4</v>
      </c>
      <c r="P125">
        <f t="shared" si="24"/>
        <v>5.507667379992733E-8</v>
      </c>
      <c r="Q125">
        <f t="shared" si="16"/>
        <v>-1.9127239577131655E-4</v>
      </c>
      <c r="R125">
        <f t="shared" si="25"/>
        <v>4.4364934869347566E-8</v>
      </c>
    </row>
    <row r="126" spans="1:18" x14ac:dyDescent="0.2">
      <c r="A126" s="1">
        <v>42541</v>
      </c>
      <c r="B126">
        <v>26.67</v>
      </c>
      <c r="C126">
        <v>26.63</v>
      </c>
      <c r="D126">
        <f t="shared" si="17"/>
        <v>6.5184925093491632E-4</v>
      </c>
      <c r="E126">
        <f t="shared" si="18"/>
        <v>4.2490744594441151E-7</v>
      </c>
      <c r="H126">
        <f t="shared" si="13"/>
        <v>7.6481885529198362E-4</v>
      </c>
      <c r="I126">
        <f t="shared" si="19"/>
        <v>5.8494788141014018E-7</v>
      </c>
      <c r="J126">
        <f t="shared" si="20"/>
        <v>4.4737916906557442E-10</v>
      </c>
      <c r="K126">
        <f t="shared" si="21"/>
        <v>3.4216402396621142E-13</v>
      </c>
      <c r="L126">
        <f t="shared" si="22"/>
        <v>-1.816095740918506E-7</v>
      </c>
      <c r="M126">
        <f t="shared" si="14"/>
        <v>-2.3745436299752026E-4</v>
      </c>
      <c r="N126">
        <f t="shared" si="23"/>
        <v>5.6384574506558116E-8</v>
      </c>
      <c r="O126">
        <f t="shared" si="15"/>
        <v>-2.2716017278770603E-4</v>
      </c>
      <c r="P126">
        <f t="shared" si="24"/>
        <v>5.3940174127711374E-8</v>
      </c>
      <c r="Q126">
        <f t="shared" si="16"/>
        <v>-2.3764906711107263E-4</v>
      </c>
      <c r="R126">
        <f t="shared" si="25"/>
        <v>5.6430807847814691E-8</v>
      </c>
    </row>
    <row r="127" spans="1:18" x14ac:dyDescent="0.2">
      <c r="A127" s="1">
        <v>42538</v>
      </c>
      <c r="B127">
        <v>26.63</v>
      </c>
      <c r="C127">
        <v>26.43</v>
      </c>
      <c r="D127">
        <f t="shared" si="17"/>
        <v>3.274003307230865E-3</v>
      </c>
      <c r="E127">
        <f t="shared" si="18"/>
        <v>1.0719097655758643E-5</v>
      </c>
      <c r="H127">
        <f t="shared" si="13"/>
        <v>3.3869729115879326E-3</v>
      </c>
      <c r="I127">
        <f t="shared" si="19"/>
        <v>1.1471585503830438E-5</v>
      </c>
      <c r="J127">
        <f t="shared" si="20"/>
        <v>3.88539493544385E-8</v>
      </c>
      <c r="K127">
        <f t="shared" si="21"/>
        <v>1.3159727397169264E-10</v>
      </c>
      <c r="L127">
        <f t="shared" si="22"/>
        <v>-7.6938535182359449E-7</v>
      </c>
      <c r="M127">
        <f t="shared" si="14"/>
        <v>-2.2716017278770603E-4</v>
      </c>
      <c r="N127">
        <f t="shared" si="23"/>
        <v>5.1601744100940459E-8</v>
      </c>
      <c r="O127">
        <f t="shared" si="15"/>
        <v>-1.7423250297471881E-4</v>
      </c>
      <c r="P127">
        <f t="shared" si="24"/>
        <v>3.9578685480971627E-8</v>
      </c>
      <c r="Q127">
        <f t="shared" si="16"/>
        <v>-2.2424805916491022E-4</v>
      </c>
      <c r="R127">
        <f t="shared" si="25"/>
        <v>5.0940227867208731E-8</v>
      </c>
    </row>
    <row r="128" spans="1:18" x14ac:dyDescent="0.2">
      <c r="A128" s="1">
        <v>42537</v>
      </c>
      <c r="B128">
        <v>26.43</v>
      </c>
      <c r="C128">
        <v>26.92</v>
      </c>
      <c r="D128">
        <f t="shared" si="17"/>
        <v>-7.9778924202289075E-3</v>
      </c>
      <c r="E128">
        <f t="shared" si="18"/>
        <v>6.3646767468745856E-5</v>
      </c>
      <c r="H128">
        <f t="shared" si="13"/>
        <v>-7.8649228158718405E-3</v>
      </c>
      <c r="I128">
        <f t="shared" si="19"/>
        <v>6.1857010899621443E-5</v>
      </c>
      <c r="J128">
        <f t="shared" si="20"/>
        <v>-4.8650061634606583E-7</v>
      </c>
      <c r="K128">
        <f t="shared" si="21"/>
        <v>3.8262897974358861E-9</v>
      </c>
      <c r="L128">
        <f t="shared" si="22"/>
        <v>1.3703251879123242E-6</v>
      </c>
      <c r="M128">
        <f t="shared" si="14"/>
        <v>-1.7423250297471881E-4</v>
      </c>
      <c r="N128">
        <f t="shared" si="23"/>
        <v>3.0356965092835397E-8</v>
      </c>
      <c r="O128">
        <f t="shared" si="15"/>
        <v>-2.3526690282240747E-4</v>
      </c>
      <c r="P128">
        <f t="shared" si="24"/>
        <v>4.0991141345857993E-8</v>
      </c>
      <c r="Q128">
        <f t="shared" si="16"/>
        <v>-1.9690750838527988E-4</v>
      </c>
      <c r="R128">
        <f t="shared" si="25"/>
        <v>3.4307688040482747E-8</v>
      </c>
    </row>
    <row r="129" spans="1:18" x14ac:dyDescent="0.2">
      <c r="A129" s="1">
        <v>42536</v>
      </c>
      <c r="B129">
        <v>26.92</v>
      </c>
      <c r="C129">
        <v>26.82</v>
      </c>
      <c r="D129">
        <f t="shared" si="17"/>
        <v>1.6162820363591211E-3</v>
      </c>
      <c r="E129">
        <f t="shared" si="18"/>
        <v>2.6123676210571874E-6</v>
      </c>
      <c r="H129">
        <f t="shared" si="13"/>
        <v>1.7292516407161884E-3</v>
      </c>
      <c r="I129">
        <f t="shared" si="19"/>
        <v>2.9903112369196297E-6</v>
      </c>
      <c r="J129">
        <f t="shared" si="20"/>
        <v>5.1710006126953247E-9</v>
      </c>
      <c r="K129">
        <f t="shared" si="21"/>
        <v>8.9419612936478054E-12</v>
      </c>
      <c r="L129">
        <f t="shared" si="22"/>
        <v>-4.0683567771186417E-7</v>
      </c>
      <c r="M129">
        <f t="shared" si="14"/>
        <v>-2.3526690282240747E-4</v>
      </c>
      <c r="N129">
        <f t="shared" si="23"/>
        <v>5.535051556364812E-8</v>
      </c>
      <c r="O129">
        <f t="shared" si="15"/>
        <v>-1.1267086797330317E-4</v>
      </c>
      <c r="P129">
        <f t="shared" si="24"/>
        <v>2.6507726146391417E-8</v>
      </c>
      <c r="Q129">
        <f t="shared" si="16"/>
        <v>1.0426783703713181E-4</v>
      </c>
      <c r="R129">
        <f t="shared" si="25"/>
        <v>-2.4530771083717507E-8</v>
      </c>
    </row>
    <row r="130" spans="1:18" x14ac:dyDescent="0.2">
      <c r="A130" s="1">
        <v>42535</v>
      </c>
      <c r="B130">
        <v>26.82</v>
      </c>
      <c r="C130">
        <v>27.52</v>
      </c>
      <c r="D130">
        <f t="shared" si="17"/>
        <v>-1.1189656047893586E-2</v>
      </c>
      <c r="E130">
        <f t="shared" si="18"/>
        <v>1.252084024701615E-4</v>
      </c>
      <c r="H130">
        <f t="shared" ref="H130:H193" si="26">D130-$F$2</f>
        <v>-1.1076686443536519E-2</v>
      </c>
      <c r="I130">
        <f t="shared" si="19"/>
        <v>1.2269298256842569E-4</v>
      </c>
      <c r="J130">
        <f t="shared" si="20"/>
        <v>-1.3590316967327432E-6</v>
      </c>
      <c r="K130">
        <f t="shared" si="21"/>
        <v>1.5053567971536012E-8</v>
      </c>
      <c r="L130">
        <f t="shared" si="22"/>
        <v>1.2480198758613801E-6</v>
      </c>
      <c r="M130">
        <f t="shared" ref="M130:M193" si="27">E130-$G$2</f>
        <v>-1.1267086797330317E-4</v>
      </c>
      <c r="N130">
        <f t="shared" si="23"/>
        <v>1.2694724489857514E-8</v>
      </c>
      <c r="O130">
        <f t="shared" ref="O130:O193" si="28">E131-$G$2</f>
        <v>-1.8379105760285032E-4</v>
      </c>
      <c r="P130">
        <f t="shared" si="24"/>
        <v>2.0707897985844504E-8</v>
      </c>
      <c r="Q130">
        <f t="shared" ref="Q130:Q193" si="29">E149-$G$2</f>
        <v>-2.3744031200827632E-4</v>
      </c>
      <c r="R130">
        <f t="shared" si="25"/>
        <v>2.6752606045824411E-8</v>
      </c>
    </row>
    <row r="131" spans="1:18" x14ac:dyDescent="0.2">
      <c r="A131" s="1">
        <v>42534</v>
      </c>
      <c r="B131">
        <v>27.52</v>
      </c>
      <c r="C131">
        <v>27.99</v>
      </c>
      <c r="D131">
        <f t="shared" ref="D131:D194" si="30">LOG(B131/C131)</f>
        <v>-7.3544689026886463E-3</v>
      </c>
      <c r="E131">
        <f t="shared" ref="E131:E194" si="31">(D131)^2</f>
        <v>5.4088212840614343E-5</v>
      </c>
      <c r="H131">
        <f t="shared" si="26"/>
        <v>-7.2414992983315793E-3</v>
      </c>
      <c r="I131">
        <f t="shared" ref="I131:I194" si="32">H131^2</f>
        <v>5.2439312087736754E-5</v>
      </c>
      <c r="J131">
        <f t="shared" ref="J131:J194" si="33">H131^3</f>
        <v>-3.7973924168833639E-7</v>
      </c>
      <c r="K131">
        <f t="shared" ref="K131:K194" si="34">H131^4</f>
        <v>2.7498814522350541E-9</v>
      </c>
      <c r="L131">
        <f t="shared" ref="L131:L194" si="35">H131*M131</f>
        <v>1.3309228146706595E-6</v>
      </c>
      <c r="M131">
        <f t="shared" si="27"/>
        <v>-1.8379105760285032E-4</v>
      </c>
      <c r="N131">
        <f t="shared" ref="N131:N194" si="36">M131^2</f>
        <v>3.3779152854774242E-8</v>
      </c>
      <c r="O131">
        <f t="shared" si="28"/>
        <v>-1.195266671320169E-4</v>
      </c>
      <c r="P131">
        <f t="shared" ref="P131:P194" si="37">M131*O131</f>
        <v>2.1967932563937235E-8</v>
      </c>
      <c r="Q131">
        <f t="shared" si="29"/>
        <v>-2.0188456576520622E-4</v>
      </c>
      <c r="R131">
        <f t="shared" ref="R131:R194" si="38">M131*Q131</f>
        <v>3.7104577855679441E-8</v>
      </c>
    </row>
    <row r="132" spans="1:18" x14ac:dyDescent="0.2">
      <c r="A132" s="1">
        <v>42531</v>
      </c>
      <c r="B132">
        <v>27.99</v>
      </c>
      <c r="C132">
        <v>28.7</v>
      </c>
      <c r="D132">
        <f t="shared" si="30"/>
        <v>-1.0878998267829983E-2</v>
      </c>
      <c r="E132">
        <f t="shared" si="31"/>
        <v>1.1835260331144776E-4</v>
      </c>
      <c r="H132">
        <f t="shared" si="26"/>
        <v>-1.0766028663472916E-2</v>
      </c>
      <c r="I132">
        <f t="shared" si="32"/>
        <v>1.1590737318272042E-4</v>
      </c>
      <c r="J132">
        <f t="shared" si="33"/>
        <v>-1.2478621019930199E-6</v>
      </c>
      <c r="K132">
        <f t="shared" si="34"/>
        <v>1.3434519158118416E-8</v>
      </c>
      <c r="L132">
        <f t="shared" si="35"/>
        <v>1.28682752439268E-6</v>
      </c>
      <c r="M132">
        <f t="shared" si="27"/>
        <v>-1.195266671320169E-4</v>
      </c>
      <c r="N132">
        <f t="shared" si="36"/>
        <v>1.4286624155687969E-8</v>
      </c>
      <c r="O132">
        <f t="shared" si="28"/>
        <v>-1.9992986710480273E-4</v>
      </c>
      <c r="P132">
        <f t="shared" si="37"/>
        <v>2.3896950675184133E-8</v>
      </c>
      <c r="Q132">
        <f t="shared" si="29"/>
        <v>-1.6323563411600441E-4</v>
      </c>
      <c r="R132">
        <f t="shared" si="38"/>
        <v>1.9511011303067362E-8</v>
      </c>
    </row>
    <row r="133" spans="1:18" x14ac:dyDescent="0.2">
      <c r="A133" s="1">
        <v>42530</v>
      </c>
      <c r="B133">
        <v>28.7</v>
      </c>
      <c r="C133">
        <v>29.11</v>
      </c>
      <c r="D133">
        <f t="shared" si="30"/>
        <v>-6.1603087048184473E-3</v>
      </c>
      <c r="E133">
        <f t="shared" si="31"/>
        <v>3.7949403338661934E-5</v>
      </c>
      <c r="H133">
        <f t="shared" si="26"/>
        <v>-6.0473391004613802E-3</v>
      </c>
      <c r="I133">
        <f t="shared" si="32"/>
        <v>3.6570310195969053E-5</v>
      </c>
      <c r="J133">
        <f t="shared" si="33"/>
        <v>-2.2115306676408512E-7</v>
      </c>
      <c r="K133">
        <f t="shared" si="34"/>
        <v>1.3373875878293981E-9</v>
      </c>
      <c r="L133">
        <f t="shared" si="35"/>
        <v>1.2090437026929209E-6</v>
      </c>
      <c r="M133">
        <f t="shared" si="27"/>
        <v>-1.9992986710480273E-4</v>
      </c>
      <c r="N133">
        <f t="shared" si="36"/>
        <v>3.9971951760544084E-8</v>
      </c>
      <c r="O133">
        <f t="shared" si="28"/>
        <v>-2.3645084005364053E-4</v>
      </c>
      <c r="P133">
        <f t="shared" si="37"/>
        <v>4.7273585028743316E-8</v>
      </c>
      <c r="Q133">
        <f t="shared" si="29"/>
        <v>-2.1976387700927433E-4</v>
      </c>
      <c r="R133">
        <f t="shared" si="38"/>
        <v>4.3937362724900426E-8</v>
      </c>
    </row>
    <row r="134" spans="1:18" x14ac:dyDescent="0.2">
      <c r="A134" s="1">
        <v>42529</v>
      </c>
      <c r="B134">
        <v>29.11</v>
      </c>
      <c r="C134">
        <v>29.03</v>
      </c>
      <c r="D134">
        <f t="shared" si="30"/>
        <v>1.1951696071370525E-3</v>
      </c>
      <c r="E134">
        <f t="shared" si="31"/>
        <v>1.4284303898241363E-6</v>
      </c>
      <c r="H134">
        <f t="shared" si="26"/>
        <v>1.3081392114941198E-3</v>
      </c>
      <c r="I134">
        <f t="shared" si="32"/>
        <v>1.7112281966484575E-6</v>
      </c>
      <c r="J134">
        <f t="shared" si="33"/>
        <v>2.2385247038502177E-9</v>
      </c>
      <c r="K134">
        <f t="shared" si="34"/>
        <v>2.9283019410047322E-12</v>
      </c>
      <c r="L134">
        <f t="shared" si="35"/>
        <v>-3.0931061546489156E-7</v>
      </c>
      <c r="M134">
        <f t="shared" si="27"/>
        <v>-2.3645084005364053E-4</v>
      </c>
      <c r="N134">
        <f t="shared" si="36"/>
        <v>5.5908999762072298E-8</v>
      </c>
      <c r="O134">
        <f t="shared" si="28"/>
        <v>-2.3564888113721013E-4</v>
      </c>
      <c r="P134">
        <f t="shared" si="37"/>
        <v>5.5719375902593823E-8</v>
      </c>
      <c r="Q134">
        <f t="shared" si="29"/>
        <v>-2.3787927044346466E-4</v>
      </c>
      <c r="R134">
        <f t="shared" si="38"/>
        <v>5.624675332770436E-8</v>
      </c>
    </row>
    <row r="135" spans="1:18" x14ac:dyDescent="0.2">
      <c r="A135" s="1">
        <v>42528</v>
      </c>
      <c r="B135">
        <v>29.03</v>
      </c>
      <c r="C135">
        <v>29.13</v>
      </c>
      <c r="D135">
        <f t="shared" si="30"/>
        <v>-1.4934487959935344E-3</v>
      </c>
      <c r="E135">
        <f t="shared" si="31"/>
        <v>2.2303893062545375E-6</v>
      </c>
      <c r="H135">
        <f t="shared" si="26"/>
        <v>-1.3804791916364671E-3</v>
      </c>
      <c r="I135">
        <f t="shared" si="32"/>
        <v>1.9057227985412737E-6</v>
      </c>
      <c r="J135">
        <f t="shared" si="33"/>
        <v>-2.6308106684134434E-9</v>
      </c>
      <c r="K135">
        <f t="shared" si="34"/>
        <v>3.6317793848799839E-12</v>
      </c>
      <c r="L135">
        <f t="shared" si="35"/>
        <v>3.2530837694233377E-7</v>
      </c>
      <c r="M135">
        <f t="shared" si="27"/>
        <v>-2.3564888113721013E-4</v>
      </c>
      <c r="N135">
        <f t="shared" si="36"/>
        <v>5.5530395181218985E-8</v>
      </c>
      <c r="O135">
        <f t="shared" si="28"/>
        <v>-9.5300417492036235E-5</v>
      </c>
      <c r="P135">
        <f t="shared" si="37"/>
        <v>2.2457436753907346E-8</v>
      </c>
      <c r="Q135">
        <f t="shared" si="29"/>
        <v>-1.2651656712173813E-4</v>
      </c>
      <c r="R135">
        <f t="shared" si="38"/>
        <v>2.9813487487558335E-8</v>
      </c>
    </row>
    <row r="136" spans="1:18" x14ac:dyDescent="0.2">
      <c r="A136" s="1">
        <v>42527</v>
      </c>
      <c r="B136">
        <v>29.13</v>
      </c>
      <c r="C136">
        <v>28.34</v>
      </c>
      <c r="D136">
        <f t="shared" si="30"/>
        <v>1.1940638716225712E-2</v>
      </c>
      <c r="E136">
        <f t="shared" si="31"/>
        <v>1.4257885295142843E-4</v>
      </c>
      <c r="H136">
        <f t="shared" si="26"/>
        <v>1.2053608320582779E-2</v>
      </c>
      <c r="I136">
        <f t="shared" si="32"/>
        <v>1.4528947354602241E-4</v>
      </c>
      <c r="J136">
        <f t="shared" si="33"/>
        <v>1.7512624072274273E-6</v>
      </c>
      <c r="K136">
        <f t="shared" si="34"/>
        <v>2.1109031123280345E-8</v>
      </c>
      <c r="L136">
        <f t="shared" si="35"/>
        <v>-1.1487139052370206E-6</v>
      </c>
      <c r="M136">
        <f t="shared" si="27"/>
        <v>-9.5300417492036235E-5</v>
      </c>
      <c r="N136">
        <f t="shared" si="36"/>
        <v>9.0821695741564054E-9</v>
      </c>
      <c r="O136">
        <f t="shared" si="28"/>
        <v>-2.1260002463567449E-4</v>
      </c>
      <c r="P136">
        <f t="shared" si="37"/>
        <v>2.0260871106596966E-8</v>
      </c>
      <c r="Q136">
        <f t="shared" si="29"/>
        <v>-2.3762825669329873E-4</v>
      </c>
      <c r="R136">
        <f t="shared" si="38"/>
        <v>2.2646072070776124E-8</v>
      </c>
    </row>
    <row r="137" spans="1:18" x14ac:dyDescent="0.2">
      <c r="A137" s="1">
        <v>42524</v>
      </c>
      <c r="B137">
        <v>28.34</v>
      </c>
      <c r="C137">
        <v>28.67</v>
      </c>
      <c r="D137">
        <f t="shared" si="30"/>
        <v>-5.0278470350429497E-3</v>
      </c>
      <c r="E137">
        <f t="shared" si="31"/>
        <v>2.5279245807790178E-5</v>
      </c>
      <c r="H137">
        <f t="shared" si="26"/>
        <v>-4.9148774306858826E-3</v>
      </c>
      <c r="I137">
        <f t="shared" si="32"/>
        <v>2.4156020158665461E-5</v>
      </c>
      <c r="J137">
        <f t="shared" si="33"/>
        <v>-1.1872387829301808E-7</v>
      </c>
      <c r="K137">
        <f t="shared" si="34"/>
        <v>5.8351330990585211E-10</v>
      </c>
      <c r="L137">
        <f t="shared" si="35"/>
        <v>1.0449030628451392E-6</v>
      </c>
      <c r="M137">
        <f t="shared" si="27"/>
        <v>-2.1260002463567449E-4</v>
      </c>
      <c r="N137">
        <f t="shared" si="36"/>
        <v>4.5198770475089398E-8</v>
      </c>
      <c r="O137">
        <f t="shared" si="28"/>
        <v>-2.1971206556778484E-4</v>
      </c>
      <c r="P137">
        <f t="shared" si="37"/>
        <v>4.6710790552465983E-8</v>
      </c>
      <c r="Q137">
        <f t="shared" si="29"/>
        <v>-2.3448627879738359E-4</v>
      </c>
      <c r="R137">
        <f t="shared" si="38"/>
        <v>4.9851788649051391E-8</v>
      </c>
    </row>
    <row r="138" spans="1:18" x14ac:dyDescent="0.2">
      <c r="A138" s="1">
        <v>42523</v>
      </c>
      <c r="B138">
        <v>28.67</v>
      </c>
      <c r="C138">
        <v>28.39</v>
      </c>
      <c r="D138">
        <f t="shared" si="30"/>
        <v>4.2623004206273178E-3</v>
      </c>
      <c r="E138">
        <f t="shared" si="31"/>
        <v>1.816720487567981E-5</v>
      </c>
      <c r="H138">
        <f t="shared" si="26"/>
        <v>4.3752700249843849E-3</v>
      </c>
      <c r="I138">
        <f t="shared" si="32"/>
        <v>1.9142987791526859E-5</v>
      </c>
      <c r="J138">
        <f t="shared" si="33"/>
        <v>8.3755740672909492E-8</v>
      </c>
      <c r="K138">
        <f t="shared" si="34"/>
        <v>3.6645398158654633E-10</v>
      </c>
      <c r="L138">
        <f t="shared" si="35"/>
        <v>-9.6129961460613285E-7</v>
      </c>
      <c r="M138">
        <f t="shared" si="27"/>
        <v>-2.1971206556778484E-4</v>
      </c>
      <c r="N138">
        <f t="shared" si="36"/>
        <v>4.8273391756062589E-8</v>
      </c>
      <c r="O138">
        <f t="shared" si="28"/>
        <v>-2.0542048097694333E-4</v>
      </c>
      <c r="P138">
        <f t="shared" si="37"/>
        <v>4.5133358185372075E-8</v>
      </c>
      <c r="Q138">
        <f t="shared" si="29"/>
        <v>-2.3717661614452469E-4</v>
      </c>
      <c r="R138">
        <f t="shared" si="38"/>
        <v>5.2110564237491147E-8</v>
      </c>
    </row>
    <row r="139" spans="1:18" x14ac:dyDescent="0.2">
      <c r="A139" s="1">
        <v>42522</v>
      </c>
      <c r="B139">
        <v>28.39</v>
      </c>
      <c r="C139">
        <v>28.02</v>
      </c>
      <c r="D139">
        <f t="shared" si="30"/>
        <v>5.6972615761013926E-3</v>
      </c>
      <c r="E139">
        <f t="shared" si="31"/>
        <v>3.2458789466521324E-5</v>
      </c>
      <c r="H139">
        <f t="shared" si="26"/>
        <v>5.8102311804584597E-3</v>
      </c>
      <c r="I139">
        <f t="shared" si="32"/>
        <v>3.3758786370371703E-5</v>
      </c>
      <c r="J139">
        <f t="shared" si="33"/>
        <v>1.9614635318356975E-7</v>
      </c>
      <c r="K139">
        <f t="shared" si="34"/>
        <v>1.1396556572003943E-9</v>
      </c>
      <c r="L139">
        <f t="shared" si="35"/>
        <v>-1.19354048367701E-6</v>
      </c>
      <c r="M139">
        <f t="shared" si="27"/>
        <v>-2.0542048097694333E-4</v>
      </c>
      <c r="N139">
        <f t="shared" si="36"/>
        <v>4.2197574004798734E-8</v>
      </c>
      <c r="O139">
        <f t="shared" si="28"/>
        <v>-2.3319412568962344E-4</v>
      </c>
      <c r="P139">
        <f t="shared" si="37"/>
        <v>4.7902849460160221E-8</v>
      </c>
      <c r="Q139">
        <f t="shared" si="29"/>
        <v>-1.8301526090076532E-5</v>
      </c>
      <c r="R139">
        <f t="shared" si="38"/>
        <v>3.759508292035598E-9</v>
      </c>
    </row>
    <row r="140" spans="1:18" x14ac:dyDescent="0.2">
      <c r="A140" s="1">
        <v>42521</v>
      </c>
      <c r="B140">
        <v>28.02</v>
      </c>
      <c r="C140">
        <v>28.16</v>
      </c>
      <c r="D140">
        <f t="shared" si="30"/>
        <v>-2.1645195203188199E-3</v>
      </c>
      <c r="E140">
        <f t="shared" si="31"/>
        <v>4.6851447538412141E-6</v>
      </c>
      <c r="H140">
        <f t="shared" si="26"/>
        <v>-2.0515499159617524E-3</v>
      </c>
      <c r="I140">
        <f t="shared" si="32"/>
        <v>4.208857057682673E-6</v>
      </c>
      <c r="J140">
        <f t="shared" si="33"/>
        <v>-8.634680342983916E-9</v>
      </c>
      <c r="K140">
        <f t="shared" si="34"/>
        <v>1.7714477732005249E-11</v>
      </c>
      <c r="L140">
        <f t="shared" si="35"/>
        <v>4.7840938896132131E-7</v>
      </c>
      <c r="M140">
        <f t="shared" si="27"/>
        <v>-2.3319412568962344E-4</v>
      </c>
      <c r="N140">
        <f t="shared" si="36"/>
        <v>5.4379500256147892E-8</v>
      </c>
      <c r="O140">
        <f t="shared" si="28"/>
        <v>-2.1324373699729122E-4</v>
      </c>
      <c r="P140">
        <f t="shared" si="37"/>
        <v>4.9727186807871331E-8</v>
      </c>
      <c r="Q140">
        <f t="shared" si="29"/>
        <v>-1.2313187314709012E-4</v>
      </c>
      <c r="R140">
        <f t="shared" si="38"/>
        <v>2.8713629503061304E-8</v>
      </c>
    </row>
    <row r="141" spans="1:18" x14ac:dyDescent="0.2">
      <c r="A141" s="1">
        <v>42517</v>
      </c>
      <c r="B141">
        <v>28.16</v>
      </c>
      <c r="C141">
        <v>27.84</v>
      </c>
      <c r="D141">
        <f t="shared" si="30"/>
        <v>4.9634195315501435E-3</v>
      </c>
      <c r="E141">
        <f t="shared" si="31"/>
        <v>2.4635533446173445E-5</v>
      </c>
      <c r="H141">
        <f t="shared" si="26"/>
        <v>5.0763891359072106E-3</v>
      </c>
      <c r="I141">
        <f t="shared" si="32"/>
        <v>2.5769726659156756E-5</v>
      </c>
      <c r="J141">
        <f t="shared" si="33"/>
        <v>1.3081716044784178E-7</v>
      </c>
      <c r="K141">
        <f t="shared" si="34"/>
        <v>6.6407881208765448E-10</v>
      </c>
      <c r="L141">
        <f t="shared" si="35"/>
        <v>-1.0825081897933037E-6</v>
      </c>
      <c r="M141">
        <f t="shared" si="27"/>
        <v>-2.1324373699729122E-4</v>
      </c>
      <c r="N141">
        <f t="shared" si="36"/>
        <v>4.5472891368569904E-8</v>
      </c>
      <c r="O141">
        <f t="shared" si="28"/>
        <v>-2.1168927643640511E-4</v>
      </c>
      <c r="P141">
        <f t="shared" si="37"/>
        <v>4.514141238955165E-8</v>
      </c>
      <c r="Q141">
        <f t="shared" si="29"/>
        <v>-2.3777958139023836E-4</v>
      </c>
      <c r="R141">
        <f t="shared" si="38"/>
        <v>5.0705006517305988E-8</v>
      </c>
    </row>
    <row r="142" spans="1:18" x14ac:dyDescent="0.2">
      <c r="A142" s="1">
        <v>42516</v>
      </c>
      <c r="B142">
        <v>27.84</v>
      </c>
      <c r="C142">
        <v>28.17</v>
      </c>
      <c r="D142">
        <f t="shared" si="30"/>
        <v>-5.117616047248909E-3</v>
      </c>
      <c r="E142">
        <f t="shared" si="31"/>
        <v>2.6189994007059547E-5</v>
      </c>
      <c r="H142">
        <f t="shared" si="26"/>
        <v>-5.0046464428918419E-3</v>
      </c>
      <c r="I142">
        <f t="shared" si="32"/>
        <v>2.5046486018349966E-5</v>
      </c>
      <c r="J142">
        <f t="shared" si="33"/>
        <v>-1.253488071586754E-7</v>
      </c>
      <c r="K142">
        <f t="shared" si="34"/>
        <v>6.2732646186740034E-10</v>
      </c>
      <c r="L142">
        <f t="shared" si="35"/>
        <v>1.0594299843158026E-6</v>
      </c>
      <c r="M142">
        <f t="shared" si="27"/>
        <v>-2.1168927643640511E-4</v>
      </c>
      <c r="N142">
        <f t="shared" si="36"/>
        <v>4.4812349758168742E-8</v>
      </c>
      <c r="O142">
        <f t="shared" si="28"/>
        <v>-1.5045525798092996E-4</v>
      </c>
      <c r="P142">
        <f t="shared" si="37"/>
        <v>3.1849764698035731E-8</v>
      </c>
      <c r="Q142">
        <f t="shared" si="29"/>
        <v>-2.378543572386819E-4</v>
      </c>
      <c r="R142">
        <f t="shared" si="38"/>
        <v>5.0351216781102789E-8</v>
      </c>
    </row>
    <row r="143" spans="1:18" x14ac:dyDescent="0.2">
      <c r="A143" s="1">
        <v>42515</v>
      </c>
      <c r="B143">
        <v>28.17</v>
      </c>
      <c r="C143">
        <v>27.57</v>
      </c>
      <c r="D143">
        <f t="shared" si="30"/>
        <v>9.3500808799996324E-3</v>
      </c>
      <c r="E143">
        <f t="shared" si="31"/>
        <v>8.7424012462534702E-5</v>
      </c>
      <c r="H143">
        <f t="shared" si="26"/>
        <v>9.4630504843566995E-3</v>
      </c>
      <c r="I143">
        <f t="shared" si="32"/>
        <v>8.9549324469483568E-5</v>
      </c>
      <c r="J143">
        <f t="shared" si="33"/>
        <v>8.4740977829476167E-7</v>
      </c>
      <c r="K143">
        <f t="shared" si="34"/>
        <v>8.0190815129408486E-9</v>
      </c>
      <c r="L143">
        <f t="shared" si="35"/>
        <v>-1.4237657019104514E-6</v>
      </c>
      <c r="M143">
        <f t="shared" si="27"/>
        <v>-1.5045525798092996E-4</v>
      </c>
      <c r="N143">
        <f t="shared" si="36"/>
        <v>2.263678465410819E-8</v>
      </c>
      <c r="O143">
        <f t="shared" si="28"/>
        <v>-1.9127239577131655E-4</v>
      </c>
      <c r="P143">
        <f t="shared" si="37"/>
        <v>2.8777937650403967E-8</v>
      </c>
      <c r="Q143">
        <f t="shared" si="29"/>
        <v>-2.1106095250936511E-4</v>
      </c>
      <c r="R143">
        <f t="shared" si="38"/>
        <v>3.1755230059497337E-8</v>
      </c>
    </row>
    <row r="144" spans="1:18" x14ac:dyDescent="0.2">
      <c r="A144" s="1">
        <v>42514</v>
      </c>
      <c r="B144">
        <v>27.57</v>
      </c>
      <c r="C144">
        <v>27.14</v>
      </c>
      <c r="D144">
        <f t="shared" si="30"/>
        <v>6.8269227820554777E-3</v>
      </c>
      <c r="E144">
        <f t="shared" si="31"/>
        <v>4.6606874672148106E-5</v>
      </c>
      <c r="H144">
        <f t="shared" si="26"/>
        <v>6.9398923864125448E-3</v>
      </c>
      <c r="I144">
        <f t="shared" si="32"/>
        <v>4.8162106334986806E-5</v>
      </c>
      <c r="J144">
        <f t="shared" si="33"/>
        <v>3.3423983506776633E-7</v>
      </c>
      <c r="K144">
        <f t="shared" si="34"/>
        <v>2.3195884866225764E-9</v>
      </c>
      <c r="L144">
        <f t="shared" si="35"/>
        <v>-1.3274098431442468E-6</v>
      </c>
      <c r="M144">
        <f t="shared" si="27"/>
        <v>-1.9127239577131655E-4</v>
      </c>
      <c r="N144">
        <f t="shared" si="36"/>
        <v>3.6585129384099151E-8</v>
      </c>
      <c r="O144">
        <f t="shared" si="28"/>
        <v>-2.3764906711107263E-4</v>
      </c>
      <c r="P144">
        <f t="shared" si="37"/>
        <v>4.5455706419153254E-8</v>
      </c>
      <c r="Q144">
        <f t="shared" si="29"/>
        <v>-2.0034058553389819E-4</v>
      </c>
      <c r="R144">
        <f t="shared" si="38"/>
        <v>3.8319623765297071E-8</v>
      </c>
    </row>
    <row r="145" spans="1:18" x14ac:dyDescent="0.2">
      <c r="A145" s="1">
        <v>42513</v>
      </c>
      <c r="B145">
        <v>27.14</v>
      </c>
      <c r="C145">
        <v>27.17</v>
      </c>
      <c r="D145">
        <f t="shared" si="30"/>
        <v>-4.7979509417254681E-4</v>
      </c>
      <c r="E145">
        <f t="shared" si="31"/>
        <v>2.3020333239204306E-7</v>
      </c>
      <c r="H145">
        <f t="shared" si="26"/>
        <v>-3.668254898154795E-4</v>
      </c>
      <c r="I145">
        <f t="shared" si="32"/>
        <v>1.3456093997836646E-7</v>
      </c>
      <c r="J145">
        <f t="shared" si="33"/>
        <v>-4.9360382717595614E-11</v>
      </c>
      <c r="K145">
        <f t="shared" si="34"/>
        <v>1.8106646567861541E-14</v>
      </c>
      <c r="L145">
        <f t="shared" si="35"/>
        <v>8.717573544721098E-8</v>
      </c>
      <c r="M145">
        <f t="shared" si="27"/>
        <v>-2.3764906711107263E-4</v>
      </c>
      <c r="N145">
        <f t="shared" si="36"/>
        <v>5.6477079098763101E-8</v>
      </c>
      <c r="O145">
        <f t="shared" si="28"/>
        <v>-2.2424805916491022E-4</v>
      </c>
      <c r="P145">
        <f t="shared" si="37"/>
        <v>5.3292342062009537E-8</v>
      </c>
      <c r="Q145">
        <f t="shared" si="29"/>
        <v>-2.3143369840440334E-4</v>
      </c>
      <c r="R145">
        <f t="shared" si="38"/>
        <v>5.5000002523871789E-8</v>
      </c>
    </row>
    <row r="146" spans="1:18" x14ac:dyDescent="0.2">
      <c r="A146" s="1">
        <v>42510</v>
      </c>
      <c r="B146">
        <v>27.17</v>
      </c>
      <c r="C146">
        <v>26.94</v>
      </c>
      <c r="D146">
        <f t="shared" si="30"/>
        <v>3.6920470309239626E-3</v>
      </c>
      <c r="E146">
        <f t="shared" si="31"/>
        <v>1.3631211278554448E-5</v>
      </c>
      <c r="H146">
        <f t="shared" si="26"/>
        <v>3.8050166352810301E-3</v>
      </c>
      <c r="I146">
        <f t="shared" si="32"/>
        <v>1.4478151594765372E-5</v>
      </c>
      <c r="J146">
        <f t="shared" si="33"/>
        <v>5.5089607666202818E-8</v>
      </c>
      <c r="K146">
        <f t="shared" si="34"/>
        <v>2.0961687360100709E-10</v>
      </c>
      <c r="L146">
        <f t="shared" si="35"/>
        <v>-8.5326759555196809E-7</v>
      </c>
      <c r="M146">
        <f t="shared" si="27"/>
        <v>-2.2424805916491022E-4</v>
      </c>
      <c r="N146">
        <f t="shared" si="36"/>
        <v>5.0287192039229074E-8</v>
      </c>
      <c r="O146">
        <f t="shared" si="28"/>
        <v>-1.9690750838527988E-4</v>
      </c>
      <c r="P146">
        <f t="shared" si="37"/>
        <v>4.4156126590397299E-8</v>
      </c>
      <c r="Q146">
        <f t="shared" si="29"/>
        <v>-2.3785393545469675E-4</v>
      </c>
      <c r="R146">
        <f t="shared" si="38"/>
        <v>5.3338283390451575E-8</v>
      </c>
    </row>
    <row r="147" spans="1:18" x14ac:dyDescent="0.2">
      <c r="A147" s="1">
        <v>42509</v>
      </c>
      <c r="B147">
        <v>26.94</v>
      </c>
      <c r="C147">
        <v>27.34</v>
      </c>
      <c r="D147">
        <f t="shared" si="30"/>
        <v>-6.4009188448366366E-3</v>
      </c>
      <c r="E147">
        <f t="shared" si="31"/>
        <v>4.0971762058184783E-5</v>
      </c>
      <c r="H147">
        <f t="shared" si="26"/>
        <v>-6.2879492404795696E-3</v>
      </c>
      <c r="I147">
        <f t="shared" si="32"/>
        <v>3.9538305650847595E-5</v>
      </c>
      <c r="J147">
        <f t="shared" si="33"/>
        <v>-2.4861485898709619E-7</v>
      </c>
      <c r="K147">
        <f t="shared" si="34"/>
        <v>1.5632776137398468E-9</v>
      </c>
      <c r="L147">
        <f t="shared" si="35"/>
        <v>1.2381444177959451E-6</v>
      </c>
      <c r="M147">
        <f t="shared" si="27"/>
        <v>-1.9690750838527988E-4</v>
      </c>
      <c r="N147">
        <f t="shared" si="36"/>
        <v>3.8772566858499067E-8</v>
      </c>
      <c r="O147">
        <f t="shared" si="28"/>
        <v>1.0426783703713181E-4</v>
      </c>
      <c r="P147">
        <f t="shared" si="37"/>
        <v>-2.0531119995704026E-8</v>
      </c>
      <c r="Q147">
        <f t="shared" si="29"/>
        <v>-1.5673678858405915E-4</v>
      </c>
      <c r="R147">
        <f t="shared" si="38"/>
        <v>3.0862650512397465E-8</v>
      </c>
    </row>
    <row r="148" spans="1:18" x14ac:dyDescent="0.2">
      <c r="A148" s="1">
        <v>42508</v>
      </c>
      <c r="B148">
        <v>27.34</v>
      </c>
      <c r="C148">
        <v>26.2</v>
      </c>
      <c r="D148">
        <f t="shared" si="30"/>
        <v>1.8497218912058008E-2</v>
      </c>
      <c r="E148">
        <f t="shared" si="31"/>
        <v>3.4214710748059647E-4</v>
      </c>
      <c r="H148">
        <f t="shared" si="26"/>
        <v>1.8610188516415077E-2</v>
      </c>
      <c r="I148">
        <f t="shared" si="32"/>
        <v>3.4633911661650761E-4</v>
      </c>
      <c r="J148">
        <f t="shared" si="33"/>
        <v>6.4454362508418721E-6</v>
      </c>
      <c r="K148">
        <f t="shared" si="34"/>
        <v>1.1995078369870286E-7</v>
      </c>
      <c r="L148">
        <f t="shared" si="35"/>
        <v>1.9404441034598691E-6</v>
      </c>
      <c r="M148">
        <f t="shared" si="27"/>
        <v>1.0426783703713181E-4</v>
      </c>
      <c r="N148">
        <f t="shared" si="36"/>
        <v>1.0871781840401876E-8</v>
      </c>
      <c r="O148">
        <f t="shared" si="28"/>
        <v>-2.3744031200827632E-4</v>
      </c>
      <c r="P148">
        <f t="shared" si="37"/>
        <v>-2.4757387758524687E-8</v>
      </c>
      <c r="Q148">
        <f t="shared" si="29"/>
        <v>-2.2840984005259118E-4</v>
      </c>
      <c r="R148">
        <f t="shared" si="38"/>
        <v>-2.381579998028092E-8</v>
      </c>
    </row>
    <row r="149" spans="1:18" x14ac:dyDescent="0.2">
      <c r="A149" s="1">
        <v>42507</v>
      </c>
      <c r="B149">
        <v>26.2</v>
      </c>
      <c r="C149">
        <v>26.24</v>
      </c>
      <c r="D149">
        <f t="shared" si="30"/>
        <v>-6.6253938387718619E-4</v>
      </c>
      <c r="E149">
        <f t="shared" si="31"/>
        <v>4.3895843518836149E-7</v>
      </c>
      <c r="H149">
        <f t="shared" si="26"/>
        <v>-5.4956977952011889E-4</v>
      </c>
      <c r="I149">
        <f t="shared" si="32"/>
        <v>3.020269425617921E-7</v>
      </c>
      <c r="J149">
        <f t="shared" si="33"/>
        <v>-1.6598488023281971E-10</v>
      </c>
      <c r="K149">
        <f t="shared" si="34"/>
        <v>9.122027403322406E-14</v>
      </c>
      <c r="L149">
        <f t="shared" si="35"/>
        <v>1.3049001991957665E-7</v>
      </c>
      <c r="M149">
        <f t="shared" si="27"/>
        <v>-2.3744031200827632E-4</v>
      </c>
      <c r="N149">
        <f t="shared" si="36"/>
        <v>5.6377901766587603E-8</v>
      </c>
      <c r="O149">
        <f t="shared" si="28"/>
        <v>-2.0188456576520622E-4</v>
      </c>
      <c r="P149">
        <f t="shared" si="37"/>
        <v>4.7935534284945944E-8</v>
      </c>
      <c r="Q149">
        <f t="shared" si="29"/>
        <v>-1.3540188081544323E-4</v>
      </c>
      <c r="R149">
        <f t="shared" si="38"/>
        <v>3.2149864827326285E-8</v>
      </c>
    </row>
    <row r="150" spans="1:18" x14ac:dyDescent="0.2">
      <c r="A150" s="1">
        <v>42506</v>
      </c>
      <c r="B150">
        <v>26.24</v>
      </c>
      <c r="C150">
        <v>25.88</v>
      </c>
      <c r="D150">
        <f t="shared" si="30"/>
        <v>5.9995587069599076E-3</v>
      </c>
      <c r="E150">
        <f t="shared" si="31"/>
        <v>3.5994704678258441E-5</v>
      </c>
      <c r="H150">
        <f t="shared" si="26"/>
        <v>6.1125283113169747E-3</v>
      </c>
      <c r="I150">
        <f t="shared" si="32"/>
        <v>3.7363002356651544E-5</v>
      </c>
      <c r="J150">
        <f t="shared" si="33"/>
        <v>2.2838240970083542E-7</v>
      </c>
      <c r="K150">
        <f t="shared" si="34"/>
        <v>1.3959939451031488E-9</v>
      </c>
      <c r="L150">
        <f t="shared" si="35"/>
        <v>-1.2340251238577567E-6</v>
      </c>
      <c r="M150">
        <f t="shared" si="27"/>
        <v>-2.0188456576520622E-4</v>
      </c>
      <c r="N150">
        <f t="shared" si="36"/>
        <v>4.0757377894205876E-8</v>
      </c>
      <c r="O150">
        <f t="shared" si="28"/>
        <v>-1.6323563411600441E-4</v>
      </c>
      <c r="P150">
        <f t="shared" si="37"/>
        <v>3.2954755110917632E-8</v>
      </c>
      <c r="Q150">
        <f t="shared" si="29"/>
        <v>-1.4725607019691541E-4</v>
      </c>
      <c r="R150">
        <f t="shared" si="38"/>
        <v>2.9728727787994992E-8</v>
      </c>
    </row>
    <row r="151" spans="1:18" x14ac:dyDescent="0.2">
      <c r="A151" s="1">
        <v>42503</v>
      </c>
      <c r="B151">
        <v>25.88</v>
      </c>
      <c r="C151">
        <v>26.4</v>
      </c>
      <c r="D151">
        <f t="shared" si="30"/>
        <v>-8.6396548731682704E-3</v>
      </c>
      <c r="E151">
        <f t="shared" si="31"/>
        <v>7.4643636327460244E-5</v>
      </c>
      <c r="H151">
        <f t="shared" si="26"/>
        <v>-8.5266852688112033E-3</v>
      </c>
      <c r="I151">
        <f t="shared" si="32"/>
        <v>7.2704361673361982E-5</v>
      </c>
      <c r="J151">
        <f t="shared" si="33"/>
        <v>-6.1992720965857744E-7</v>
      </c>
      <c r="K151">
        <f t="shared" si="34"/>
        <v>5.285924206331027E-9</v>
      </c>
      <c r="L151">
        <f t="shared" si="35"/>
        <v>1.3918588767619903E-6</v>
      </c>
      <c r="M151">
        <f t="shared" si="27"/>
        <v>-1.6323563411600441E-4</v>
      </c>
      <c r="N151">
        <f t="shared" si="36"/>
        <v>2.6645872245254063E-8</v>
      </c>
      <c r="O151">
        <f t="shared" si="28"/>
        <v>-2.1976387700927433E-4</v>
      </c>
      <c r="P151">
        <f t="shared" si="37"/>
        <v>3.58732958194005E-8</v>
      </c>
      <c r="Q151">
        <f t="shared" si="29"/>
        <v>-2.2857633535717091E-4</v>
      </c>
      <c r="R151">
        <f t="shared" si="38"/>
        <v>3.7311803045940271E-8</v>
      </c>
    </row>
    <row r="152" spans="1:18" x14ac:dyDescent="0.2">
      <c r="A152" s="1">
        <v>42502</v>
      </c>
      <c r="B152">
        <v>26.4</v>
      </c>
      <c r="C152">
        <v>26.66</v>
      </c>
      <c r="D152">
        <f t="shared" si="30"/>
        <v>-4.2562182080093528E-3</v>
      </c>
      <c r="E152">
        <f t="shared" si="31"/>
        <v>1.8115393434190346E-5</v>
      </c>
      <c r="H152">
        <f t="shared" si="26"/>
        <v>-4.1432486036522857E-3</v>
      </c>
      <c r="I152">
        <f t="shared" si="32"/>
        <v>1.7166508991666616E-5</v>
      </c>
      <c r="J152">
        <f t="shared" si="33"/>
        <v>-7.1125114409307112E-8</v>
      </c>
      <c r="K152">
        <f t="shared" si="34"/>
        <v>2.9468903096097078E-10</v>
      </c>
      <c r="L152">
        <f t="shared" si="35"/>
        <v>9.1053637655188848E-7</v>
      </c>
      <c r="M152">
        <f t="shared" si="27"/>
        <v>-2.1976387700927433E-4</v>
      </c>
      <c r="N152">
        <f t="shared" si="36"/>
        <v>4.8296161638147455E-8</v>
      </c>
      <c r="O152">
        <f t="shared" si="28"/>
        <v>-2.3787927044346466E-4</v>
      </c>
      <c r="P152">
        <f t="shared" si="37"/>
        <v>5.2277270732793474E-8</v>
      </c>
      <c r="Q152">
        <f t="shared" si="29"/>
        <v>-2.3741735010628304E-4</v>
      </c>
      <c r="R152">
        <f t="shared" si="38"/>
        <v>5.2175757328625009E-8</v>
      </c>
    </row>
    <row r="153" spans="1:18" x14ac:dyDescent="0.2">
      <c r="A153" s="1">
        <v>42501</v>
      </c>
      <c r="B153">
        <v>26.66</v>
      </c>
      <c r="C153">
        <v>26.66</v>
      </c>
      <c r="D153">
        <f t="shared" si="30"/>
        <v>0</v>
      </c>
      <c r="E153">
        <f t="shared" si="31"/>
        <v>0</v>
      </c>
      <c r="H153">
        <f t="shared" si="26"/>
        <v>1.1296960435706732E-4</v>
      </c>
      <c r="I153">
        <f t="shared" si="32"/>
        <v>1.2762131508592323E-8</v>
      </c>
      <c r="J153">
        <f t="shared" si="33"/>
        <v>1.4417329472785375E-12</v>
      </c>
      <c r="K153">
        <f t="shared" si="34"/>
        <v>1.6287200064260497E-16</v>
      </c>
      <c r="L153">
        <f t="shared" si="35"/>
        <v>-2.687312706674602E-8</v>
      </c>
      <c r="M153">
        <f t="shared" si="27"/>
        <v>-2.3787927044346466E-4</v>
      </c>
      <c r="N153">
        <f t="shared" si="36"/>
        <v>5.6586547306715005E-8</v>
      </c>
      <c r="O153">
        <f t="shared" si="28"/>
        <v>-1.2651656712173813E-4</v>
      </c>
      <c r="P153">
        <f t="shared" si="37"/>
        <v>3.0095668685930696E-8</v>
      </c>
      <c r="Q153">
        <f t="shared" si="29"/>
        <v>-2.1968605681741505E-4</v>
      </c>
      <c r="R153">
        <f t="shared" si="38"/>
        <v>5.2258758922328221E-8</v>
      </c>
    </row>
    <row r="154" spans="1:18" x14ac:dyDescent="0.2">
      <c r="A154" s="1">
        <v>42500</v>
      </c>
      <c r="B154">
        <v>26.66</v>
      </c>
      <c r="C154">
        <v>26.02</v>
      </c>
      <c r="D154">
        <f t="shared" si="30"/>
        <v>1.0552852852273007E-2</v>
      </c>
      <c r="E154">
        <f t="shared" si="31"/>
        <v>1.1136270332172654E-4</v>
      </c>
      <c r="H154">
        <f t="shared" si="26"/>
        <v>1.0665822456630074E-2</v>
      </c>
      <c r="I154">
        <f t="shared" si="32"/>
        <v>1.1375976867635439E-4</v>
      </c>
      <c r="J154">
        <f t="shared" si="33"/>
        <v>1.213341495409303E-6</v>
      </c>
      <c r="K154">
        <f t="shared" si="34"/>
        <v>1.2941284969297661E-8</v>
      </c>
      <c r="L154">
        <f t="shared" si="35"/>
        <v>-1.3494032427427806E-6</v>
      </c>
      <c r="M154">
        <f t="shared" si="27"/>
        <v>-1.2651656712173813E-4</v>
      </c>
      <c r="N154">
        <f t="shared" si="36"/>
        <v>1.600644175626927E-8</v>
      </c>
      <c r="O154">
        <f t="shared" si="28"/>
        <v>-2.3762825669329873E-4</v>
      </c>
      <c r="P154">
        <f t="shared" si="37"/>
        <v>3.0063911287959344E-8</v>
      </c>
      <c r="Q154">
        <f t="shared" si="29"/>
        <v>-2.3362100808104185E-5</v>
      </c>
      <c r="R154">
        <f t="shared" si="38"/>
        <v>2.9556927949933258E-9</v>
      </c>
    </row>
    <row r="155" spans="1:18" x14ac:dyDescent="0.2">
      <c r="A155" s="1">
        <v>42499</v>
      </c>
      <c r="B155">
        <v>26.02</v>
      </c>
      <c r="C155">
        <v>25.99</v>
      </c>
      <c r="D155">
        <f t="shared" si="30"/>
        <v>5.0101272455491152E-4</v>
      </c>
      <c r="E155">
        <f t="shared" si="31"/>
        <v>2.5101375016593563E-7</v>
      </c>
      <c r="H155">
        <f t="shared" si="26"/>
        <v>6.1398232891197882E-4</v>
      </c>
      <c r="I155">
        <f t="shared" si="32"/>
        <v>3.7697430021617737E-7</v>
      </c>
      <c r="J155">
        <f t="shared" si="33"/>
        <v>2.3145555878669206E-10</v>
      </c>
      <c r="K155">
        <f t="shared" si="34"/>
        <v>1.4210962302347661E-13</v>
      </c>
      <c r="L155">
        <f t="shared" si="35"/>
        <v>-1.4589955045984507E-7</v>
      </c>
      <c r="M155">
        <f t="shared" si="27"/>
        <v>-2.3762825669329873E-4</v>
      </c>
      <c r="N155">
        <f t="shared" si="36"/>
        <v>5.6467188379096272E-8</v>
      </c>
      <c r="O155">
        <f t="shared" si="28"/>
        <v>-2.3448627879738359E-4</v>
      </c>
      <c r="P155">
        <f t="shared" si="37"/>
        <v>5.5720565649121082E-8</v>
      </c>
      <c r="Q155">
        <f t="shared" si="29"/>
        <v>-4.5388607632669651E-5</v>
      </c>
      <c r="R155">
        <f t="shared" si="38"/>
        <v>1.0785615705487441E-8</v>
      </c>
    </row>
    <row r="156" spans="1:18" x14ac:dyDescent="0.2">
      <c r="A156" s="1">
        <v>42496</v>
      </c>
      <c r="B156">
        <v>25.99</v>
      </c>
      <c r="C156">
        <v>25.88</v>
      </c>
      <c r="D156">
        <f t="shared" si="30"/>
        <v>1.8420075043498237E-3</v>
      </c>
      <c r="E156">
        <f t="shared" si="31"/>
        <v>3.3929916460810661E-6</v>
      </c>
      <c r="H156">
        <f t="shared" si="26"/>
        <v>1.9549771087068912E-3</v>
      </c>
      <c r="I156">
        <f t="shared" si="32"/>
        <v>3.8219354955679562E-6</v>
      </c>
      <c r="J156">
        <f t="shared" si="33"/>
        <v>7.4717964047896821E-9</v>
      </c>
      <c r="K156">
        <f t="shared" si="34"/>
        <v>1.460719093228228E-11</v>
      </c>
      <c r="L156">
        <f t="shared" si="35"/>
        <v>-4.58415307354747E-7</v>
      </c>
      <c r="M156">
        <f t="shared" si="27"/>
        <v>-2.3448627879738359E-4</v>
      </c>
      <c r="N156">
        <f t="shared" si="36"/>
        <v>5.498381494424431E-8</v>
      </c>
      <c r="O156">
        <f t="shared" si="28"/>
        <v>-2.3717661614452469E-4</v>
      </c>
      <c r="P156">
        <f t="shared" si="37"/>
        <v>5.5614662137485045E-8</v>
      </c>
      <c r="Q156">
        <f t="shared" si="29"/>
        <v>-2.1670459303772292E-4</v>
      </c>
      <c r="R156">
        <f t="shared" si="38"/>
        <v>5.081425361971705E-8</v>
      </c>
    </row>
    <row r="157" spans="1:18" x14ac:dyDescent="0.2">
      <c r="A157" s="1">
        <v>42495</v>
      </c>
      <c r="B157">
        <v>25.88</v>
      </c>
      <c r="C157">
        <v>25.93</v>
      </c>
      <c r="D157">
        <f t="shared" si="30"/>
        <v>-8.382447726887276E-4</v>
      </c>
      <c r="E157">
        <f t="shared" si="31"/>
        <v>7.0265429893997658E-7</v>
      </c>
      <c r="H157">
        <f t="shared" si="26"/>
        <v>-7.2527516833166029E-4</v>
      </c>
      <c r="I157">
        <f t="shared" si="32"/>
        <v>5.2602406979851817E-7</v>
      </c>
      <c r="J157">
        <f t="shared" si="33"/>
        <v>-3.815121957696253E-10</v>
      </c>
      <c r="K157">
        <f t="shared" si="34"/>
        <v>2.7670132200739633E-13</v>
      </c>
      <c r="L157">
        <f t="shared" si="35"/>
        <v>1.7201831019855372E-7</v>
      </c>
      <c r="M157">
        <f t="shared" si="27"/>
        <v>-2.3717661614452469E-4</v>
      </c>
      <c r="N157">
        <f t="shared" si="36"/>
        <v>5.6252747245767208E-8</v>
      </c>
      <c r="O157">
        <f t="shared" si="28"/>
        <v>-1.8301526090076532E-5</v>
      </c>
      <c r="P157">
        <f t="shared" si="37"/>
        <v>4.3406940283250852E-9</v>
      </c>
      <c r="Q157">
        <f t="shared" si="29"/>
        <v>-2.2791155704781862E-4</v>
      </c>
      <c r="R157">
        <f t="shared" si="38"/>
        <v>5.4055291880831415E-8</v>
      </c>
    </row>
    <row r="158" spans="1:18" x14ac:dyDescent="0.2">
      <c r="A158" s="1">
        <v>42494</v>
      </c>
      <c r="B158">
        <v>25.93</v>
      </c>
      <c r="C158">
        <v>26.83</v>
      </c>
      <c r="D158">
        <f t="shared" si="30"/>
        <v>-1.4818155902587478E-2</v>
      </c>
      <c r="E158">
        <f t="shared" si="31"/>
        <v>2.1957774435338813E-4</v>
      </c>
      <c r="H158">
        <f t="shared" si="26"/>
        <v>-1.4705186298230411E-2</v>
      </c>
      <c r="I158">
        <f t="shared" si="32"/>
        <v>2.1624250406566343E-4</v>
      </c>
      <c r="J158">
        <f t="shared" si="33"/>
        <v>-3.1798863078814278E-6</v>
      </c>
      <c r="K158">
        <f t="shared" si="34"/>
        <v>4.6760820564588467E-8</v>
      </c>
      <c r="L158">
        <f t="shared" si="35"/>
        <v>2.6912735069649978E-7</v>
      </c>
      <c r="M158">
        <f t="shared" si="27"/>
        <v>-1.8301526090076532E-5</v>
      </c>
      <c r="N158">
        <f t="shared" si="36"/>
        <v>3.3494585722575196E-10</v>
      </c>
      <c r="O158">
        <f t="shared" si="28"/>
        <v>-1.2313187314709012E-4</v>
      </c>
      <c r="P158">
        <f t="shared" si="37"/>
        <v>2.2535011889214639E-9</v>
      </c>
      <c r="Q158">
        <f t="shared" si="29"/>
        <v>-8.6291143730694533E-5</v>
      </c>
      <c r="R158">
        <f t="shared" si="38"/>
        <v>1.5792596183298499E-9</v>
      </c>
    </row>
    <row r="159" spans="1:18" x14ac:dyDescent="0.2">
      <c r="A159" s="1">
        <v>42493</v>
      </c>
      <c r="B159">
        <v>26.83</v>
      </c>
      <c r="C159">
        <v>27.5</v>
      </c>
      <c r="D159">
        <f t="shared" si="30"/>
        <v>-1.0712021158323697E-2</v>
      </c>
      <c r="E159">
        <f t="shared" si="31"/>
        <v>1.1474739729637456E-4</v>
      </c>
      <c r="H159">
        <f t="shared" si="26"/>
        <v>-1.0599051553966629E-2</v>
      </c>
      <c r="I159">
        <f t="shared" si="32"/>
        <v>1.1233989384364242E-4</v>
      </c>
      <c r="J159">
        <f t="shared" si="33"/>
        <v>-1.1906963264159045E-6</v>
      </c>
      <c r="K159">
        <f t="shared" si="34"/>
        <v>1.2620251748800849E-8</v>
      </c>
      <c r="L159">
        <f t="shared" si="35"/>
        <v>1.3050810714224874E-6</v>
      </c>
      <c r="M159">
        <f t="shared" si="27"/>
        <v>-1.2313187314709012E-4</v>
      </c>
      <c r="N159">
        <f t="shared" si="36"/>
        <v>1.5161458184711095E-8</v>
      </c>
      <c r="O159">
        <f t="shared" si="28"/>
        <v>-2.3777958139023836E-4</v>
      </c>
      <c r="P159">
        <f t="shared" si="37"/>
        <v>2.927824525271102E-8</v>
      </c>
      <c r="Q159">
        <f t="shared" si="29"/>
        <v>-2.0591954031304245E-4</v>
      </c>
      <c r="R159">
        <f t="shared" si="38"/>
        <v>2.5355258716332654E-8</v>
      </c>
    </row>
    <row r="160" spans="1:18" x14ac:dyDescent="0.2">
      <c r="A160" s="1">
        <v>42492</v>
      </c>
      <c r="B160">
        <v>27.5</v>
      </c>
      <c r="C160">
        <v>27.52</v>
      </c>
      <c r="D160">
        <f t="shared" si="30"/>
        <v>-3.1573573321102378E-4</v>
      </c>
      <c r="E160">
        <f t="shared" si="31"/>
        <v>9.9689053226302792E-8</v>
      </c>
      <c r="H160">
        <f t="shared" si="26"/>
        <v>-2.0276612885395648E-4</v>
      </c>
      <c r="I160">
        <f t="shared" si="32"/>
        <v>4.1114103010419283E-8</v>
      </c>
      <c r="J160">
        <f t="shared" si="33"/>
        <v>-8.3365475087255157E-12</v>
      </c>
      <c r="K160">
        <f t="shared" si="34"/>
        <v>1.6903694663513678E-15</v>
      </c>
      <c r="L160">
        <f t="shared" si="35"/>
        <v>4.8213645239012905E-8</v>
      </c>
      <c r="M160">
        <f t="shared" si="27"/>
        <v>-2.3777958139023836E-4</v>
      </c>
      <c r="N160">
        <f t="shared" si="36"/>
        <v>5.6539129326116988E-8</v>
      </c>
      <c r="O160">
        <f t="shared" si="28"/>
        <v>-2.378543572386819E-4</v>
      </c>
      <c r="P160">
        <f t="shared" si="37"/>
        <v>5.6556909496057992E-8</v>
      </c>
      <c r="Q160">
        <f t="shared" si="29"/>
        <v>-1.6179681987880392E-4</v>
      </c>
      <c r="R160">
        <f t="shared" si="38"/>
        <v>3.8471980101053792E-8</v>
      </c>
    </row>
    <row r="161" spans="1:18" x14ac:dyDescent="0.2">
      <c r="A161" s="1">
        <v>42489</v>
      </c>
      <c r="B161">
        <v>27.52</v>
      </c>
      <c r="C161">
        <v>27.51</v>
      </c>
      <c r="D161">
        <f t="shared" si="30"/>
        <v>1.5783917379016683E-4</v>
      </c>
      <c r="E161">
        <f t="shared" si="31"/>
        <v>2.4913204782762488E-8</v>
      </c>
      <c r="H161">
        <f t="shared" si="26"/>
        <v>2.7080877814723413E-4</v>
      </c>
      <c r="I161">
        <f t="shared" si="32"/>
        <v>7.3337394321597873E-8</v>
      </c>
      <c r="J161">
        <f t="shared" si="33"/>
        <v>1.9860410148733828E-11</v>
      </c>
      <c r="K161">
        <f t="shared" si="34"/>
        <v>5.3783734058815355E-15</v>
      </c>
      <c r="L161">
        <f t="shared" si="35"/>
        <v>-6.4413047860803183E-8</v>
      </c>
      <c r="M161">
        <f t="shared" si="27"/>
        <v>-2.378543572386819E-4</v>
      </c>
      <c r="N161">
        <f t="shared" si="36"/>
        <v>5.6574695257426509E-8</v>
      </c>
      <c r="O161">
        <f t="shared" si="28"/>
        <v>-2.1106095250936511E-4</v>
      </c>
      <c r="P161">
        <f t="shared" si="37"/>
        <v>5.0201767197299004E-8</v>
      </c>
      <c r="Q161">
        <f t="shared" si="29"/>
        <v>-2.3758833464677893E-4</v>
      </c>
      <c r="R161">
        <f t="shared" si="38"/>
        <v>5.6511420624818463E-8</v>
      </c>
    </row>
    <row r="162" spans="1:18" x14ac:dyDescent="0.2">
      <c r="A162" s="1">
        <v>42488</v>
      </c>
      <c r="B162">
        <v>27.51</v>
      </c>
      <c r="C162">
        <v>27.84</v>
      </c>
      <c r="D162">
        <f t="shared" si="30"/>
        <v>-5.1786405488409362E-3</v>
      </c>
      <c r="E162">
        <f t="shared" si="31"/>
        <v>2.6818317934099552E-5</v>
      </c>
      <c r="H162">
        <f t="shared" si="26"/>
        <v>-5.0656709444838691E-3</v>
      </c>
      <c r="I162">
        <f t="shared" si="32"/>
        <v>2.5661022117788094E-5</v>
      </c>
      <c r="J162">
        <f t="shared" si="33"/>
        <v>-1.2999029414783708E-7</v>
      </c>
      <c r="K162">
        <f t="shared" si="34"/>
        <v>6.5848805612960972E-10</v>
      </c>
      <c r="L162">
        <f t="shared" si="35"/>
        <v>1.0691653346417807E-6</v>
      </c>
      <c r="M162">
        <f t="shared" si="27"/>
        <v>-2.1106095250936511E-4</v>
      </c>
      <c r="N162">
        <f t="shared" si="36"/>
        <v>4.4546725674160474E-8</v>
      </c>
      <c r="O162">
        <f t="shared" si="28"/>
        <v>-2.0034058553389819E-4</v>
      </c>
      <c r="P162">
        <f t="shared" si="37"/>
        <v>4.2284074809068488E-8</v>
      </c>
      <c r="Q162">
        <f t="shared" si="29"/>
        <v>-2.3736354677119173E-4</v>
      </c>
      <c r="R162">
        <f t="shared" si="38"/>
        <v>5.0098176272528959E-8</v>
      </c>
    </row>
    <row r="163" spans="1:18" x14ac:dyDescent="0.2">
      <c r="A163" s="1">
        <v>42487</v>
      </c>
      <c r="B163">
        <v>27.84</v>
      </c>
      <c r="C163">
        <v>27.45</v>
      </c>
      <c r="D163">
        <f t="shared" si="30"/>
        <v>6.1268821524137753E-3</v>
      </c>
      <c r="E163">
        <f t="shared" si="31"/>
        <v>3.7538684909566459E-5</v>
      </c>
      <c r="H163">
        <f t="shared" si="26"/>
        <v>6.2398517567708424E-3</v>
      </c>
      <c r="I163">
        <f t="shared" si="32"/>
        <v>3.8935749946476168E-5</v>
      </c>
      <c r="J163">
        <f t="shared" si="33"/>
        <v>2.4295330770470957E-7</v>
      </c>
      <c r="K163">
        <f t="shared" si="34"/>
        <v>1.5159926238945189E-9</v>
      </c>
      <c r="L163">
        <f t="shared" si="35"/>
        <v>-1.250095554596194E-6</v>
      </c>
      <c r="M163">
        <f t="shared" si="27"/>
        <v>-2.0034058553389819E-4</v>
      </c>
      <c r="N163">
        <f t="shared" si="36"/>
        <v>4.0136350212065176E-8</v>
      </c>
      <c r="O163">
        <f t="shared" si="28"/>
        <v>-2.3143369840440334E-4</v>
      </c>
      <c r="P163">
        <f t="shared" si="37"/>
        <v>4.6365562650613762E-8</v>
      </c>
      <c r="Q163">
        <f t="shared" si="29"/>
        <v>-1.8208401168416796E-4</v>
      </c>
      <c r="R163">
        <f t="shared" si="38"/>
        <v>3.6478817517167371E-8</v>
      </c>
    </row>
    <row r="164" spans="1:18" x14ac:dyDescent="0.2">
      <c r="A164" s="1">
        <v>42486</v>
      </c>
      <c r="B164">
        <v>27.45</v>
      </c>
      <c r="C164">
        <v>27.29</v>
      </c>
      <c r="D164">
        <f t="shared" si="30"/>
        <v>2.538813116214214E-3</v>
      </c>
      <c r="E164">
        <f t="shared" si="31"/>
        <v>6.4455720390613282E-6</v>
      </c>
      <c r="H164">
        <f t="shared" si="26"/>
        <v>2.6517827205712816E-3</v>
      </c>
      <c r="I164">
        <f t="shared" si="32"/>
        <v>7.0319515971204272E-6</v>
      </c>
      <c r="J164">
        <f t="shared" si="33"/>
        <v>1.8647207737137574E-8</v>
      </c>
      <c r="K164">
        <f t="shared" si="34"/>
        <v>4.9448343264244528E-11</v>
      </c>
      <c r="L164">
        <f t="shared" si="35"/>
        <v>-6.1371188238670215E-7</v>
      </c>
      <c r="M164">
        <f t="shared" si="27"/>
        <v>-2.3143369840440334E-4</v>
      </c>
      <c r="N164">
        <f t="shared" si="36"/>
        <v>5.3561556757140323E-8</v>
      </c>
      <c r="O164">
        <f t="shared" si="28"/>
        <v>-2.3785393545469675E-4</v>
      </c>
      <c r="P164">
        <f t="shared" si="37"/>
        <v>5.5047415962322707E-8</v>
      </c>
      <c r="Q164">
        <f t="shared" si="29"/>
        <v>-2.095523621959282E-4</v>
      </c>
      <c r="R164">
        <f t="shared" si="38"/>
        <v>4.8497478192382736E-8</v>
      </c>
    </row>
    <row r="165" spans="1:18" x14ac:dyDescent="0.2">
      <c r="A165" s="1">
        <v>42485</v>
      </c>
      <c r="B165">
        <v>27.29</v>
      </c>
      <c r="C165">
        <v>27.28</v>
      </c>
      <c r="D165">
        <f t="shared" si="30"/>
        <v>1.5916968545517704E-4</v>
      </c>
      <c r="E165">
        <f t="shared" si="31"/>
        <v>2.5334988767899997E-8</v>
      </c>
      <c r="H165">
        <f t="shared" si="26"/>
        <v>2.7213928981224437E-4</v>
      </c>
      <c r="I165">
        <f t="shared" si="32"/>
        <v>7.4059793059512726E-8</v>
      </c>
      <c r="J165">
        <f t="shared" si="33"/>
        <v>2.0154579486857577E-11</v>
      </c>
      <c r="K165">
        <f t="shared" si="34"/>
        <v>5.4848529480178492E-15</v>
      </c>
      <c r="L165">
        <f t="shared" si="35"/>
        <v>-6.472940107368858E-8</v>
      </c>
      <c r="M165">
        <f t="shared" si="27"/>
        <v>-2.3785393545469675E-4</v>
      </c>
      <c r="N165">
        <f t="shared" si="36"/>
        <v>5.6574494611287048E-8</v>
      </c>
      <c r="O165">
        <f t="shared" si="28"/>
        <v>-1.5673678858405915E-4</v>
      </c>
      <c r="P165">
        <f t="shared" si="37"/>
        <v>3.7280461995249252E-8</v>
      </c>
      <c r="Q165">
        <f t="shared" si="29"/>
        <v>-1.8262837899442336E-4</v>
      </c>
      <c r="R165">
        <f t="shared" si="38"/>
        <v>4.343887866953547E-8</v>
      </c>
    </row>
    <row r="166" spans="1:18" x14ac:dyDescent="0.2">
      <c r="A166" s="1">
        <v>42482</v>
      </c>
      <c r="B166">
        <v>27.28</v>
      </c>
      <c r="C166">
        <v>26.72</v>
      </c>
      <c r="D166">
        <f t="shared" si="30"/>
        <v>9.0079121809332439E-3</v>
      </c>
      <c r="E166">
        <f t="shared" si="31"/>
        <v>8.1142481859405516E-5</v>
      </c>
      <c r="H166">
        <f t="shared" si="26"/>
        <v>9.120881785290311E-3</v>
      </c>
      <c r="I166">
        <f t="shared" si="32"/>
        <v>8.3190484541240567E-5</v>
      </c>
      <c r="J166">
        <f t="shared" si="33"/>
        <v>7.5877057516167628E-7</v>
      </c>
      <c r="K166">
        <f t="shared" si="34"/>
        <v>6.9206567182063861E-9</v>
      </c>
      <c r="L166">
        <f t="shared" si="35"/>
        <v>-1.4295777200812435E-6</v>
      </c>
      <c r="M166">
        <f t="shared" si="27"/>
        <v>-1.5673678858405915E-4</v>
      </c>
      <c r="N166">
        <f t="shared" si="36"/>
        <v>2.4566420895644054E-8</v>
      </c>
      <c r="O166">
        <f t="shared" si="28"/>
        <v>-2.2840984005259118E-4</v>
      </c>
      <c r="P166">
        <f t="shared" si="37"/>
        <v>3.5800224810841752E-8</v>
      </c>
      <c r="Q166">
        <f t="shared" si="29"/>
        <v>-2.156753643574874E-4</v>
      </c>
      <c r="R166">
        <f t="shared" si="38"/>
        <v>3.380426398608943E-8</v>
      </c>
    </row>
    <row r="167" spans="1:18" x14ac:dyDescent="0.2">
      <c r="A167" s="1">
        <v>42481</v>
      </c>
      <c r="B167">
        <v>26.72</v>
      </c>
      <c r="C167">
        <v>26.91</v>
      </c>
      <c r="D167">
        <f t="shared" si="30"/>
        <v>-3.0772439602464868E-3</v>
      </c>
      <c r="E167">
        <f t="shared" si="31"/>
        <v>9.4694303908734822E-6</v>
      </c>
      <c r="H167">
        <f t="shared" si="26"/>
        <v>-2.9642743558894193E-3</v>
      </c>
      <c r="I167">
        <f t="shared" si="32"/>
        <v>8.7869224569836321E-6</v>
      </c>
      <c r="J167">
        <f t="shared" si="33"/>
        <v>-2.6046848906425431E-8</v>
      </c>
      <c r="K167">
        <f t="shared" si="34"/>
        <v>7.7210006265043274E-11</v>
      </c>
      <c r="L167">
        <f t="shared" si="35"/>
        <v>6.7706943150070004E-7</v>
      </c>
      <c r="M167">
        <f t="shared" si="27"/>
        <v>-2.2840984005259118E-4</v>
      </c>
      <c r="N167">
        <f t="shared" si="36"/>
        <v>5.2171055032850286E-8</v>
      </c>
      <c r="O167">
        <f t="shared" si="28"/>
        <v>-1.3540188081544323E-4</v>
      </c>
      <c r="P167">
        <f t="shared" si="37"/>
        <v>3.0927121939875407E-8</v>
      </c>
      <c r="Q167">
        <f t="shared" si="29"/>
        <v>-2.359447894330018E-4</v>
      </c>
      <c r="R167">
        <f t="shared" si="38"/>
        <v>5.3892111615634249E-8</v>
      </c>
    </row>
    <row r="168" spans="1:18" x14ac:dyDescent="0.2">
      <c r="A168" s="1">
        <v>42480</v>
      </c>
      <c r="B168">
        <v>26.91</v>
      </c>
      <c r="C168">
        <v>26.29</v>
      </c>
      <c r="D168">
        <f t="shared" si="30"/>
        <v>1.0123111657391784E-2</v>
      </c>
      <c r="E168">
        <f t="shared" si="31"/>
        <v>1.0247738962802143E-4</v>
      </c>
      <c r="H168">
        <f t="shared" si="26"/>
        <v>1.0236081261748851E-2</v>
      </c>
      <c r="I168">
        <f t="shared" si="32"/>
        <v>1.0477735959712595E-4</v>
      </c>
      <c r="J168">
        <f t="shared" si="33"/>
        <v>1.0725095672276621E-6</v>
      </c>
      <c r="K168">
        <f t="shared" si="34"/>
        <v>1.0978295084145441E-8</v>
      </c>
      <c r="L168">
        <f t="shared" si="35"/>
        <v>-1.3859846550205097E-6</v>
      </c>
      <c r="M168">
        <f t="shared" si="27"/>
        <v>-1.3540188081544323E-4</v>
      </c>
      <c r="N168">
        <f t="shared" si="36"/>
        <v>1.8333669328359493E-8</v>
      </c>
      <c r="O168">
        <f t="shared" si="28"/>
        <v>-1.4725607019691541E-4</v>
      </c>
      <c r="P168">
        <f t="shared" si="37"/>
        <v>1.9938748866153283E-8</v>
      </c>
      <c r="Q168">
        <f t="shared" si="29"/>
        <v>-1.8773142244974663E-4</v>
      </c>
      <c r="R168">
        <f t="shared" si="38"/>
        <v>2.5419187687854219E-8</v>
      </c>
    </row>
    <row r="169" spans="1:18" x14ac:dyDescent="0.2">
      <c r="A169" s="1">
        <v>42479</v>
      </c>
      <c r="B169">
        <v>26.29</v>
      </c>
      <c r="C169">
        <v>25.72</v>
      </c>
      <c r="D169">
        <f t="shared" si="30"/>
        <v>9.5196218541783086E-3</v>
      </c>
      <c r="E169">
        <f t="shared" si="31"/>
        <v>9.0623200246549258E-5</v>
      </c>
      <c r="H169">
        <f t="shared" si="26"/>
        <v>9.6325914585353757E-3</v>
      </c>
      <c r="I169">
        <f t="shared" si="32"/>
        <v>9.2786818207048679E-5</v>
      </c>
      <c r="J169">
        <f t="shared" si="33"/>
        <v>8.9377751252589181E-7</v>
      </c>
      <c r="K169">
        <f t="shared" si="34"/>
        <v>8.6093936329879009E-9</v>
      </c>
      <c r="L169">
        <f t="shared" si="35"/>
        <v>-1.418457563996293E-6</v>
      </c>
      <c r="M169">
        <f t="shared" si="27"/>
        <v>-1.4725607019691541E-4</v>
      </c>
      <c r="N169">
        <f t="shared" si="36"/>
        <v>2.1684350209838877E-8</v>
      </c>
      <c r="O169">
        <f t="shared" si="28"/>
        <v>-2.2857633535717091E-4</v>
      </c>
      <c r="P169">
        <f t="shared" si="37"/>
        <v>3.3659252884709236E-8</v>
      </c>
      <c r="Q169">
        <f t="shared" si="29"/>
        <v>-2.3741040540441974E-4</v>
      </c>
      <c r="R169">
        <f t="shared" si="38"/>
        <v>3.4960123323711382E-8</v>
      </c>
    </row>
    <row r="170" spans="1:18" x14ac:dyDescent="0.2">
      <c r="A170" s="1">
        <v>42478</v>
      </c>
      <c r="B170">
        <v>25.72</v>
      </c>
      <c r="C170">
        <v>25.54</v>
      </c>
      <c r="D170">
        <f t="shared" si="30"/>
        <v>3.0500713247879545E-3</v>
      </c>
      <c r="E170">
        <f t="shared" si="31"/>
        <v>9.3029350862937475E-6</v>
      </c>
      <c r="H170">
        <f t="shared" si="26"/>
        <v>3.163040929145022E-3</v>
      </c>
      <c r="I170">
        <f t="shared" si="32"/>
        <v>1.0004827919446604E-5</v>
      </c>
      <c r="J170">
        <f t="shared" si="33"/>
        <v>3.1645680198262443E-8</v>
      </c>
      <c r="K170">
        <f t="shared" si="34"/>
        <v>1.0009658169773825E-10</v>
      </c>
      <c r="L170">
        <f t="shared" si="35"/>
        <v>-7.2299630416871005E-7</v>
      </c>
      <c r="M170">
        <f t="shared" si="27"/>
        <v>-2.2857633535717091E-4</v>
      </c>
      <c r="N170">
        <f t="shared" si="36"/>
        <v>5.224714108531386E-8</v>
      </c>
      <c r="O170">
        <f t="shared" si="28"/>
        <v>-2.3741735010628304E-4</v>
      </c>
      <c r="P170">
        <f t="shared" si="37"/>
        <v>5.4267987837504607E-8</v>
      </c>
      <c r="Q170">
        <f t="shared" si="29"/>
        <v>-2.2833206530332908E-4</v>
      </c>
      <c r="R170">
        <f t="shared" si="38"/>
        <v>5.2191306731569193E-8</v>
      </c>
    </row>
    <row r="171" spans="1:18" x14ac:dyDescent="0.2">
      <c r="A171" s="1">
        <v>42475</v>
      </c>
      <c r="B171">
        <v>25.54</v>
      </c>
      <c r="C171">
        <v>25.58</v>
      </c>
      <c r="D171">
        <f t="shared" si="30"/>
        <v>-6.7964721523862219E-4</v>
      </c>
      <c r="E171">
        <f t="shared" si="31"/>
        <v>4.6192033718161403E-7</v>
      </c>
      <c r="H171">
        <f t="shared" si="26"/>
        <v>-5.6667761088155489E-4</v>
      </c>
      <c r="I171">
        <f t="shared" si="32"/>
        <v>3.2112351467442695E-7</v>
      </c>
      <c r="J171">
        <f t="shared" si="33"/>
        <v>-1.8197350609359219E-10</v>
      </c>
      <c r="K171">
        <f t="shared" si="34"/>
        <v>1.031203116768569E-13</v>
      </c>
      <c r="L171">
        <f t="shared" si="35"/>
        <v>1.3453909674005815E-7</v>
      </c>
      <c r="M171">
        <f t="shared" si="27"/>
        <v>-2.3741735010628304E-4</v>
      </c>
      <c r="N171">
        <f t="shared" si="36"/>
        <v>5.6366998131489375E-8</v>
      </c>
      <c r="O171">
        <f t="shared" si="28"/>
        <v>-2.1968605681741505E-4</v>
      </c>
      <c r="P171">
        <f t="shared" si="37"/>
        <v>5.2157281464889019E-8</v>
      </c>
      <c r="Q171">
        <f t="shared" si="29"/>
        <v>-2.2591352442172895E-4</v>
      </c>
      <c r="R171">
        <f t="shared" si="38"/>
        <v>5.3635790321377943E-8</v>
      </c>
    </row>
    <row r="172" spans="1:18" x14ac:dyDescent="0.2">
      <c r="A172" s="1">
        <v>42474</v>
      </c>
      <c r="B172">
        <v>25.58</v>
      </c>
      <c r="C172">
        <v>25.33</v>
      </c>
      <c r="D172">
        <f t="shared" si="30"/>
        <v>4.2653503520871088E-3</v>
      </c>
      <c r="E172">
        <f t="shared" si="31"/>
        <v>1.8193213626049623E-5</v>
      </c>
      <c r="H172">
        <f t="shared" si="26"/>
        <v>4.3783199564441759E-3</v>
      </c>
      <c r="I172">
        <f t="shared" si="32"/>
        <v>1.9169685640997329E-5</v>
      </c>
      <c r="J172">
        <f t="shared" si="33"/>
        <v>8.3931017200739974E-8</v>
      </c>
      <c r="K172">
        <f t="shared" si="34"/>
        <v>3.6747684757465918E-10</v>
      </c>
      <c r="L172">
        <f t="shared" si="35"/>
        <v>-9.6185584671621737E-7</v>
      </c>
      <c r="M172">
        <f t="shared" si="27"/>
        <v>-2.1968605681741505E-4</v>
      </c>
      <c r="N172">
        <f t="shared" si="36"/>
        <v>4.8261963559984516E-8</v>
      </c>
      <c r="O172">
        <f t="shared" si="28"/>
        <v>-2.3362100808104185E-5</v>
      </c>
      <c r="P172">
        <f t="shared" si="37"/>
        <v>5.1323278055033545E-9</v>
      </c>
      <c r="Q172">
        <f t="shared" si="29"/>
        <v>-2.2446894658035294E-4</v>
      </c>
      <c r="R172">
        <f t="shared" si="38"/>
        <v>4.9312697752196722E-8</v>
      </c>
    </row>
    <row r="173" spans="1:18" x14ac:dyDescent="0.2">
      <c r="A173" s="1">
        <v>42473</v>
      </c>
      <c r="B173">
        <v>25.33</v>
      </c>
      <c r="C173">
        <v>24.49</v>
      </c>
      <c r="D173">
        <f t="shared" si="30"/>
        <v>1.4646404665833881E-2</v>
      </c>
      <c r="E173">
        <f t="shared" si="31"/>
        <v>2.1451716963536048E-4</v>
      </c>
      <c r="H173">
        <f t="shared" si="26"/>
        <v>1.4759374270190948E-2</v>
      </c>
      <c r="I173">
        <f t="shared" si="32"/>
        <v>2.1783912884757459E-4</v>
      </c>
      <c r="J173">
        <f t="shared" si="33"/>
        <v>3.215169233353703E-6</v>
      </c>
      <c r="K173">
        <f t="shared" si="34"/>
        <v>4.7453886057070201E-8</v>
      </c>
      <c r="L173">
        <f t="shared" si="35"/>
        <v>-3.4480998956474004E-7</v>
      </c>
      <c r="M173">
        <f t="shared" si="27"/>
        <v>-2.3362100808104185E-5</v>
      </c>
      <c r="N173">
        <f t="shared" si="36"/>
        <v>5.4578775416802222E-10</v>
      </c>
      <c r="O173">
        <f t="shared" si="28"/>
        <v>-4.5388607632669651E-5</v>
      </c>
      <c r="P173">
        <f t="shared" si="37"/>
        <v>1.0603732270539154E-9</v>
      </c>
      <c r="Q173">
        <f t="shared" si="29"/>
        <v>-2.3760360477719937E-4</v>
      </c>
      <c r="R173">
        <f t="shared" si="38"/>
        <v>5.550919367173877E-9</v>
      </c>
    </row>
    <row r="174" spans="1:18" x14ac:dyDescent="0.2">
      <c r="A174" s="1">
        <v>42472</v>
      </c>
      <c r="B174">
        <v>24.49</v>
      </c>
      <c r="C174">
        <v>23.72</v>
      </c>
      <c r="D174">
        <f t="shared" si="30"/>
        <v>1.3874100432489128E-2</v>
      </c>
      <c r="E174">
        <f t="shared" si="31"/>
        <v>1.9249066281079501E-4</v>
      </c>
      <c r="H174">
        <f t="shared" si="26"/>
        <v>1.3987070036846195E-2</v>
      </c>
      <c r="I174">
        <f t="shared" si="32"/>
        <v>1.9563812821564062E-4</v>
      </c>
      <c r="J174">
        <f t="shared" si="33"/>
        <v>2.7364042012296612E-6</v>
      </c>
      <c r="K174">
        <f t="shared" si="34"/>
        <v>3.827427721171944E-8</v>
      </c>
      <c r="L174">
        <f t="shared" si="35"/>
        <v>-6.348536338330822E-7</v>
      </c>
      <c r="M174">
        <f t="shared" si="27"/>
        <v>-4.5388607632669651E-5</v>
      </c>
      <c r="N174">
        <f t="shared" si="36"/>
        <v>2.0601257028324375E-9</v>
      </c>
      <c r="O174">
        <f t="shared" si="28"/>
        <v>-2.1670459303772292E-4</v>
      </c>
      <c r="P174">
        <f t="shared" si="37"/>
        <v>9.8359197455865609E-9</v>
      </c>
      <c r="Q174">
        <f t="shared" si="29"/>
        <v>-2.3787927044346466E-4</v>
      </c>
      <c r="R174">
        <f t="shared" si="38"/>
        <v>1.0797008870104128E-8</v>
      </c>
    </row>
    <row r="175" spans="1:18" x14ac:dyDescent="0.2">
      <c r="A175" s="1">
        <v>42471</v>
      </c>
      <c r="B175">
        <v>23.72</v>
      </c>
      <c r="C175">
        <v>23.47</v>
      </c>
      <c r="D175">
        <f t="shared" si="30"/>
        <v>4.601595093632397E-3</v>
      </c>
      <c r="E175">
        <f t="shared" si="31"/>
        <v>2.1174677405741748E-5</v>
      </c>
      <c r="H175">
        <f t="shared" si="26"/>
        <v>4.7145646979894641E-3</v>
      </c>
      <c r="I175">
        <f t="shared" si="32"/>
        <v>2.2227120291528487E-5</v>
      </c>
      <c r="J175">
        <f t="shared" si="33"/>
        <v>1.047911966644055E-7</v>
      </c>
      <c r="K175">
        <f t="shared" si="34"/>
        <v>4.9404487645407742E-10</v>
      </c>
      <c r="L175">
        <f t="shared" si="35"/>
        <v>-1.0216678242278219E-6</v>
      </c>
      <c r="M175">
        <f t="shared" si="27"/>
        <v>-2.1670459303772292E-4</v>
      </c>
      <c r="N175">
        <f t="shared" si="36"/>
        <v>4.6960880643645111E-8</v>
      </c>
      <c r="O175">
        <f t="shared" si="28"/>
        <v>-2.2791155704781862E-4</v>
      </c>
      <c r="P175">
        <f t="shared" si="37"/>
        <v>4.9389481218641304E-8</v>
      </c>
      <c r="Q175">
        <f t="shared" si="29"/>
        <v>-2.3483229439830056E-4</v>
      </c>
      <c r="R175">
        <f t="shared" si="38"/>
        <v>5.0889236789698461E-8</v>
      </c>
    </row>
    <row r="176" spans="1:18" x14ac:dyDescent="0.2">
      <c r="A176" s="1">
        <v>42468</v>
      </c>
      <c r="B176">
        <v>23.47</v>
      </c>
      <c r="C176">
        <v>23.3</v>
      </c>
      <c r="D176">
        <f t="shared" si="30"/>
        <v>3.1571685725735404E-3</v>
      </c>
      <c r="E176">
        <f t="shared" si="31"/>
        <v>9.9677133956460471E-6</v>
      </c>
      <c r="H176">
        <f t="shared" si="26"/>
        <v>3.2701381769306079E-3</v>
      </c>
      <c r="I176">
        <f t="shared" si="32"/>
        <v>1.069380369621904E-5</v>
      </c>
      <c r="J176">
        <f t="shared" si="33"/>
        <v>3.4970215723607529E-8</v>
      </c>
      <c r="K176">
        <f t="shared" si="34"/>
        <v>1.1435743749326801E-10</v>
      </c>
      <c r="L176">
        <f t="shared" si="35"/>
        <v>-7.4530228366576981E-7</v>
      </c>
      <c r="M176">
        <f t="shared" si="27"/>
        <v>-2.2791155704781862E-4</v>
      </c>
      <c r="N176">
        <f t="shared" si="36"/>
        <v>5.194367783596108E-8</v>
      </c>
      <c r="O176">
        <f t="shared" si="28"/>
        <v>-8.6291143730694533E-5</v>
      </c>
      <c r="P176">
        <f t="shared" si="37"/>
        <v>1.9666748927099702E-8</v>
      </c>
      <c r="Q176">
        <f t="shared" si="29"/>
        <v>-4.2298689037172663E-5</v>
      </c>
      <c r="R176">
        <f t="shared" si="38"/>
        <v>9.640360079543517E-9</v>
      </c>
    </row>
    <row r="177" spans="1:18" x14ac:dyDescent="0.2">
      <c r="A177" s="1">
        <v>42467</v>
      </c>
      <c r="B177">
        <v>23.3</v>
      </c>
      <c r="C177">
        <v>23.97</v>
      </c>
      <c r="D177">
        <f t="shared" si="30"/>
        <v>-1.2312113007634804E-2</v>
      </c>
      <c r="E177">
        <f t="shared" si="31"/>
        <v>1.5158812671277013E-4</v>
      </c>
      <c r="H177">
        <f t="shared" si="26"/>
        <v>-1.2199143403277737E-2</v>
      </c>
      <c r="I177">
        <f t="shared" si="32"/>
        <v>1.4881909977373472E-4</v>
      </c>
      <c r="J177">
        <f t="shared" si="33"/>
        <v>-1.8154655392864874E-6</v>
      </c>
      <c r="K177">
        <f t="shared" si="34"/>
        <v>2.2147124457464809E-8</v>
      </c>
      <c r="L177">
        <f t="shared" si="35"/>
        <v>1.0526780368035933E-6</v>
      </c>
      <c r="M177">
        <f t="shared" si="27"/>
        <v>-8.6291143730694533E-5</v>
      </c>
      <c r="N177">
        <f t="shared" si="36"/>
        <v>7.4461614863513821E-9</v>
      </c>
      <c r="O177">
        <f t="shared" si="28"/>
        <v>-2.0591954031304245E-4</v>
      </c>
      <c r="P177">
        <f t="shared" si="37"/>
        <v>1.7769032650111292E-8</v>
      </c>
      <c r="Q177">
        <f t="shared" si="29"/>
        <v>-1.3397254169116368E-4</v>
      </c>
      <c r="R177">
        <f t="shared" si="38"/>
        <v>1.1560643851038671E-8</v>
      </c>
    </row>
    <row r="178" spans="1:18" x14ac:dyDescent="0.2">
      <c r="A178" s="1">
        <v>42466</v>
      </c>
      <c r="B178">
        <v>23.97</v>
      </c>
      <c r="C178">
        <v>23.66</v>
      </c>
      <c r="D178">
        <f t="shared" si="30"/>
        <v>5.6532937417422607E-3</v>
      </c>
      <c r="E178">
        <f t="shared" si="31"/>
        <v>3.195973013042221E-5</v>
      </c>
      <c r="H178">
        <f t="shared" si="26"/>
        <v>5.7662633460993278E-3</v>
      </c>
      <c r="I178">
        <f t="shared" si="32"/>
        <v>3.3249792976568618E-5</v>
      </c>
      <c r="J178">
        <f t="shared" si="33"/>
        <v>1.9172706250617849E-7</v>
      </c>
      <c r="K178">
        <f t="shared" si="34"/>
        <v>1.1055487329846719E-9</v>
      </c>
      <c r="L178">
        <f t="shared" si="35"/>
        <v>-1.1873862975527195E-6</v>
      </c>
      <c r="M178">
        <f t="shared" si="27"/>
        <v>-2.0591954031304245E-4</v>
      </c>
      <c r="N178">
        <f t="shared" si="36"/>
        <v>4.2402857082734714E-8</v>
      </c>
      <c r="O178">
        <f t="shared" si="28"/>
        <v>-1.6179681987880392E-4</v>
      </c>
      <c r="P178">
        <f t="shared" si="37"/>
        <v>3.3317126773555433E-8</v>
      </c>
      <c r="Q178">
        <f t="shared" si="29"/>
        <v>-2.345014039882153E-4</v>
      </c>
      <c r="R178">
        <f t="shared" si="38"/>
        <v>4.8288421312016352E-8</v>
      </c>
    </row>
    <row r="179" spans="1:18" x14ac:dyDescent="0.2">
      <c r="A179" s="1">
        <v>42465</v>
      </c>
      <c r="B179">
        <v>23.66</v>
      </c>
      <c r="C179">
        <v>24.14</v>
      </c>
      <c r="D179">
        <f t="shared" si="30"/>
        <v>-8.7225254694188632E-3</v>
      </c>
      <c r="E179">
        <f t="shared" si="31"/>
        <v>7.6082450564660757E-5</v>
      </c>
      <c r="H179">
        <f t="shared" si="26"/>
        <v>-8.6095558650617961E-3</v>
      </c>
      <c r="I179">
        <f t="shared" si="32"/>
        <v>7.4124452193619975E-5</v>
      </c>
      <c r="J179">
        <f t="shared" si="33"/>
        <v>-6.3817861212807361E-7</v>
      </c>
      <c r="K179">
        <f t="shared" si="34"/>
        <v>5.4944344130042534E-9</v>
      </c>
      <c r="L179">
        <f t="shared" si="35"/>
        <v>1.3929987595359032E-6</v>
      </c>
      <c r="M179">
        <f t="shared" si="27"/>
        <v>-1.6179681987880392E-4</v>
      </c>
      <c r="N179">
        <f t="shared" si="36"/>
        <v>2.617821092289412E-8</v>
      </c>
      <c r="O179">
        <f t="shared" si="28"/>
        <v>-2.3758833464677893E-4</v>
      </c>
      <c r="P179">
        <f t="shared" si="37"/>
        <v>3.8441036986149882E-8</v>
      </c>
      <c r="Q179">
        <f t="shared" si="29"/>
        <v>-4.9654493618201675E-5</v>
      </c>
      <c r="R179">
        <f t="shared" si="38"/>
        <v>8.0339391601173956E-9</v>
      </c>
    </row>
    <row r="180" spans="1:18" x14ac:dyDescent="0.2">
      <c r="A180" s="1">
        <v>42464</v>
      </c>
      <c r="B180">
        <v>24.14</v>
      </c>
      <c r="C180">
        <v>24.17</v>
      </c>
      <c r="D180">
        <f t="shared" si="30"/>
        <v>-5.3938464631997102E-4</v>
      </c>
      <c r="E180">
        <f t="shared" si="31"/>
        <v>2.9093579668572021E-7</v>
      </c>
      <c r="H180">
        <f t="shared" si="26"/>
        <v>-4.2641504196290372E-4</v>
      </c>
      <c r="I180">
        <f t="shared" si="32"/>
        <v>1.8182978801222494E-7</v>
      </c>
      <c r="J180">
        <f t="shared" si="33"/>
        <v>-7.753495668533879E-11</v>
      </c>
      <c r="K180">
        <f t="shared" si="34"/>
        <v>3.3062071808570664E-14</v>
      </c>
      <c r="L180">
        <f t="shared" si="35"/>
        <v>1.0131123968830265E-7</v>
      </c>
      <c r="M180">
        <f t="shared" si="27"/>
        <v>-2.3758833464677893E-4</v>
      </c>
      <c r="N180">
        <f t="shared" si="36"/>
        <v>5.6448216760229811E-8</v>
      </c>
      <c r="O180">
        <f t="shared" si="28"/>
        <v>-2.3736354677119173E-4</v>
      </c>
      <c r="P180">
        <f t="shared" si="37"/>
        <v>5.6394809783220263E-8</v>
      </c>
      <c r="Q180">
        <f t="shared" si="29"/>
        <v>-2.34708635521252E-4</v>
      </c>
      <c r="R180">
        <f t="shared" si="38"/>
        <v>5.5764033840712086E-8</v>
      </c>
    </row>
    <row r="181" spans="1:18" x14ac:dyDescent="0.2">
      <c r="A181" s="1">
        <v>42461</v>
      </c>
      <c r="B181">
        <v>24.17</v>
      </c>
      <c r="C181">
        <v>24.21</v>
      </c>
      <c r="D181">
        <f t="shared" si="30"/>
        <v>-7.1813903408249466E-4</v>
      </c>
      <c r="E181">
        <f t="shared" si="31"/>
        <v>5.1572367227293847E-7</v>
      </c>
      <c r="H181">
        <f t="shared" si="26"/>
        <v>-6.0516942972542735E-4</v>
      </c>
      <c r="I181">
        <f t="shared" si="32"/>
        <v>3.6623003867419894E-7</v>
      </c>
      <c r="J181">
        <f t="shared" si="33"/>
        <v>-2.2163122365278618E-10</v>
      </c>
      <c r="K181">
        <f t="shared" si="34"/>
        <v>1.3412444122730525E-13</v>
      </c>
      <c r="L181">
        <f t="shared" si="35"/>
        <v>1.4364516223712689E-7</v>
      </c>
      <c r="M181">
        <f t="shared" si="27"/>
        <v>-2.3736354677119173E-4</v>
      </c>
      <c r="N181">
        <f t="shared" si="36"/>
        <v>5.6341453335799724E-8</v>
      </c>
      <c r="O181">
        <f t="shared" si="28"/>
        <v>-1.8208401168416796E-4</v>
      </c>
      <c r="P181">
        <f t="shared" si="37"/>
        <v>4.3220106823681222E-8</v>
      </c>
      <c r="Q181">
        <f t="shared" si="29"/>
        <v>-3.7790104093241109E-5</v>
      </c>
      <c r="R181">
        <f t="shared" si="38"/>
        <v>8.9699931404242401E-9</v>
      </c>
    </row>
    <row r="182" spans="1:18" x14ac:dyDescent="0.2">
      <c r="A182" s="1">
        <v>42460</v>
      </c>
      <c r="B182">
        <v>24.21</v>
      </c>
      <c r="C182">
        <v>24.63</v>
      </c>
      <c r="D182">
        <f t="shared" si="30"/>
        <v>-7.4696223973703454E-3</v>
      </c>
      <c r="E182">
        <f t="shared" si="31"/>
        <v>5.5795258759296708E-5</v>
      </c>
      <c r="H182">
        <f t="shared" si="26"/>
        <v>-7.3566527930132783E-3</v>
      </c>
      <c r="I182">
        <f t="shared" si="32"/>
        <v>5.4120340316950066E-5</v>
      </c>
      <c r="J182">
        <f t="shared" si="33"/>
        <v>-3.9814455275151986E-7</v>
      </c>
      <c r="K182">
        <f t="shared" si="34"/>
        <v>2.9290112360224906E-9</v>
      </c>
      <c r="L182">
        <f t="shared" si="35"/>
        <v>1.3395288531193965E-6</v>
      </c>
      <c r="M182">
        <f t="shared" si="27"/>
        <v>-1.8208401168416796E-4</v>
      </c>
      <c r="N182">
        <f t="shared" si="36"/>
        <v>3.3154587311000216E-8</v>
      </c>
      <c r="O182">
        <f t="shared" si="28"/>
        <v>-2.095523621959282E-4</v>
      </c>
      <c r="P182">
        <f t="shared" si="37"/>
        <v>3.8156134766528386E-8</v>
      </c>
      <c r="Q182">
        <f t="shared" si="29"/>
        <v>-5.1027467809550901E-5</v>
      </c>
      <c r="R182">
        <f t="shared" si="38"/>
        <v>9.2912860448477712E-9</v>
      </c>
    </row>
    <row r="183" spans="1:18" x14ac:dyDescent="0.2">
      <c r="A183" s="1">
        <v>42459</v>
      </c>
      <c r="B183">
        <v>24.63</v>
      </c>
      <c r="C183">
        <v>24.33</v>
      </c>
      <c r="D183">
        <f t="shared" si="30"/>
        <v>5.3223029082847644E-3</v>
      </c>
      <c r="E183">
        <f t="shared" si="31"/>
        <v>2.8326908247536461E-5</v>
      </c>
      <c r="H183">
        <f t="shared" si="26"/>
        <v>5.4352725126418314E-3</v>
      </c>
      <c r="I183">
        <f t="shared" si="32"/>
        <v>2.9542187286679847E-5</v>
      </c>
      <c r="J183">
        <f t="shared" si="33"/>
        <v>1.6056983852260793E-7</v>
      </c>
      <c r="K183">
        <f t="shared" si="34"/>
        <v>8.7274082968126839E-10</v>
      </c>
      <c r="L183">
        <f t="shared" si="35"/>
        <v>-1.1389741942026937E-6</v>
      </c>
      <c r="M183">
        <f t="shared" si="27"/>
        <v>-2.095523621959282E-4</v>
      </c>
      <c r="N183">
        <f t="shared" si="36"/>
        <v>4.3912192501893476E-8</v>
      </c>
      <c r="O183">
        <f t="shared" si="28"/>
        <v>-1.8262837899442336E-4</v>
      </c>
      <c r="P183">
        <f t="shared" si="37"/>
        <v>3.827020822229465E-8</v>
      </c>
      <c r="Q183">
        <f t="shared" si="29"/>
        <v>-1.3775240610461521E-4</v>
      </c>
      <c r="R183">
        <f t="shared" si="38"/>
        <v>2.8866342097394917E-8</v>
      </c>
    </row>
    <row r="184" spans="1:18" x14ac:dyDescent="0.2">
      <c r="A184" s="1">
        <v>42458</v>
      </c>
      <c r="B184">
        <v>24.33</v>
      </c>
      <c r="C184">
        <v>24.75</v>
      </c>
      <c r="D184">
        <f t="shared" si="30"/>
        <v>-7.4330943387691051E-3</v>
      </c>
      <c r="E184">
        <f t="shared" si="31"/>
        <v>5.5250891449041322E-5</v>
      </c>
      <c r="H184">
        <f t="shared" si="26"/>
        <v>-7.320124734412038E-3</v>
      </c>
      <c r="I184">
        <f t="shared" si="32"/>
        <v>5.3584226127350908E-5</v>
      </c>
      <c r="J184">
        <f t="shared" si="33"/>
        <v>-3.9224321904914914E-7</v>
      </c>
      <c r="K184">
        <f t="shared" si="34"/>
        <v>2.8712692896670756E-9</v>
      </c>
      <c r="L184">
        <f t="shared" si="35"/>
        <v>1.3368625142826543E-6</v>
      </c>
      <c r="M184">
        <f t="shared" si="27"/>
        <v>-1.8262837899442336E-4</v>
      </c>
      <c r="N184">
        <f t="shared" si="36"/>
        <v>3.3353124814130734E-8</v>
      </c>
      <c r="O184">
        <f t="shared" si="28"/>
        <v>-2.156753643574874E-4</v>
      </c>
      <c r="P184">
        <f t="shared" si="37"/>
        <v>3.9388442181639555E-8</v>
      </c>
      <c r="Q184">
        <f t="shared" si="29"/>
        <v>1.5069825778622626E-4</v>
      </c>
      <c r="R184">
        <f t="shared" si="38"/>
        <v>-2.7521778536782241E-8</v>
      </c>
    </row>
    <row r="185" spans="1:18" x14ac:dyDescent="0.2">
      <c r="A185" s="1">
        <v>42457</v>
      </c>
      <c r="B185">
        <v>24.75</v>
      </c>
      <c r="C185">
        <v>25.02</v>
      </c>
      <c r="D185">
        <f t="shared" si="30"/>
        <v>-4.7121020878135959E-3</v>
      </c>
      <c r="E185">
        <f t="shared" si="31"/>
        <v>2.2203906085977248E-5</v>
      </c>
      <c r="H185">
        <f t="shared" si="26"/>
        <v>-4.5991324834565288E-3</v>
      </c>
      <c r="I185">
        <f t="shared" si="32"/>
        <v>2.1152019600385019E-5</v>
      </c>
      <c r="J185">
        <f t="shared" si="33"/>
        <v>-9.7280940434839931E-8</v>
      </c>
      <c r="K185">
        <f t="shared" si="34"/>
        <v>4.4740793317507203E-10</v>
      </c>
      <c r="L185">
        <f t="shared" si="35"/>
        <v>9.9191957409784273E-7</v>
      </c>
      <c r="M185">
        <f t="shared" si="27"/>
        <v>-2.156753643574874E-4</v>
      </c>
      <c r="N185">
        <f t="shared" si="36"/>
        <v>4.6515862790734949E-8</v>
      </c>
      <c r="O185">
        <f t="shared" si="28"/>
        <v>-2.359447894330018E-4</v>
      </c>
      <c r="P185">
        <f t="shared" si="37"/>
        <v>5.0887478429213304E-8</v>
      </c>
      <c r="Q185">
        <f t="shared" si="29"/>
        <v>-1.5559208055960187E-4</v>
      </c>
      <c r="R185">
        <f t="shared" si="38"/>
        <v>3.3557378665831664E-8</v>
      </c>
    </row>
    <row r="186" spans="1:18" x14ac:dyDescent="0.2">
      <c r="A186" s="1">
        <v>42453</v>
      </c>
      <c r="B186">
        <v>25.02</v>
      </c>
      <c r="C186">
        <v>24.94</v>
      </c>
      <c r="D186">
        <f t="shared" si="30"/>
        <v>1.3908562148773173E-3</v>
      </c>
      <c r="E186">
        <f t="shared" si="31"/>
        <v>1.9344810104628584E-6</v>
      </c>
      <c r="H186">
        <f t="shared" si="26"/>
        <v>1.5038258192343846E-3</v>
      </c>
      <c r="I186">
        <f t="shared" si="32"/>
        <v>2.2614920945959679E-6</v>
      </c>
      <c r="J186">
        <f t="shared" si="33"/>
        <v>3.400890201847866E-9</v>
      </c>
      <c r="K186">
        <f t="shared" si="34"/>
        <v>5.1143464939200584E-12</v>
      </c>
      <c r="L186">
        <f t="shared" si="35"/>
        <v>-3.5481986626316831E-7</v>
      </c>
      <c r="M186">
        <f t="shared" si="27"/>
        <v>-2.359447894330018E-4</v>
      </c>
      <c r="N186">
        <f t="shared" si="36"/>
        <v>5.5669943660583558E-8</v>
      </c>
      <c r="O186">
        <f t="shared" si="28"/>
        <v>-1.8773142244974663E-4</v>
      </c>
      <c r="P186">
        <f t="shared" si="37"/>
        <v>4.4294250939863377E-8</v>
      </c>
      <c r="Q186">
        <f t="shared" si="29"/>
        <v>-1.1888531901926403E-4</v>
      </c>
      <c r="R186">
        <f t="shared" si="38"/>
        <v>2.8050371562675496E-8</v>
      </c>
    </row>
    <row r="187" spans="1:18" x14ac:dyDescent="0.2">
      <c r="A187" s="1">
        <v>42452</v>
      </c>
      <c r="B187">
        <v>24.94</v>
      </c>
      <c r="C187">
        <v>25.35</v>
      </c>
      <c r="D187">
        <f t="shared" si="30"/>
        <v>-7.0815145268309692E-3</v>
      </c>
      <c r="E187">
        <f t="shared" si="31"/>
        <v>5.0147847993718044E-5</v>
      </c>
      <c r="H187">
        <f t="shared" si="26"/>
        <v>-6.9685449224739021E-3</v>
      </c>
      <c r="I187">
        <f t="shared" si="32"/>
        <v>4.8560618336536801E-5</v>
      </c>
      <c r="J187">
        <f t="shared" si="33"/>
        <v>-3.3839685034126658E-7</v>
      </c>
      <c r="K187">
        <f t="shared" si="34"/>
        <v>2.3581336532267943E-9</v>
      </c>
      <c r="L187">
        <f t="shared" si="35"/>
        <v>1.3082148507009851E-6</v>
      </c>
      <c r="M187">
        <f t="shared" si="27"/>
        <v>-1.8773142244974663E-4</v>
      </c>
      <c r="N187">
        <f t="shared" si="36"/>
        <v>3.5243086975005234E-8</v>
      </c>
      <c r="O187">
        <f t="shared" si="28"/>
        <v>-2.3741040540441974E-4</v>
      </c>
      <c r="P187">
        <f t="shared" si="37"/>
        <v>4.4569393110942737E-8</v>
      </c>
      <c r="Q187">
        <f t="shared" si="29"/>
        <v>-1.055263037568785E-4</v>
      </c>
      <c r="R187">
        <f t="shared" si="38"/>
        <v>1.9810603110142844E-8</v>
      </c>
    </row>
    <row r="188" spans="1:18" x14ac:dyDescent="0.2">
      <c r="A188" s="1">
        <v>42451</v>
      </c>
      <c r="B188">
        <v>25.35</v>
      </c>
      <c r="C188">
        <v>25.39</v>
      </c>
      <c r="D188">
        <f t="shared" si="30"/>
        <v>-6.847372043674193E-4</v>
      </c>
      <c r="E188">
        <f t="shared" si="31"/>
        <v>4.6886503904490894E-7</v>
      </c>
      <c r="H188">
        <f t="shared" si="26"/>
        <v>-5.7176760001035199E-4</v>
      </c>
      <c r="I188">
        <f t="shared" si="32"/>
        <v>3.2691818842159785E-7</v>
      </c>
      <c r="J188">
        <f t="shared" si="33"/>
        <v>-1.8692122799354905E-10</v>
      </c>
      <c r="K188">
        <f t="shared" si="34"/>
        <v>1.0687550192085935E-13</v>
      </c>
      <c r="L188">
        <f t="shared" si="35"/>
        <v>1.3574357771556978E-7</v>
      </c>
      <c r="M188">
        <f t="shared" si="27"/>
        <v>-2.3741040540441974E-4</v>
      </c>
      <c r="N188">
        <f t="shared" si="36"/>
        <v>5.6363700594290933E-8</v>
      </c>
      <c r="O188">
        <f t="shared" si="28"/>
        <v>-2.2833206530332908E-4</v>
      </c>
      <c r="P188">
        <f t="shared" si="37"/>
        <v>5.4208408190491796E-8</v>
      </c>
      <c r="Q188">
        <f t="shared" si="29"/>
        <v>-1.1477691044189524E-4</v>
      </c>
      <c r="R188">
        <f t="shared" si="38"/>
        <v>2.7249232839077127E-8</v>
      </c>
    </row>
    <row r="189" spans="1:18" x14ac:dyDescent="0.2">
      <c r="A189" s="1">
        <v>42450</v>
      </c>
      <c r="B189">
        <v>25.39</v>
      </c>
      <c r="C189">
        <v>25.21</v>
      </c>
      <c r="D189">
        <f t="shared" si="30"/>
        <v>3.089855197276334E-3</v>
      </c>
      <c r="E189">
        <f t="shared" si="31"/>
        <v>9.547205140135573E-6</v>
      </c>
      <c r="H189">
        <f t="shared" si="26"/>
        <v>3.2028248016334015E-3</v>
      </c>
      <c r="I189">
        <f t="shared" si="32"/>
        <v>1.0258086709958038E-5</v>
      </c>
      <c r="J189">
        <f t="shared" si="33"/>
        <v>3.2854854531959586E-8</v>
      </c>
      <c r="K189">
        <f t="shared" si="34"/>
        <v>1.0522834294901773E-10</v>
      </c>
      <c r="L189">
        <f t="shared" si="35"/>
        <v>-7.313076017616798E-7</v>
      </c>
      <c r="M189">
        <f t="shared" si="27"/>
        <v>-2.2833206530332908E-4</v>
      </c>
      <c r="N189">
        <f t="shared" si="36"/>
        <v>5.2135532045683737E-8</v>
      </c>
      <c r="O189">
        <f t="shared" si="28"/>
        <v>-2.2591352442172895E-4</v>
      </c>
      <c r="P189">
        <f t="shared" si="37"/>
        <v>5.1583301611167444E-8</v>
      </c>
      <c r="Q189">
        <f t="shared" si="29"/>
        <v>1.6243639308562296E-4</v>
      </c>
      <c r="R189">
        <f t="shared" si="38"/>
        <v>-3.7089437113663694E-8</v>
      </c>
    </row>
    <row r="190" spans="1:18" x14ac:dyDescent="0.2">
      <c r="A190" s="1">
        <v>42447</v>
      </c>
      <c r="B190">
        <v>25.21</v>
      </c>
      <c r="C190">
        <v>25.01</v>
      </c>
      <c r="D190">
        <f t="shared" si="30"/>
        <v>3.4591539459433878E-3</v>
      </c>
      <c r="E190">
        <f t="shared" si="31"/>
        <v>1.1965746021735711E-5</v>
      </c>
      <c r="H190">
        <f t="shared" si="26"/>
        <v>3.5721235503004553E-3</v>
      </c>
      <c r="I190">
        <f t="shared" si="32"/>
        <v>1.2760066658611129E-5</v>
      </c>
      <c r="J190">
        <f t="shared" si="33"/>
        <v>4.5580534614628454E-8</v>
      </c>
      <c r="K190">
        <f t="shared" si="34"/>
        <v>1.6281930113219938E-10</v>
      </c>
      <c r="L190">
        <f t="shared" si="35"/>
        <v>-8.0699102091823506E-7</v>
      </c>
      <c r="M190">
        <f t="shared" si="27"/>
        <v>-2.2591352442172895E-4</v>
      </c>
      <c r="N190">
        <f t="shared" si="36"/>
        <v>5.1036920516647121E-8</v>
      </c>
      <c r="O190">
        <f t="shared" si="28"/>
        <v>-2.2446894658035294E-4</v>
      </c>
      <c r="P190">
        <f t="shared" si="37"/>
        <v>5.0710570845200337E-8</v>
      </c>
      <c r="Q190">
        <f t="shared" si="29"/>
        <v>1.5945888486953319E-5</v>
      </c>
      <c r="R190">
        <f t="shared" si="38"/>
        <v>-3.6023918681234951E-9</v>
      </c>
    </row>
    <row r="191" spans="1:18" x14ac:dyDescent="0.2">
      <c r="A191" s="1">
        <v>42446</v>
      </c>
      <c r="B191">
        <v>25.01</v>
      </c>
      <c r="C191">
        <v>24.8</v>
      </c>
      <c r="D191">
        <f t="shared" si="30"/>
        <v>3.6620109042862932E-3</v>
      </c>
      <c r="E191">
        <f t="shared" si="31"/>
        <v>1.3410323863111715E-5</v>
      </c>
      <c r="H191">
        <f t="shared" si="26"/>
        <v>3.7749805086433608E-3</v>
      </c>
      <c r="I191">
        <f t="shared" si="32"/>
        <v>1.4250477840637287E-5</v>
      </c>
      <c r="J191">
        <f t="shared" si="33"/>
        <v>5.3795276087259887E-8</v>
      </c>
      <c r="K191">
        <f t="shared" si="34"/>
        <v>2.0307611868649433E-10</v>
      </c>
      <c r="L191">
        <f t="shared" si="35"/>
        <v>-8.4736589813654012E-7</v>
      </c>
      <c r="M191">
        <f t="shared" si="27"/>
        <v>-2.2446894658035294E-4</v>
      </c>
      <c r="N191">
        <f t="shared" si="36"/>
        <v>5.0386307978893339E-8</v>
      </c>
      <c r="O191">
        <f t="shared" si="28"/>
        <v>-2.3760360477719937E-4</v>
      </c>
      <c r="P191">
        <f t="shared" si="37"/>
        <v>5.3334630868032458E-8</v>
      </c>
      <c r="Q191">
        <f t="shared" si="29"/>
        <v>-2.1391032198603136E-4</v>
      </c>
      <c r="R191">
        <f t="shared" si="38"/>
        <v>4.8016224638868569E-8</v>
      </c>
    </row>
    <row r="192" spans="1:18" x14ac:dyDescent="0.2">
      <c r="A192" s="1">
        <v>42445</v>
      </c>
      <c r="B192">
        <v>24.8</v>
      </c>
      <c r="C192">
        <v>24.83</v>
      </c>
      <c r="D192">
        <f t="shared" si="30"/>
        <v>-5.2503872834800682E-4</v>
      </c>
      <c r="E192">
        <f t="shared" si="31"/>
        <v>2.7566566626529208E-7</v>
      </c>
      <c r="H192">
        <f t="shared" si="26"/>
        <v>-4.1206912399093952E-4</v>
      </c>
      <c r="I192">
        <f t="shared" si="32"/>
        <v>1.6980096294666029E-7</v>
      </c>
      <c r="J192">
        <f t="shared" si="33"/>
        <v>-6.9969734054248282E-11</v>
      </c>
      <c r="K192">
        <f t="shared" si="34"/>
        <v>2.8832367017613104E-14</v>
      </c>
      <c r="L192">
        <f t="shared" si="35"/>
        <v>9.7909109277629956E-8</v>
      </c>
      <c r="M192">
        <f t="shared" si="27"/>
        <v>-2.3760360477719937E-4</v>
      </c>
      <c r="N192">
        <f t="shared" si="36"/>
        <v>5.6455473003119556E-8</v>
      </c>
      <c r="O192">
        <f t="shared" si="28"/>
        <v>-2.3787927044346466E-4</v>
      </c>
      <c r="P192">
        <f t="shared" si="37"/>
        <v>5.6520972159137504E-8</v>
      </c>
      <c r="Q192">
        <f t="shared" si="29"/>
        <v>-1.6508792684887755E-4</v>
      </c>
      <c r="R192">
        <f t="shared" si="38"/>
        <v>3.9225486524487901E-8</v>
      </c>
    </row>
    <row r="193" spans="1:18" x14ac:dyDescent="0.2">
      <c r="A193" s="1">
        <v>42444</v>
      </c>
      <c r="B193">
        <v>24.83</v>
      </c>
      <c r="C193">
        <v>24.83</v>
      </c>
      <c r="D193">
        <f t="shared" si="30"/>
        <v>0</v>
      </c>
      <c r="E193">
        <f t="shared" si="31"/>
        <v>0</v>
      </c>
      <c r="H193">
        <f t="shared" si="26"/>
        <v>1.1296960435706732E-4</v>
      </c>
      <c r="I193">
        <f t="shared" si="32"/>
        <v>1.2762131508592323E-8</v>
      </c>
      <c r="J193">
        <f t="shared" si="33"/>
        <v>1.4417329472785375E-12</v>
      </c>
      <c r="K193">
        <f t="shared" si="34"/>
        <v>1.6287200064260497E-16</v>
      </c>
      <c r="L193">
        <f t="shared" si="35"/>
        <v>-2.687312706674602E-8</v>
      </c>
      <c r="M193">
        <f t="shared" si="27"/>
        <v>-2.3787927044346466E-4</v>
      </c>
      <c r="N193">
        <f t="shared" si="36"/>
        <v>5.6586547306715005E-8</v>
      </c>
      <c r="O193">
        <f t="shared" si="28"/>
        <v>-2.3483229439830056E-4</v>
      </c>
      <c r="P193">
        <f t="shared" si="37"/>
        <v>5.586173486803265E-8</v>
      </c>
      <c r="Q193">
        <f t="shared" si="29"/>
        <v>-2.3461533849755144E-4</v>
      </c>
      <c r="R193">
        <f t="shared" si="38"/>
        <v>5.5810125556644045E-8</v>
      </c>
    </row>
    <row r="194" spans="1:18" x14ac:dyDescent="0.2">
      <c r="A194" s="1">
        <v>42443</v>
      </c>
      <c r="B194">
        <v>24.83</v>
      </c>
      <c r="C194">
        <v>24.93</v>
      </c>
      <c r="D194">
        <f t="shared" si="30"/>
        <v>-1.7455589492091411E-3</v>
      </c>
      <c r="E194">
        <f t="shared" si="31"/>
        <v>3.0469760451641207E-6</v>
      </c>
      <c r="H194">
        <f t="shared" ref="H194:H257" si="39">D194-$F$2</f>
        <v>-1.6325893448520738E-3</v>
      </c>
      <c r="I194">
        <f t="shared" si="32"/>
        <v>2.6653479689245234E-6</v>
      </c>
      <c r="J194">
        <f t="shared" si="33"/>
        <v>-4.3514186943892933E-9</v>
      </c>
      <c r="K194">
        <f t="shared" si="34"/>
        <v>7.1040797954500822E-12</v>
      </c>
      <c r="L194">
        <f t="shared" si="35"/>
        <v>3.8338470166183082E-7</v>
      </c>
      <c r="M194">
        <f t="shared" ref="M194:M257" si="40">E194-$G$2</f>
        <v>-2.3483229439830056E-4</v>
      </c>
      <c r="N194">
        <f t="shared" si="36"/>
        <v>5.5146206492370103E-8</v>
      </c>
      <c r="O194">
        <f t="shared" ref="O194:O257" si="41">E195-$G$2</f>
        <v>-4.2298689037172663E-5</v>
      </c>
      <c r="P194">
        <f t="shared" si="37"/>
        <v>9.9330981966394996E-9</v>
      </c>
      <c r="Q194">
        <f t="shared" ref="Q194:Q257" si="42">E213-$G$2</f>
        <v>-4.0565576574373968E-5</v>
      </c>
      <c r="R194">
        <f t="shared" si="38"/>
        <v>9.5261074205501921E-9</v>
      </c>
    </row>
    <row r="195" spans="1:18" x14ac:dyDescent="0.2">
      <c r="A195" s="1">
        <v>42440</v>
      </c>
      <c r="B195">
        <v>24.93</v>
      </c>
      <c r="C195">
        <v>24.14</v>
      </c>
      <c r="D195">
        <f t="shared" ref="D195:D258" si="43">LOG(B195/C195)</f>
        <v>1.3985012742442961E-2</v>
      </c>
      <c r="E195">
        <f t="shared" ref="E195:E258" si="44">(D195)^2</f>
        <v>1.95580581406292E-4</v>
      </c>
      <c r="H195">
        <f t="shared" si="39"/>
        <v>1.4097982346800028E-2</v>
      </c>
      <c r="I195">
        <f t="shared" ref="I195:I258" si="45">H195^2</f>
        <v>1.9875310625068522E-4</v>
      </c>
      <c r="J195">
        <f t="shared" ref="J195:J258" si="46">H195^3</f>
        <v>2.8020177832938305E-6</v>
      </c>
      <c r="K195">
        <f t="shared" ref="K195:K258" si="47">H195^4</f>
        <v>3.9502797244296172E-8</v>
      </c>
      <c r="L195">
        <f t="shared" ref="L195:L258" si="48">H195*M195</f>
        <v>-5.9632617133884407E-7</v>
      </c>
      <c r="M195">
        <f t="shared" si="40"/>
        <v>-4.2298689037172663E-5</v>
      </c>
      <c r="N195">
        <f t="shared" ref="N195:N258" si="49">M195^2</f>
        <v>1.7891790942634308E-9</v>
      </c>
      <c r="O195">
        <f t="shared" si="41"/>
        <v>-1.3397254169116368E-4</v>
      </c>
      <c r="P195">
        <f t="shared" ref="P195:P258" si="50">M195*O195</f>
        <v>5.6668628805141829E-9</v>
      </c>
      <c r="Q195">
        <f t="shared" si="42"/>
        <v>2.9847678580253534E-4</v>
      </c>
      <c r="R195">
        <f t="shared" ref="R195:R258" si="51">M195*Q195</f>
        <v>-1.2625176747476235E-8</v>
      </c>
    </row>
    <row r="196" spans="1:18" x14ac:dyDescent="0.2">
      <c r="A196" s="1">
        <v>42439</v>
      </c>
      <c r="B196">
        <v>24.14</v>
      </c>
      <c r="C196">
        <v>23.58</v>
      </c>
      <c r="D196">
        <f t="shared" si="43"/>
        <v>1.0193465002260075E-2</v>
      </c>
      <c r="E196">
        <f t="shared" si="44"/>
        <v>1.0390672875230098E-4</v>
      </c>
      <c r="H196">
        <f t="shared" si="39"/>
        <v>1.0306434606617142E-2</v>
      </c>
      <c r="I196">
        <f t="shared" si="45"/>
        <v>1.0622259430047544E-4</v>
      </c>
      <c r="J196">
        <f t="shared" si="46"/>
        <v>1.0947762219030728E-6</v>
      </c>
      <c r="K196">
        <f t="shared" si="47"/>
        <v>1.1283239539923397E-8</v>
      </c>
      <c r="L196">
        <f t="shared" si="48"/>
        <v>-1.3807792400222673E-6</v>
      </c>
      <c r="M196">
        <f t="shared" si="40"/>
        <v>-1.3397254169116368E-4</v>
      </c>
      <c r="N196">
        <f t="shared" si="49"/>
        <v>1.7948641927190592E-8</v>
      </c>
      <c r="O196">
        <f t="shared" si="41"/>
        <v>-2.345014039882153E-4</v>
      </c>
      <c r="P196">
        <f t="shared" si="50"/>
        <v>3.1416749122447591E-8</v>
      </c>
      <c r="Q196">
        <f t="shared" si="42"/>
        <v>8.4527017364489525E-5</v>
      </c>
      <c r="R196">
        <f t="shared" si="51"/>
        <v>-1.1324299357893789E-8</v>
      </c>
    </row>
    <row r="197" spans="1:18" x14ac:dyDescent="0.2">
      <c r="A197" s="1">
        <v>42438</v>
      </c>
      <c r="B197">
        <v>23.58</v>
      </c>
      <c r="C197">
        <v>23.68</v>
      </c>
      <c r="D197">
        <f t="shared" si="43"/>
        <v>-1.8378972918118609E-3</v>
      </c>
      <c r="E197">
        <f t="shared" si="44"/>
        <v>3.3778664552493727E-6</v>
      </c>
      <c r="H197">
        <f t="shared" si="39"/>
        <v>-1.7249276874547936E-3</v>
      </c>
      <c r="I197">
        <f t="shared" si="45"/>
        <v>2.9753755269481423E-6</v>
      </c>
      <c r="J197">
        <f t="shared" si="46"/>
        <v>-5.1323076270082474E-9</v>
      </c>
      <c r="K197">
        <f t="shared" si="47"/>
        <v>8.8528595263619359E-12</v>
      </c>
      <c r="L197">
        <f t="shared" si="48"/>
        <v>4.0449796448629456E-7</v>
      </c>
      <c r="M197">
        <f t="shared" si="40"/>
        <v>-2.345014039882153E-4</v>
      </c>
      <c r="N197">
        <f t="shared" si="49"/>
        <v>5.4990908472444157E-8</v>
      </c>
      <c r="O197">
        <f t="shared" si="41"/>
        <v>-4.9654493618201675E-5</v>
      </c>
      <c r="P197">
        <f t="shared" si="50"/>
        <v>1.164404846779217E-8</v>
      </c>
      <c r="Q197">
        <f t="shared" si="42"/>
        <v>-2.3748520730868655E-4</v>
      </c>
      <c r="R197">
        <f t="shared" si="51"/>
        <v>5.5690614540319367E-8</v>
      </c>
    </row>
    <row r="198" spans="1:18" x14ac:dyDescent="0.2">
      <c r="A198" s="1">
        <v>42437</v>
      </c>
      <c r="B198">
        <v>23.68</v>
      </c>
      <c r="C198">
        <v>24.44</v>
      </c>
      <c r="D198">
        <f t="shared" si="43"/>
        <v>-1.3719503519634484E-2</v>
      </c>
      <c r="E198">
        <f t="shared" si="44"/>
        <v>1.8822477682526299E-4</v>
      </c>
      <c r="H198">
        <f t="shared" si="39"/>
        <v>-1.3606533915277417E-2</v>
      </c>
      <c r="I198">
        <f t="shared" si="45"/>
        <v>1.8513776518759459E-4</v>
      </c>
      <c r="J198">
        <f t="shared" si="46"/>
        <v>-2.5190832810236724E-6</v>
      </c>
      <c r="K198">
        <f t="shared" si="47"/>
        <v>3.4275992098656911E-8</v>
      </c>
      <c r="L198">
        <f t="shared" si="48"/>
        <v>6.756255514619871E-7</v>
      </c>
      <c r="M198">
        <f t="shared" si="40"/>
        <v>-4.9654493618201675E-5</v>
      </c>
      <c r="N198">
        <f t="shared" si="49"/>
        <v>2.4655687364800309E-9</v>
      </c>
      <c r="O198">
        <f t="shared" si="41"/>
        <v>-2.34708635521252E-4</v>
      </c>
      <c r="P198">
        <f t="shared" si="50"/>
        <v>1.1654338444626831E-8</v>
      </c>
      <c r="Q198">
        <f t="shared" si="42"/>
        <v>-2.367835943814487E-4</v>
      </c>
      <c r="R198">
        <f t="shared" si="51"/>
        <v>1.1757369476108499E-8</v>
      </c>
    </row>
    <row r="199" spans="1:18" x14ac:dyDescent="0.2">
      <c r="A199" s="1">
        <v>42436</v>
      </c>
      <c r="B199">
        <v>24.44</v>
      </c>
      <c r="C199">
        <v>24.34</v>
      </c>
      <c r="D199">
        <f t="shared" si="43"/>
        <v>1.7806276764704802E-3</v>
      </c>
      <c r="E199">
        <f t="shared" si="44"/>
        <v>3.1706349222126612E-6</v>
      </c>
      <c r="H199">
        <f t="shared" si="39"/>
        <v>1.8935972808275475E-3</v>
      </c>
      <c r="I199">
        <f t="shared" si="45"/>
        <v>3.5857106619574821E-6</v>
      </c>
      <c r="J199">
        <f t="shared" si="46"/>
        <v>6.7898919593170334E-9</v>
      </c>
      <c r="K199">
        <f t="shared" si="47"/>
        <v>1.2857320951275564E-11</v>
      </c>
      <c r="L199">
        <f t="shared" si="48"/>
        <v>-4.444436340097867E-7</v>
      </c>
      <c r="M199">
        <f t="shared" si="40"/>
        <v>-2.34708635521252E-4</v>
      </c>
      <c r="N199">
        <f t="shared" si="49"/>
        <v>5.5088143588247917E-8</v>
      </c>
      <c r="O199">
        <f t="shared" si="41"/>
        <v>-3.7790104093241109E-5</v>
      </c>
      <c r="P199">
        <f t="shared" si="50"/>
        <v>8.8696637679307004E-9</v>
      </c>
      <c r="Q199">
        <f t="shared" si="42"/>
        <v>1.105689707825541E-4</v>
      </c>
      <c r="R199">
        <f t="shared" si="51"/>
        <v>-2.5951492263362452E-8</v>
      </c>
    </row>
    <row r="200" spans="1:18" x14ac:dyDescent="0.2">
      <c r="A200" s="1">
        <v>42433</v>
      </c>
      <c r="B200">
        <v>24.34</v>
      </c>
      <c r="C200">
        <v>23.56</v>
      </c>
      <c r="D200">
        <f t="shared" si="43"/>
        <v>1.4145287778982213E-2</v>
      </c>
      <c r="E200">
        <f t="shared" si="44"/>
        <v>2.0008916635022356E-4</v>
      </c>
      <c r="H200">
        <f t="shared" si="39"/>
        <v>1.425825738333928E-2</v>
      </c>
      <c r="I200">
        <f t="shared" si="45"/>
        <v>2.032979036095491E-4</v>
      </c>
      <c r="J200">
        <f t="shared" si="46"/>
        <v>2.8986738351582507E-6</v>
      </c>
      <c r="K200">
        <f t="shared" si="47"/>
        <v>4.1330037612037515E-8</v>
      </c>
      <c r="L200">
        <f t="shared" si="48"/>
        <v>-5.3882103070461503E-7</v>
      </c>
      <c r="M200">
        <f t="shared" si="40"/>
        <v>-3.7790104093241109E-5</v>
      </c>
      <c r="N200">
        <f t="shared" si="49"/>
        <v>1.4280919673779984E-9</v>
      </c>
      <c r="O200">
        <f t="shared" si="41"/>
        <v>-5.1027467809550901E-5</v>
      </c>
      <c r="P200">
        <f t="shared" si="50"/>
        <v>1.9283333201374385E-9</v>
      </c>
      <c r="Q200">
        <f t="shared" si="42"/>
        <v>-1.6812212424888517E-4</v>
      </c>
      <c r="R200">
        <f t="shared" si="51"/>
        <v>6.3533525757421863E-9</v>
      </c>
    </row>
    <row r="201" spans="1:18" x14ac:dyDescent="0.2">
      <c r="A201" s="1">
        <v>42432</v>
      </c>
      <c r="B201">
        <v>23.56</v>
      </c>
      <c r="C201">
        <v>22.83</v>
      </c>
      <c r="D201">
        <f t="shared" si="43"/>
        <v>1.366937462482881E-2</v>
      </c>
      <c r="E201">
        <f t="shared" si="44"/>
        <v>1.8685180263391376E-4</v>
      </c>
      <c r="H201">
        <f t="shared" si="39"/>
        <v>1.3782344229185877E-2</v>
      </c>
      <c r="I201">
        <f t="shared" si="45"/>
        <v>1.8995301245177326E-4</v>
      </c>
      <c r="J201">
        <f t="shared" si="46"/>
        <v>2.6179978049811702E-6</v>
      </c>
      <c r="K201">
        <f t="shared" si="47"/>
        <v>3.6082146939503526E-8</v>
      </c>
      <c r="L201">
        <f t="shared" si="48"/>
        <v>-7.0327812649493201E-7</v>
      </c>
      <c r="M201">
        <f t="shared" si="40"/>
        <v>-5.1027467809550901E-5</v>
      </c>
      <c r="N201">
        <f t="shared" si="49"/>
        <v>2.6038024710547534E-9</v>
      </c>
      <c r="O201">
        <f t="shared" si="41"/>
        <v>-1.3775240610461521E-4</v>
      </c>
      <c r="P201">
        <f t="shared" si="50"/>
        <v>7.0291564681914353E-9</v>
      </c>
      <c r="Q201">
        <f t="shared" si="42"/>
        <v>-2.0817208190515132E-4</v>
      </c>
      <c r="R201">
        <f t="shared" si="51"/>
        <v>1.0622494208262303E-8</v>
      </c>
    </row>
    <row r="202" spans="1:18" x14ac:dyDescent="0.2">
      <c r="A202" s="1">
        <v>42431</v>
      </c>
      <c r="B202">
        <v>22.83</v>
      </c>
      <c r="C202">
        <v>22.31</v>
      </c>
      <c r="D202">
        <f t="shared" si="43"/>
        <v>1.0006341206397543E-2</v>
      </c>
      <c r="E202">
        <f t="shared" si="44"/>
        <v>1.0012686433884945E-4</v>
      </c>
      <c r="H202">
        <f t="shared" si="39"/>
        <v>1.011931081075461E-2</v>
      </c>
      <c r="I202">
        <f t="shared" si="45"/>
        <v>1.0240045128465513E-4</v>
      </c>
      <c r="J202">
        <f t="shared" si="46"/>
        <v>1.0362219937109615E-6</v>
      </c>
      <c r="K202">
        <f t="shared" si="47"/>
        <v>1.0485852423301029E-8</v>
      </c>
      <c r="L202">
        <f t="shared" si="48"/>
        <v>-1.3939594123018921E-6</v>
      </c>
      <c r="M202">
        <f t="shared" si="40"/>
        <v>-1.3775240610461521E-4</v>
      </c>
      <c r="N202">
        <f t="shared" si="49"/>
        <v>1.8975725387610829E-8</v>
      </c>
      <c r="O202">
        <f t="shared" si="41"/>
        <v>1.5069825778622626E-4</v>
      </c>
      <c r="P202">
        <f t="shared" si="50"/>
        <v>-2.075904760582623E-8</v>
      </c>
      <c r="Q202">
        <f t="shared" si="42"/>
        <v>-2.1567194672753923E-4</v>
      </c>
      <c r="R202">
        <f t="shared" si="51"/>
        <v>2.970932959098492E-8</v>
      </c>
    </row>
    <row r="203" spans="1:18" x14ac:dyDescent="0.2">
      <c r="A203" s="1">
        <v>42430</v>
      </c>
      <c r="B203">
        <v>22.31</v>
      </c>
      <c r="C203">
        <v>21.32</v>
      </c>
      <c r="D203">
        <f t="shared" si="43"/>
        <v>1.9712369929303045E-2</v>
      </c>
      <c r="E203">
        <f t="shared" si="44"/>
        <v>3.8857752822969092E-4</v>
      </c>
      <c r="H203">
        <f t="shared" si="39"/>
        <v>1.9825339533660113E-2</v>
      </c>
      <c r="I203">
        <f t="shared" si="45"/>
        <v>3.9304408762490663E-4</v>
      </c>
      <c r="J203">
        <f t="shared" si="46"/>
        <v>7.7922324888614306E-6</v>
      </c>
      <c r="K203">
        <f t="shared" si="47"/>
        <v>1.5448365481689529E-7</v>
      </c>
      <c r="L203">
        <f t="shared" si="48"/>
        <v>2.9876441277429746E-6</v>
      </c>
      <c r="M203">
        <f t="shared" si="40"/>
        <v>1.5069825778622626E-4</v>
      </c>
      <c r="N203">
        <f t="shared" si="49"/>
        <v>2.2709964899803902E-8</v>
      </c>
      <c r="O203">
        <f t="shared" si="41"/>
        <v>-1.5559208055960187E-4</v>
      </c>
      <c r="P203">
        <f t="shared" si="50"/>
        <v>-2.3447455465666167E-8</v>
      </c>
      <c r="Q203">
        <f t="shared" si="42"/>
        <v>1.2072384905360787E-4</v>
      </c>
      <c r="R203">
        <f t="shared" si="51"/>
        <v>1.8192873725626066E-8</v>
      </c>
    </row>
    <row r="204" spans="1:18" x14ac:dyDescent="0.2">
      <c r="A204" s="1">
        <v>42429</v>
      </c>
      <c r="B204">
        <v>21.32</v>
      </c>
      <c r="C204">
        <v>21.77</v>
      </c>
      <c r="D204">
        <f t="shared" si="43"/>
        <v>-9.0712286865596535E-3</v>
      </c>
      <c r="E204">
        <f t="shared" si="44"/>
        <v>8.2287189883862777E-5</v>
      </c>
      <c r="H204">
        <f t="shared" si="39"/>
        <v>-8.9582590822025864E-3</v>
      </c>
      <c r="I204">
        <f t="shared" si="45"/>
        <v>8.0250405783865127E-5</v>
      </c>
      <c r="J204">
        <f t="shared" si="46"/>
        <v>-7.1890392646375272E-7</v>
      </c>
      <c r="K204">
        <f t="shared" si="47"/>
        <v>6.4401276284750137E-9</v>
      </c>
      <c r="L204">
        <f t="shared" si="48"/>
        <v>1.39383416879185E-6</v>
      </c>
      <c r="M204">
        <f t="shared" si="40"/>
        <v>-1.5559208055960187E-4</v>
      </c>
      <c r="N204">
        <f t="shared" si="49"/>
        <v>2.4208895532865639E-8</v>
      </c>
      <c r="O204">
        <f t="shared" si="41"/>
        <v>-1.1888531901926403E-4</v>
      </c>
      <c r="P204">
        <f t="shared" si="50"/>
        <v>1.8497614134199298E-8</v>
      </c>
      <c r="Q204">
        <f t="shared" si="42"/>
        <v>-2.2590398796253934E-4</v>
      </c>
      <c r="R204">
        <f t="shared" si="51"/>
        <v>3.5148871493802753E-8</v>
      </c>
    </row>
    <row r="205" spans="1:18" x14ac:dyDescent="0.2">
      <c r="A205" s="1">
        <v>42426</v>
      </c>
      <c r="B205">
        <v>21.77</v>
      </c>
      <c r="C205">
        <v>21.23</v>
      </c>
      <c r="D205">
        <f t="shared" si="43"/>
        <v>1.0908434875095539E-2</v>
      </c>
      <c r="E205">
        <f t="shared" si="44"/>
        <v>1.1899395142420063E-4</v>
      </c>
      <c r="H205">
        <f t="shared" si="39"/>
        <v>1.1021404479452606E-2</v>
      </c>
      <c r="I205">
        <f t="shared" si="45"/>
        <v>1.2147135669969798E-4</v>
      </c>
      <c r="J205">
        <f t="shared" si="46"/>
        <v>1.3387849548552367E-6</v>
      </c>
      <c r="K205">
        <f t="shared" si="47"/>
        <v>1.4755290498465261E-8</v>
      </c>
      <c r="L205">
        <f t="shared" si="48"/>
        <v>-1.3102831875800688E-6</v>
      </c>
      <c r="M205">
        <f t="shared" si="40"/>
        <v>-1.1888531901926403E-4</v>
      </c>
      <c r="N205">
        <f t="shared" si="49"/>
        <v>1.4133719078312182E-8</v>
      </c>
      <c r="O205">
        <f t="shared" si="41"/>
        <v>-1.055263037568785E-4</v>
      </c>
      <c r="P205">
        <f t="shared" si="50"/>
        <v>1.2545528287060262E-8</v>
      </c>
      <c r="Q205">
        <f t="shared" si="42"/>
        <v>-1.3242034412762978E-4</v>
      </c>
      <c r="R205">
        <f t="shared" si="51"/>
        <v>1.5742834856253994E-8</v>
      </c>
    </row>
    <row r="206" spans="1:18" x14ac:dyDescent="0.2">
      <c r="A206" s="1">
        <v>42425</v>
      </c>
      <c r="B206">
        <v>21.23</v>
      </c>
      <c r="C206">
        <v>20.675000000000001</v>
      </c>
      <c r="D206">
        <f t="shared" si="43"/>
        <v>1.1504475941414549E-2</v>
      </c>
      <c r="E206">
        <f t="shared" si="44"/>
        <v>1.3235296668658616E-4</v>
      </c>
      <c r="H206">
        <f t="shared" si="39"/>
        <v>1.1617445545771616E-2</v>
      </c>
      <c r="I206">
        <f t="shared" si="45"/>
        <v>1.3496504100896876E-4</v>
      </c>
      <c r="J206">
        <f t="shared" si="46"/>
        <v>1.5679490145045275E-6</v>
      </c>
      <c r="K206">
        <f t="shared" si="47"/>
        <v>1.8215562294552619E-8</v>
      </c>
      <c r="L206">
        <f t="shared" si="48"/>
        <v>-1.2259460875420907E-6</v>
      </c>
      <c r="M206">
        <f t="shared" si="40"/>
        <v>-1.055263037568785E-4</v>
      </c>
      <c r="N206">
        <f t="shared" si="49"/>
        <v>1.1135800784588991E-8</v>
      </c>
      <c r="O206">
        <f t="shared" si="41"/>
        <v>-1.1477691044189524E-4</v>
      </c>
      <c r="P206">
        <f t="shared" si="50"/>
        <v>1.2111983115567477E-8</v>
      </c>
      <c r="Q206">
        <f t="shared" si="42"/>
        <v>-1.8435753402377199E-4</v>
      </c>
      <c r="R206">
        <f t="shared" si="51"/>
        <v>1.9454569135261625E-8</v>
      </c>
    </row>
    <row r="207" spans="1:18" x14ac:dyDescent="0.2">
      <c r="A207" s="1">
        <v>42424</v>
      </c>
      <c r="B207">
        <v>20.675000000000001</v>
      </c>
      <c r="C207">
        <v>21.21</v>
      </c>
      <c r="D207">
        <f t="shared" si="43"/>
        <v>-1.1095150291977546E-2</v>
      </c>
      <c r="E207">
        <f t="shared" si="44"/>
        <v>1.2310236000156942E-4</v>
      </c>
      <c r="H207">
        <f t="shared" si="39"/>
        <v>-1.0982180687620479E-2</v>
      </c>
      <c r="I207">
        <f t="shared" si="45"/>
        <v>1.2060829265554422E-4</v>
      </c>
      <c r="J207">
        <f t="shared" si="46"/>
        <v>-1.3245420623685966E-6</v>
      </c>
      <c r="K207">
        <f t="shared" si="47"/>
        <v>1.4546360257285401E-8</v>
      </c>
      <c r="L207">
        <f t="shared" si="48"/>
        <v>1.2605007692397272E-6</v>
      </c>
      <c r="M207">
        <f t="shared" si="40"/>
        <v>-1.1477691044189524E-4</v>
      </c>
      <c r="N207">
        <f t="shared" si="49"/>
        <v>1.3173739170586841E-8</v>
      </c>
      <c r="O207">
        <f t="shared" si="41"/>
        <v>1.6243639308562296E-4</v>
      </c>
      <c r="P207">
        <f t="shared" si="50"/>
        <v>-1.8643947341693039E-8</v>
      </c>
      <c r="Q207">
        <f t="shared" si="42"/>
        <v>-1.2341193120674206E-4</v>
      </c>
      <c r="R207">
        <f t="shared" si="51"/>
        <v>1.416484017557757E-8</v>
      </c>
    </row>
    <row r="208" spans="1:18" x14ac:dyDescent="0.2">
      <c r="A208" s="1">
        <v>42423</v>
      </c>
      <c r="B208">
        <v>21.21</v>
      </c>
      <c r="C208">
        <v>22.21</v>
      </c>
      <c r="D208">
        <f t="shared" si="43"/>
        <v>-2.0007890031912102E-2</v>
      </c>
      <c r="E208">
        <f t="shared" si="44"/>
        <v>4.0031566352908762E-4</v>
      </c>
      <c r="H208">
        <f t="shared" si="39"/>
        <v>-1.9894920427555033E-2</v>
      </c>
      <c r="I208">
        <f t="shared" si="45"/>
        <v>3.9580785881874656E-4</v>
      </c>
      <c r="J208">
        <f t="shared" si="46"/>
        <v>-7.8745658557998992E-6</v>
      </c>
      <c r="K208">
        <f t="shared" si="47"/>
        <v>1.5666386110268081E-7</v>
      </c>
      <c r="L208">
        <f t="shared" si="48"/>
        <v>-3.2316591149775193E-6</v>
      </c>
      <c r="M208">
        <f t="shared" si="40"/>
        <v>1.6243639308562296E-4</v>
      </c>
      <c r="N208">
        <f t="shared" si="49"/>
        <v>2.6385581798667019E-8</v>
      </c>
      <c r="O208">
        <f t="shared" si="41"/>
        <v>1.5945888486953319E-5</v>
      </c>
      <c r="P208">
        <f t="shared" si="50"/>
        <v>2.590192610366259E-9</v>
      </c>
      <c r="Q208">
        <f t="shared" si="42"/>
        <v>8.4025637337746512E-5</v>
      </c>
      <c r="R208">
        <f t="shared" si="51"/>
        <v>1.364882145586419E-8</v>
      </c>
    </row>
    <row r="209" spans="1:18" x14ac:dyDescent="0.2">
      <c r="A209" s="1">
        <v>42422</v>
      </c>
      <c r="B209">
        <v>22.21</v>
      </c>
      <c r="C209">
        <v>21.41</v>
      </c>
      <c r="D209">
        <f t="shared" si="43"/>
        <v>1.5931891254035661E-2</v>
      </c>
      <c r="E209">
        <f t="shared" si="44"/>
        <v>2.5382515893041798E-4</v>
      </c>
      <c r="H209">
        <f t="shared" si="39"/>
        <v>1.6044860858392729E-2</v>
      </c>
      <c r="I209">
        <f t="shared" si="45"/>
        <v>2.5743755996518306E-4</v>
      </c>
      <c r="J209">
        <f t="shared" si="46"/>
        <v>4.1305498293654972E-6</v>
      </c>
      <c r="K209">
        <f t="shared" si="47"/>
        <v>6.6274097280827232E-8</v>
      </c>
      <c r="L209">
        <f t="shared" si="48"/>
        <v>2.5584956203661258E-7</v>
      </c>
      <c r="M209">
        <f t="shared" si="40"/>
        <v>1.5945888486953319E-5</v>
      </c>
      <c r="N209">
        <f t="shared" si="49"/>
        <v>2.5427135963835038E-10</v>
      </c>
      <c r="O209">
        <f t="shared" si="41"/>
        <v>-2.1391032198603136E-4</v>
      </c>
      <c r="P209">
        <f t="shared" si="50"/>
        <v>-3.4109901405975348E-9</v>
      </c>
      <c r="Q209">
        <f t="shared" si="42"/>
        <v>3.0143703295521115E-4</v>
      </c>
      <c r="R209">
        <f t="shared" si="51"/>
        <v>4.8066813133418697E-9</v>
      </c>
    </row>
    <row r="210" spans="1:18" x14ac:dyDescent="0.2">
      <c r="A210" s="1">
        <v>42419</v>
      </c>
      <c r="B210">
        <v>21.41</v>
      </c>
      <c r="C210">
        <v>21.17</v>
      </c>
      <c r="D210">
        <f t="shared" si="43"/>
        <v>4.8958092750262753E-3</v>
      </c>
      <c r="E210">
        <f t="shared" si="44"/>
        <v>2.3968948457433304E-5</v>
      </c>
      <c r="H210">
        <f t="shared" si="39"/>
        <v>5.0087788793833424E-3</v>
      </c>
      <c r="I210">
        <f t="shared" si="45"/>
        <v>2.5087865862556651E-5</v>
      </c>
      <c r="J210">
        <f t="shared" si="46"/>
        <v>1.2565957266117612E-7</v>
      </c>
      <c r="K210">
        <f t="shared" si="47"/>
        <v>6.2940101353763535E-10</v>
      </c>
      <c r="L210">
        <f t="shared" si="48"/>
        <v>-1.0714295028457242E-6</v>
      </c>
      <c r="M210">
        <f t="shared" si="40"/>
        <v>-2.1391032198603136E-4</v>
      </c>
      <c r="N210">
        <f t="shared" si="49"/>
        <v>4.5757625852167609E-8</v>
      </c>
      <c r="O210">
        <f t="shared" si="41"/>
        <v>-1.6508792684887755E-4</v>
      </c>
      <c r="P210">
        <f t="shared" si="50"/>
        <v>3.5314011588249792E-8</v>
      </c>
      <c r="Q210">
        <f t="shared" si="42"/>
        <v>-1.6454007507624903E-4</v>
      </c>
      <c r="R210">
        <f t="shared" si="51"/>
        <v>3.5196820439166204E-8</v>
      </c>
    </row>
    <row r="211" spans="1:18" x14ac:dyDescent="0.2">
      <c r="A211" s="1">
        <v>42418</v>
      </c>
      <c r="B211">
        <v>21.17</v>
      </c>
      <c r="C211">
        <v>21.59</v>
      </c>
      <c r="D211">
        <f t="shared" si="43"/>
        <v>-8.5317843148187428E-3</v>
      </c>
      <c r="E211">
        <f t="shared" si="44"/>
        <v>7.2791343594587123E-5</v>
      </c>
      <c r="H211">
        <f t="shared" si="39"/>
        <v>-8.4188147104616758E-3</v>
      </c>
      <c r="I211">
        <f t="shared" si="45"/>
        <v>7.0876441129085914E-5</v>
      </c>
      <c r="J211">
        <f t="shared" si="46"/>
        <v>-5.9669562520271939E-7</v>
      </c>
      <c r="K211">
        <f t="shared" si="47"/>
        <v>5.023469907124781E-9</v>
      </c>
      <c r="L211">
        <f t="shared" si="48"/>
        <v>1.3898446670749514E-6</v>
      </c>
      <c r="M211">
        <f t="shared" si="40"/>
        <v>-1.6508792684887755E-4</v>
      </c>
      <c r="N211">
        <f t="shared" si="49"/>
        <v>2.7254023591260345E-8</v>
      </c>
      <c r="O211">
        <f t="shared" si="41"/>
        <v>-2.3461533849755144E-4</v>
      </c>
      <c r="P211">
        <f t="shared" si="50"/>
        <v>3.8732159839508416E-8</v>
      </c>
      <c r="Q211">
        <f t="shared" si="42"/>
        <v>-1.7773203778073904E-4</v>
      </c>
      <c r="R211">
        <f t="shared" si="51"/>
        <v>2.9341413651848588E-8</v>
      </c>
    </row>
    <row r="212" spans="1:18" x14ac:dyDescent="0.2">
      <c r="A212" s="1">
        <v>42417</v>
      </c>
      <c r="B212">
        <v>21.59</v>
      </c>
      <c r="C212">
        <v>21.68</v>
      </c>
      <c r="D212">
        <f t="shared" si="43"/>
        <v>-1.8066355321185341E-3</v>
      </c>
      <c r="E212">
        <f t="shared" si="44"/>
        <v>3.2639319459132192E-6</v>
      </c>
      <c r="H212">
        <f t="shared" si="39"/>
        <v>-1.6936659277614668E-3</v>
      </c>
      <c r="I212">
        <f t="shared" si="45"/>
        <v>2.8685042748601101E-6</v>
      </c>
      <c r="J212">
        <f t="shared" si="46"/>
        <v>-4.8582879539686822E-9</v>
      </c>
      <c r="K212">
        <f t="shared" si="47"/>
        <v>8.2283167748907253E-12</v>
      </c>
      <c r="L212">
        <f t="shared" si="48"/>
        <v>3.9736000494352606E-7</v>
      </c>
      <c r="M212">
        <f t="shared" si="40"/>
        <v>-2.3461533849755144E-4</v>
      </c>
      <c r="N212">
        <f t="shared" si="49"/>
        <v>5.5044357058320645E-8</v>
      </c>
      <c r="O212">
        <f t="shared" si="41"/>
        <v>-4.0565576574373968E-5</v>
      </c>
      <c r="P212">
        <f t="shared" si="50"/>
        <v>9.5173064793450919E-9</v>
      </c>
      <c r="Q212">
        <f t="shared" si="42"/>
        <v>-1.494331679920913E-4</v>
      </c>
      <c r="R212">
        <f t="shared" si="51"/>
        <v>3.5059313291225968E-8</v>
      </c>
    </row>
    <row r="213" spans="1:18" x14ac:dyDescent="0.2">
      <c r="A213" s="1">
        <v>42416</v>
      </c>
      <c r="B213">
        <v>21.68</v>
      </c>
      <c r="C213">
        <v>20.99</v>
      </c>
      <c r="D213">
        <f t="shared" si="43"/>
        <v>1.4046839283948924E-2</v>
      </c>
      <c r="E213">
        <f t="shared" si="44"/>
        <v>1.973136938690907E-4</v>
      </c>
      <c r="H213">
        <f t="shared" si="39"/>
        <v>1.4159808888305991E-2</v>
      </c>
      <c r="I213">
        <f t="shared" si="45"/>
        <v>2.0050018775334935E-4</v>
      </c>
      <c r="J213">
        <f t="shared" si="46"/>
        <v>2.8390443406568962E-6</v>
      </c>
      <c r="K213">
        <f t="shared" si="47"/>
        <v>4.0200325289128341E-8</v>
      </c>
      <c r="L213">
        <f t="shared" si="48"/>
        <v>-5.7440081173707784E-7</v>
      </c>
      <c r="M213">
        <f t="shared" si="40"/>
        <v>-4.0565576574373968E-5</v>
      </c>
      <c r="N213">
        <f t="shared" si="49"/>
        <v>1.645566002811398E-9</v>
      </c>
      <c r="O213">
        <f t="shared" si="41"/>
        <v>2.9847678580253534E-4</v>
      </c>
      <c r="P213">
        <f t="shared" si="50"/>
        <v>-1.2107882910145765E-8</v>
      </c>
      <c r="Q213">
        <f t="shared" si="42"/>
        <v>-1.7631099351808025E-4</v>
      </c>
      <c r="R213">
        <f t="shared" si="51"/>
        <v>7.1521571084616364E-9</v>
      </c>
    </row>
    <row r="214" spans="1:18" x14ac:dyDescent="0.2">
      <c r="A214" s="1">
        <v>42412</v>
      </c>
      <c r="B214">
        <v>20.99</v>
      </c>
      <c r="C214">
        <v>19.899999999999999</v>
      </c>
      <c r="D214">
        <f t="shared" si="43"/>
        <v>2.3159362172693789E-2</v>
      </c>
      <c r="E214">
        <f t="shared" si="44"/>
        <v>5.3635605624600003E-4</v>
      </c>
      <c r="H214">
        <f t="shared" si="39"/>
        <v>2.3272331777050858E-2</v>
      </c>
      <c r="I214">
        <f t="shared" si="45"/>
        <v>5.4160142634113119E-4</v>
      </c>
      <c r="J214">
        <f t="shared" si="46"/>
        <v>1.2604328084734778E-5</v>
      </c>
      <c r="K214">
        <f t="shared" si="47"/>
        <v>2.9333210501474775E-7</v>
      </c>
      <c r="L214">
        <f t="shared" si="48"/>
        <v>6.9462507869443459E-6</v>
      </c>
      <c r="M214">
        <f t="shared" si="40"/>
        <v>2.9847678580253534E-4</v>
      </c>
      <c r="N214">
        <f t="shared" si="49"/>
        <v>8.9088391663012564E-8</v>
      </c>
      <c r="O214">
        <f t="shared" si="41"/>
        <v>8.4527017364489525E-5</v>
      </c>
      <c r="P214">
        <f t="shared" si="50"/>
        <v>2.5229352456427926E-8</v>
      </c>
      <c r="Q214">
        <f t="shared" si="42"/>
        <v>-8.2732254781327458E-5</v>
      </c>
      <c r="R214">
        <f t="shared" si="51"/>
        <v>-2.4693657489327055E-8</v>
      </c>
    </row>
    <row r="215" spans="1:18" x14ac:dyDescent="0.2">
      <c r="A215" s="1">
        <v>42411</v>
      </c>
      <c r="B215">
        <v>19.899999999999999</v>
      </c>
      <c r="C215">
        <v>20.74</v>
      </c>
      <c r="D215">
        <f t="shared" si="43"/>
        <v>-1.795567564331552E-2</v>
      </c>
      <c r="E215">
        <f t="shared" si="44"/>
        <v>3.2240628780795419E-4</v>
      </c>
      <c r="H215">
        <f t="shared" si="39"/>
        <v>-1.7842706038958451E-2</v>
      </c>
      <c r="I215">
        <f t="shared" si="45"/>
        <v>3.1836215879268439E-4</v>
      </c>
      <c r="J215">
        <f t="shared" si="46"/>
        <v>-5.6804424132660788E-6</v>
      </c>
      <c r="K215">
        <f t="shared" si="47"/>
        <v>1.0135446415113839E-7</v>
      </c>
      <c r="L215">
        <f t="shared" si="48"/>
        <v>-1.5081907231845231E-6</v>
      </c>
      <c r="M215">
        <f t="shared" si="40"/>
        <v>8.4527017364489525E-5</v>
      </c>
      <c r="N215">
        <f t="shared" si="49"/>
        <v>7.144816664536714E-9</v>
      </c>
      <c r="O215">
        <f t="shared" si="41"/>
        <v>-2.3748520730868655E-4</v>
      </c>
      <c r="P215">
        <f t="shared" si="50"/>
        <v>-2.0073916241990743E-8</v>
      </c>
      <c r="Q215">
        <f t="shared" si="42"/>
        <v>-2.3429514525189767E-4</v>
      </c>
      <c r="R215">
        <f t="shared" si="51"/>
        <v>-1.980426981112275E-8</v>
      </c>
    </row>
    <row r="216" spans="1:18" x14ac:dyDescent="0.2">
      <c r="A216" s="1">
        <v>42410</v>
      </c>
      <c r="B216">
        <v>20.74</v>
      </c>
      <c r="C216">
        <v>20.77</v>
      </c>
      <c r="D216">
        <f t="shared" si="43"/>
        <v>-6.2774448207699384E-4</v>
      </c>
      <c r="E216">
        <f t="shared" si="44"/>
        <v>3.9406313477811322E-7</v>
      </c>
      <c r="H216">
        <f t="shared" si="39"/>
        <v>-5.1477487771992654E-4</v>
      </c>
      <c r="I216">
        <f t="shared" si="45"/>
        <v>2.6499317473156533E-7</v>
      </c>
      <c r="J216">
        <f t="shared" si="46"/>
        <v>-1.3641182911905666E-10</v>
      </c>
      <c r="K216">
        <f t="shared" si="47"/>
        <v>7.0221382654313919E-14</v>
      </c>
      <c r="L216">
        <f t="shared" si="48"/>
        <v>1.2225141855262053E-7</v>
      </c>
      <c r="M216">
        <f t="shared" si="40"/>
        <v>-2.3748520730868655E-4</v>
      </c>
      <c r="N216">
        <f t="shared" si="49"/>
        <v>5.639922369044983E-8</v>
      </c>
      <c r="O216">
        <f t="shared" si="41"/>
        <v>-2.367835943814487E-4</v>
      </c>
      <c r="P216">
        <f t="shared" si="50"/>
        <v>5.6232600998974289E-8</v>
      </c>
      <c r="Q216">
        <f t="shared" si="42"/>
        <v>1.925324891255491E-4</v>
      </c>
      <c r="R216">
        <f t="shared" si="51"/>
        <v>-4.572361809363847E-8</v>
      </c>
    </row>
    <row r="217" spans="1:18" x14ac:dyDescent="0.2">
      <c r="A217" s="1">
        <v>42409</v>
      </c>
      <c r="B217">
        <v>20.77</v>
      </c>
      <c r="C217">
        <v>20.72</v>
      </c>
      <c r="D217">
        <f t="shared" si="43"/>
        <v>1.0467454619036865E-3</v>
      </c>
      <c r="E217">
        <f t="shared" si="44"/>
        <v>1.0956760620159621E-6</v>
      </c>
      <c r="H217">
        <f t="shared" si="39"/>
        <v>1.1597150662607538E-3</v>
      </c>
      <c r="I217">
        <f t="shared" si="45"/>
        <v>1.3449390349121846E-6</v>
      </c>
      <c r="J217">
        <f t="shared" si="46"/>
        <v>1.5597460619898584E-9</v>
      </c>
      <c r="K217">
        <f t="shared" si="47"/>
        <v>1.8088610076305184E-12</v>
      </c>
      <c r="L217">
        <f t="shared" si="48"/>
        <v>-2.7460150184754125E-7</v>
      </c>
      <c r="M217">
        <f t="shared" si="40"/>
        <v>-2.367835943814487E-4</v>
      </c>
      <c r="N217">
        <f t="shared" si="49"/>
        <v>5.6066470568198421E-8</v>
      </c>
      <c r="O217">
        <f t="shared" si="41"/>
        <v>1.105689707825541E-4</v>
      </c>
      <c r="P217">
        <f t="shared" si="50"/>
        <v>-2.6180918328950544E-8</v>
      </c>
      <c r="Q217">
        <f t="shared" si="42"/>
        <v>-2.3462106378419352E-4</v>
      </c>
      <c r="R217">
        <f t="shared" si="51"/>
        <v>5.5554418800420483E-8</v>
      </c>
    </row>
    <row r="218" spans="1:18" x14ac:dyDescent="0.2">
      <c r="A218" s="1">
        <v>42408</v>
      </c>
      <c r="B218">
        <v>20.72</v>
      </c>
      <c r="C218">
        <v>21.63</v>
      </c>
      <c r="D218">
        <f t="shared" si="43"/>
        <v>-1.8666768365896085E-2</v>
      </c>
      <c r="E218">
        <f t="shared" si="44"/>
        <v>3.4844824122601877E-4</v>
      </c>
      <c r="H218">
        <f t="shared" si="39"/>
        <v>-1.8553798761539016E-2</v>
      </c>
      <c r="I218">
        <f t="shared" si="45"/>
        <v>3.442434484836867E-4</v>
      </c>
      <c r="J218">
        <f t="shared" si="46"/>
        <v>-6.3870236681445461E-6</v>
      </c>
      <c r="K218">
        <f t="shared" si="47"/>
        <v>1.1850355182394066E-7</v>
      </c>
      <c r="L218">
        <f t="shared" si="48"/>
        <v>-2.0514744331699958E-6</v>
      </c>
      <c r="M218">
        <f t="shared" si="40"/>
        <v>1.105689707825541E-4</v>
      </c>
      <c r="N218">
        <f t="shared" si="49"/>
        <v>1.2225497299913303E-8</v>
      </c>
      <c r="O218">
        <f t="shared" si="41"/>
        <v>-1.6812212424888517E-4</v>
      </c>
      <c r="P218">
        <f t="shared" si="50"/>
        <v>-1.8589090243975917E-8</v>
      </c>
      <c r="Q218">
        <f t="shared" si="42"/>
        <v>-1.6152843125052512E-4</v>
      </c>
      <c r="R218">
        <f t="shared" si="51"/>
        <v>-1.7860032395491111E-8</v>
      </c>
    </row>
    <row r="219" spans="1:18" x14ac:dyDescent="0.2">
      <c r="A219" s="1">
        <v>42405</v>
      </c>
      <c r="B219">
        <v>21.63</v>
      </c>
      <c r="C219">
        <v>22.05</v>
      </c>
      <c r="D219">
        <f t="shared" si="43"/>
        <v>-8.3520743647658869E-3</v>
      </c>
      <c r="E219">
        <f t="shared" si="44"/>
        <v>6.975714619457949E-5</v>
      </c>
      <c r="H219">
        <f t="shared" si="39"/>
        <v>-8.2391047604088198E-3</v>
      </c>
      <c r="I219">
        <f t="shared" si="45"/>
        <v>6.7882847252991274E-5</v>
      </c>
      <c r="J219">
        <f t="shared" si="46"/>
        <v>-5.5929388995222517E-7</v>
      </c>
      <c r="K219">
        <f t="shared" si="47"/>
        <v>4.6080809511729446E-9</v>
      </c>
      <c r="L219">
        <f t="shared" si="48"/>
        <v>1.385175794229033E-6</v>
      </c>
      <c r="M219">
        <f t="shared" si="40"/>
        <v>-1.6812212424888517E-4</v>
      </c>
      <c r="N219">
        <f t="shared" si="49"/>
        <v>2.8265048661957586E-8</v>
      </c>
      <c r="O219">
        <f t="shared" si="41"/>
        <v>-2.0817208190515132E-4</v>
      </c>
      <c r="P219">
        <f t="shared" si="50"/>
        <v>3.4998332619206952E-8</v>
      </c>
      <c r="Q219">
        <f t="shared" si="42"/>
        <v>-2.1371940193274836E-4</v>
      </c>
      <c r="R219">
        <f t="shared" si="51"/>
        <v>3.5930959846134949E-8</v>
      </c>
    </row>
    <row r="220" spans="1:18" x14ac:dyDescent="0.2">
      <c r="A220" s="1">
        <v>42404</v>
      </c>
      <c r="B220">
        <v>22.05</v>
      </c>
      <c r="C220">
        <v>21.774999999999999</v>
      </c>
      <c r="D220">
        <f t="shared" si="43"/>
        <v>5.4504301241565653E-3</v>
      </c>
      <c r="E220">
        <f t="shared" si="44"/>
        <v>2.9707188538313351E-5</v>
      </c>
      <c r="H220">
        <f t="shared" si="39"/>
        <v>5.5633997285136324E-3</v>
      </c>
      <c r="I220">
        <f t="shared" si="45"/>
        <v>3.0951416539225559E-5</v>
      </c>
      <c r="J220">
        <f t="shared" si="46"/>
        <v>1.7219510237143982E-7</v>
      </c>
      <c r="K220">
        <f t="shared" si="47"/>
        <v>9.5799018578464555E-10</v>
      </c>
      <c r="L220">
        <f t="shared" si="48"/>
        <v>-1.1581445039552365E-6</v>
      </c>
      <c r="M220">
        <f t="shared" si="40"/>
        <v>-2.0817208190515132E-4</v>
      </c>
      <c r="N220">
        <f t="shared" si="49"/>
        <v>4.3335615684725028E-8</v>
      </c>
      <c r="O220">
        <f t="shared" si="41"/>
        <v>-2.1567194672753923E-4</v>
      </c>
      <c r="P220">
        <f t="shared" si="50"/>
        <v>4.4896878158808727E-8</v>
      </c>
      <c r="Q220">
        <f t="shared" si="42"/>
        <v>-6.2661275402645854E-5</v>
      </c>
      <c r="R220">
        <f t="shared" si="51"/>
        <v>1.3044328155400836E-8</v>
      </c>
    </row>
    <row r="221" spans="1:18" x14ac:dyDescent="0.2">
      <c r="A221" s="1">
        <v>42403</v>
      </c>
      <c r="B221">
        <v>21.774999999999999</v>
      </c>
      <c r="C221">
        <v>21.54</v>
      </c>
      <c r="D221">
        <f t="shared" si="43"/>
        <v>4.7124647177379936E-3</v>
      </c>
      <c r="E221">
        <f t="shared" si="44"/>
        <v>2.2207323715925426E-5</v>
      </c>
      <c r="H221">
        <f t="shared" si="39"/>
        <v>4.8254343220950607E-3</v>
      </c>
      <c r="I221">
        <f t="shared" si="45"/>
        <v>2.3284816396853016E-5</v>
      </c>
      <c r="J221">
        <f t="shared" si="46"/>
        <v>1.1235935222505639E-7</v>
      </c>
      <c r="K221">
        <f t="shared" si="47"/>
        <v>5.4218267463515504E-10</v>
      </c>
      <c r="L221">
        <f t="shared" si="48"/>
        <v>-1.0407108140521252E-6</v>
      </c>
      <c r="M221">
        <f t="shared" si="40"/>
        <v>-2.1567194672753923E-4</v>
      </c>
      <c r="N221">
        <f t="shared" si="49"/>
        <v>4.6514388605246519E-8</v>
      </c>
      <c r="O221">
        <f t="shared" si="41"/>
        <v>1.2072384905360787E-4</v>
      </c>
      <c r="P221">
        <f t="shared" si="50"/>
        <v>-2.6036747541833204E-8</v>
      </c>
      <c r="Q221">
        <f t="shared" si="42"/>
        <v>-7.287384323647944E-5</v>
      </c>
      <c r="R221">
        <f t="shared" si="51"/>
        <v>1.5716843636329039E-8</v>
      </c>
    </row>
    <row r="222" spans="1:18" x14ac:dyDescent="0.2">
      <c r="A222" s="1">
        <v>42402</v>
      </c>
      <c r="B222">
        <v>21.54</v>
      </c>
      <c r="C222">
        <v>22.5</v>
      </c>
      <c r="D222">
        <f t="shared" si="43"/>
        <v>-1.8936819149399736E-2</v>
      </c>
      <c r="E222">
        <f t="shared" si="44"/>
        <v>3.5860311949707254E-4</v>
      </c>
      <c r="H222">
        <f t="shared" si="39"/>
        <v>-1.8823849545042667E-2</v>
      </c>
      <c r="I222">
        <f t="shared" si="45"/>
        <v>3.5433731169440301E-4</v>
      </c>
      <c r="J222">
        <f t="shared" si="46"/>
        <v>-6.6699922435303303E-6</v>
      </c>
      <c r="K222">
        <f t="shared" si="47"/>
        <v>1.2555493045881652E-7</v>
      </c>
      <c r="L222">
        <f t="shared" si="48"/>
        <v>-2.2724875710835562E-6</v>
      </c>
      <c r="M222">
        <f t="shared" si="40"/>
        <v>1.2072384905360787E-4</v>
      </c>
      <c r="N222">
        <f t="shared" si="49"/>
        <v>1.4574247730318299E-8</v>
      </c>
      <c r="O222">
        <f t="shared" si="41"/>
        <v>-2.2590398796253934E-4</v>
      </c>
      <c r="P222">
        <f t="shared" si="50"/>
        <v>-2.7271998943397649E-8</v>
      </c>
      <c r="Q222">
        <f t="shared" si="42"/>
        <v>-2.1540148072603783E-4</v>
      </c>
      <c r="R222">
        <f t="shared" si="51"/>
        <v>-2.6004095845093817E-8</v>
      </c>
    </row>
    <row r="223" spans="1:18" x14ac:dyDescent="0.2">
      <c r="A223" s="1">
        <v>42401</v>
      </c>
      <c r="B223">
        <v>22.5</v>
      </c>
      <c r="C223">
        <v>22.68</v>
      </c>
      <c r="D223">
        <f t="shared" si="43"/>
        <v>-3.4605321095064739E-3</v>
      </c>
      <c r="E223">
        <f t="shared" si="44"/>
        <v>1.1975282480925325E-5</v>
      </c>
      <c r="H223">
        <f t="shared" si="39"/>
        <v>-3.3475625051494064E-3</v>
      </c>
      <c r="I223">
        <f t="shared" si="45"/>
        <v>1.1206174725882169E-5</v>
      </c>
      <c r="J223">
        <f t="shared" si="46"/>
        <v>-3.7513370338516074E-8</v>
      </c>
      <c r="K223">
        <f t="shared" si="47"/>
        <v>1.2557835198700031E-10</v>
      </c>
      <c r="L223">
        <f t="shared" si="48"/>
        <v>7.5622771986711951E-7</v>
      </c>
      <c r="M223">
        <f t="shared" si="40"/>
        <v>-2.2590398796253934E-4</v>
      </c>
      <c r="N223">
        <f t="shared" si="49"/>
        <v>5.1032611777379121E-8</v>
      </c>
      <c r="O223">
        <f t="shared" si="41"/>
        <v>-1.3242034412762978E-4</v>
      </c>
      <c r="P223">
        <f t="shared" si="50"/>
        <v>2.9914283825803396E-8</v>
      </c>
      <c r="Q223">
        <f t="shared" si="42"/>
        <v>-1.4784272271553843E-4</v>
      </c>
      <c r="R223">
        <f t="shared" si="51"/>
        <v>3.3398260652680036E-8</v>
      </c>
    </row>
    <row r="224" spans="1:18" x14ac:dyDescent="0.2">
      <c r="A224" s="1">
        <v>42398</v>
      </c>
      <c r="B224">
        <v>22.68</v>
      </c>
      <c r="C224">
        <v>22.15</v>
      </c>
      <c r="D224">
        <f t="shared" si="43"/>
        <v>1.0269319661780662E-2</v>
      </c>
      <c r="E224">
        <f t="shared" si="44"/>
        <v>1.054589263158349E-4</v>
      </c>
      <c r="H224">
        <f t="shared" si="39"/>
        <v>1.0382289266137729E-2</v>
      </c>
      <c r="I224">
        <f t="shared" si="45"/>
        <v>1.0779193040575872E-4</v>
      </c>
      <c r="J224">
        <f t="shared" si="46"/>
        <v>1.1191270020279738E-6</v>
      </c>
      <c r="K224">
        <f t="shared" si="47"/>
        <v>1.161910026059993E-8</v>
      </c>
      <c r="L224">
        <f t="shared" si="48"/>
        <v>-1.374826317454555E-6</v>
      </c>
      <c r="M224">
        <f t="shared" si="40"/>
        <v>-1.3242034412762978E-4</v>
      </c>
      <c r="N224">
        <f t="shared" si="49"/>
        <v>1.7535147538879894E-8</v>
      </c>
      <c r="O224">
        <f t="shared" si="41"/>
        <v>-1.8435753402377199E-4</v>
      </c>
      <c r="P224">
        <f t="shared" si="50"/>
        <v>2.4412688097949101E-8</v>
      </c>
      <c r="Q224">
        <f t="shared" si="42"/>
        <v>-2.3061078769139823E-4</v>
      </c>
      <c r="R224">
        <f t="shared" si="51"/>
        <v>3.0537559865638721E-8</v>
      </c>
    </row>
    <row r="225" spans="1:18" x14ac:dyDescent="0.2">
      <c r="A225" s="1">
        <v>42397</v>
      </c>
      <c r="B225">
        <v>22.15</v>
      </c>
      <c r="C225">
        <v>21.78</v>
      </c>
      <c r="D225">
        <f t="shared" si="43"/>
        <v>7.315855139332153E-3</v>
      </c>
      <c r="E225">
        <f t="shared" si="44"/>
        <v>5.3521736419692674E-5</v>
      </c>
      <c r="H225">
        <f t="shared" si="39"/>
        <v>7.4288247436892201E-3</v>
      </c>
      <c r="I225">
        <f t="shared" si="45"/>
        <v>5.5187437072449209E-5</v>
      </c>
      <c r="J225">
        <f t="shared" si="46"/>
        <v>4.0997779806460244E-7</v>
      </c>
      <c r="K225">
        <f t="shared" si="47"/>
        <v>3.0456532106255414E-9</v>
      </c>
      <c r="L225">
        <f t="shared" si="48"/>
        <v>-1.3695598104413246E-6</v>
      </c>
      <c r="M225">
        <f t="shared" si="40"/>
        <v>-1.8435753402377199E-4</v>
      </c>
      <c r="N225">
        <f t="shared" si="49"/>
        <v>3.3987700351326248E-8</v>
      </c>
      <c r="O225">
        <f t="shared" si="41"/>
        <v>-1.2341193120674206E-4</v>
      </c>
      <c r="P225">
        <f t="shared" si="50"/>
        <v>2.2751919306386357E-8</v>
      </c>
      <c r="Q225">
        <f t="shared" si="42"/>
        <v>-2.0933878655953522E-4</v>
      </c>
      <c r="R225">
        <f t="shared" si="51"/>
        <v>3.8593182465644655E-8</v>
      </c>
    </row>
    <row r="226" spans="1:18" x14ac:dyDescent="0.2">
      <c r="A226" s="1">
        <v>42396</v>
      </c>
      <c r="B226">
        <v>21.78</v>
      </c>
      <c r="C226">
        <v>21.25</v>
      </c>
      <c r="D226">
        <f t="shared" si="43"/>
        <v>1.0698941033425812E-2</v>
      </c>
      <c r="E226">
        <f t="shared" si="44"/>
        <v>1.1446733923672259E-4</v>
      </c>
      <c r="H226">
        <f t="shared" si="39"/>
        <v>1.081191063778288E-2</v>
      </c>
      <c r="I226">
        <f t="shared" si="45"/>
        <v>1.1689741163940259E-4</v>
      </c>
      <c r="J226">
        <f t="shared" si="46"/>
        <v>1.2638843684333411E-6</v>
      </c>
      <c r="K226">
        <f t="shared" si="47"/>
        <v>1.3665004847991937E-8</v>
      </c>
      <c r="L226">
        <f t="shared" si="48"/>
        <v>-1.3343187718435035E-6</v>
      </c>
      <c r="M226">
        <f t="shared" si="40"/>
        <v>-1.2341193120674206E-4</v>
      </c>
      <c r="N226">
        <f t="shared" si="49"/>
        <v>1.5230504764177637E-8</v>
      </c>
      <c r="O226">
        <f t="shared" si="41"/>
        <v>8.4025637337746512E-5</v>
      </c>
      <c r="P226">
        <f t="shared" si="50"/>
        <v>-1.0369766174728629E-8</v>
      </c>
      <c r="Q226">
        <f t="shared" si="42"/>
        <v>-2.30787966878176E-4</v>
      </c>
      <c r="R226">
        <f t="shared" si="51"/>
        <v>2.8481988691713322E-8</v>
      </c>
    </row>
    <row r="227" spans="1:18" x14ac:dyDescent="0.2">
      <c r="A227" s="1">
        <v>42395</v>
      </c>
      <c r="B227">
        <v>21.25</v>
      </c>
      <c r="C227">
        <v>20.39</v>
      </c>
      <c r="D227">
        <f t="shared" si="43"/>
        <v>1.7941708608190336E-2</v>
      </c>
      <c r="E227">
        <f t="shared" si="44"/>
        <v>3.2190490778121118E-4</v>
      </c>
      <c r="H227">
        <f t="shared" si="39"/>
        <v>1.8054678212547404E-2</v>
      </c>
      <c r="I227">
        <f t="shared" si="45"/>
        <v>3.2597140535863396E-4</v>
      </c>
      <c r="J227">
        <f t="shared" si="46"/>
        <v>5.8853088302419866E-6</v>
      </c>
      <c r="K227">
        <f t="shared" si="47"/>
        <v>1.0625735711148286E-7</v>
      </c>
      <c r="L227">
        <f t="shared" si="48"/>
        <v>1.5170558437372215E-6</v>
      </c>
      <c r="M227">
        <f t="shared" si="40"/>
        <v>8.4025637337746512E-5</v>
      </c>
      <c r="N227">
        <f t="shared" si="49"/>
        <v>7.0603077300145005E-9</v>
      </c>
      <c r="O227">
        <f t="shared" si="41"/>
        <v>3.0143703295521115E-4</v>
      </c>
      <c r="P227">
        <f t="shared" si="50"/>
        <v>2.5328438811260917E-8</v>
      </c>
      <c r="Q227">
        <f t="shared" si="42"/>
        <v>-2.3306474495725257E-4</v>
      </c>
      <c r="R227">
        <f t="shared" si="51"/>
        <v>-1.958341373599249E-8</v>
      </c>
    </row>
    <row r="228" spans="1:18" x14ac:dyDescent="0.2">
      <c r="A228" s="1">
        <v>42394</v>
      </c>
      <c r="B228">
        <v>20.39</v>
      </c>
      <c r="C228">
        <v>21.51</v>
      </c>
      <c r="D228">
        <f t="shared" si="43"/>
        <v>-2.3223184609322552E-2</v>
      </c>
      <c r="E228">
        <f t="shared" si="44"/>
        <v>5.3931630339867584E-4</v>
      </c>
      <c r="H228">
        <f t="shared" si="39"/>
        <v>-2.3110215004965483E-2</v>
      </c>
      <c r="I228">
        <f t="shared" si="45"/>
        <v>5.3408203757573177E-4</v>
      </c>
      <c r="J228">
        <f t="shared" si="46"/>
        <v>-1.2342750718665216E-5</v>
      </c>
      <c r="K228">
        <f t="shared" si="47"/>
        <v>2.8524362286104535E-7</v>
      </c>
      <c r="L228">
        <f t="shared" si="48"/>
        <v>-6.9662746420537957E-6</v>
      </c>
      <c r="M228">
        <f t="shared" si="40"/>
        <v>3.0143703295521115E-4</v>
      </c>
      <c r="N228">
        <f t="shared" si="49"/>
        <v>9.0864284836841047E-8</v>
      </c>
      <c r="O228">
        <f t="shared" si="41"/>
        <v>-1.6454007507624903E-4</v>
      </c>
      <c r="P228">
        <f t="shared" si="50"/>
        <v>-4.9598472033212192E-8</v>
      </c>
      <c r="Q228">
        <f t="shared" si="42"/>
        <v>-2.3491025796651578E-4</v>
      </c>
      <c r="R228">
        <f t="shared" si="51"/>
        <v>-7.0810651172169772E-8</v>
      </c>
    </row>
    <row r="229" spans="1:18" x14ac:dyDescent="0.2">
      <c r="A229" s="1">
        <v>42391</v>
      </c>
      <c r="B229">
        <v>21.51</v>
      </c>
      <c r="C229">
        <v>21.09</v>
      </c>
      <c r="D229">
        <f t="shared" si="43"/>
        <v>8.5638306479761516E-3</v>
      </c>
      <c r="E229">
        <f t="shared" si="44"/>
        <v>7.3339195367215634E-5</v>
      </c>
      <c r="H229">
        <f t="shared" si="39"/>
        <v>8.6768002523332187E-3</v>
      </c>
      <c r="I229">
        <f t="shared" si="45"/>
        <v>7.5286862618889809E-5</v>
      </c>
      <c r="J229">
        <f t="shared" si="46"/>
        <v>6.5324906856895951E-7</v>
      </c>
      <c r="K229">
        <f t="shared" si="47"/>
        <v>5.6681116829955877E-9</v>
      </c>
      <c r="L229">
        <f t="shared" si="48"/>
        <v>-1.4276813649405243E-6</v>
      </c>
      <c r="M229">
        <f t="shared" si="40"/>
        <v>-1.6454007507624903E-4</v>
      </c>
      <c r="N229">
        <f t="shared" si="49"/>
        <v>2.7073436306097667E-8</v>
      </c>
      <c r="O229">
        <f t="shared" si="41"/>
        <v>-1.7773203778073904E-4</v>
      </c>
      <c r="P229">
        <f t="shared" si="50"/>
        <v>2.9244042839897529E-8</v>
      </c>
      <c r="Q229">
        <f t="shared" si="42"/>
        <v>-1.7260267059065614E-4</v>
      </c>
      <c r="R229">
        <f t="shared" si="51"/>
        <v>2.840005637734764E-8</v>
      </c>
    </row>
    <row r="230" spans="1:18" x14ac:dyDescent="0.2">
      <c r="A230" s="1">
        <v>42390</v>
      </c>
      <c r="B230">
        <v>21.09</v>
      </c>
      <c r="C230">
        <v>21.47</v>
      </c>
      <c r="D230">
        <f t="shared" si="43"/>
        <v>-7.7554646967622522E-3</v>
      </c>
      <c r="E230">
        <f t="shared" si="44"/>
        <v>6.0147232662725612E-5</v>
      </c>
      <c r="H230">
        <f t="shared" si="39"/>
        <v>-7.6424950924051851E-3</v>
      </c>
      <c r="I230">
        <f t="shared" si="45"/>
        <v>5.840773123743734E-5</v>
      </c>
      <c r="J230">
        <f t="shared" si="46"/>
        <v>-4.4638079934063588E-7</v>
      </c>
      <c r="K230">
        <f t="shared" si="47"/>
        <v>3.4114630683047135E-9</v>
      </c>
      <c r="L230">
        <f t="shared" si="48"/>
        <v>1.3583162265024711E-6</v>
      </c>
      <c r="M230">
        <f t="shared" si="40"/>
        <v>-1.7773203778073904E-4</v>
      </c>
      <c r="N230">
        <f t="shared" si="49"/>
        <v>3.1588677253694049E-8</v>
      </c>
      <c r="O230">
        <f t="shared" si="41"/>
        <v>-1.494331679920913E-4</v>
      </c>
      <c r="P230">
        <f t="shared" si="50"/>
        <v>2.6559061459265896E-8</v>
      </c>
      <c r="Q230">
        <f t="shared" si="42"/>
        <v>-1.9842335456461848E-4</v>
      </c>
      <c r="R230">
        <f t="shared" si="51"/>
        <v>3.5266187150059751E-8</v>
      </c>
    </row>
    <row r="231" spans="1:18" x14ac:dyDescent="0.2">
      <c r="A231" s="1">
        <v>42389</v>
      </c>
      <c r="B231">
        <v>21.47</v>
      </c>
      <c r="C231">
        <v>21.94</v>
      </c>
      <c r="D231">
        <f t="shared" si="43"/>
        <v>-9.4045788024436985E-3</v>
      </c>
      <c r="E231">
        <f t="shared" si="44"/>
        <v>8.8446102451373353E-5</v>
      </c>
      <c r="H231">
        <f t="shared" si="39"/>
        <v>-9.2916091980866315E-3</v>
      </c>
      <c r="I231">
        <f t="shared" si="45"/>
        <v>8.6334001489968092E-5</v>
      </c>
      <c r="J231">
        <f t="shared" si="46"/>
        <v>-8.0218180235181246E-7</v>
      </c>
      <c r="K231">
        <f t="shared" si="47"/>
        <v>7.4535598132698121E-9</v>
      </c>
      <c r="L231">
        <f t="shared" si="48"/>
        <v>1.3884745982145402E-6</v>
      </c>
      <c r="M231">
        <f t="shared" si="40"/>
        <v>-1.494331679920913E-4</v>
      </c>
      <c r="N231">
        <f t="shared" si="49"/>
        <v>2.2330271696152579E-8</v>
      </c>
      <c r="O231">
        <f t="shared" si="41"/>
        <v>-1.7631099351808025E-4</v>
      </c>
      <c r="P231">
        <f t="shared" si="50"/>
        <v>2.6346710313239806E-8</v>
      </c>
      <c r="Q231">
        <f t="shared" si="42"/>
        <v>-2.3692965300350528E-4</v>
      </c>
      <c r="R231">
        <f t="shared" si="51"/>
        <v>3.5405148639580701E-8</v>
      </c>
    </row>
    <row r="232" spans="1:18" x14ac:dyDescent="0.2">
      <c r="A232" s="1">
        <v>42388</v>
      </c>
      <c r="B232">
        <v>21.94</v>
      </c>
      <c r="C232">
        <v>22.34</v>
      </c>
      <c r="D232">
        <f t="shared" si="43"/>
        <v>-7.8465455408978819E-3</v>
      </c>
      <c r="E232">
        <f t="shared" si="44"/>
        <v>6.1568276925384429E-5</v>
      </c>
      <c r="H232">
        <f t="shared" si="39"/>
        <v>-7.7335759365408149E-3</v>
      </c>
      <c r="I232">
        <f t="shared" si="45"/>
        <v>5.9808196766243145E-5</v>
      </c>
      <c r="J232">
        <f t="shared" si="46"/>
        <v>-4.6253123131931614E-7</v>
      </c>
      <c r="K232">
        <f t="shared" si="47"/>
        <v>3.5770204004296569E-9</v>
      </c>
      <c r="L232">
        <f t="shared" si="48"/>
        <v>1.3635144568190291E-6</v>
      </c>
      <c r="M232">
        <f t="shared" si="40"/>
        <v>-1.7631099351808025E-4</v>
      </c>
      <c r="N232">
        <f t="shared" si="49"/>
        <v>3.1085566435332535E-8</v>
      </c>
      <c r="O232">
        <f t="shared" si="41"/>
        <v>-8.2732254781327458E-5</v>
      </c>
      <c r="P232">
        <f t="shared" si="50"/>
        <v>1.458660603648679E-8</v>
      </c>
      <c r="Q232">
        <f t="shared" si="42"/>
        <v>4.2534970156512115E-5</v>
      </c>
      <c r="R232">
        <f t="shared" si="51"/>
        <v>-7.4993828475565452E-9</v>
      </c>
    </row>
    <row r="233" spans="1:18" x14ac:dyDescent="0.2">
      <c r="A233" s="1">
        <v>42384</v>
      </c>
      <c r="B233">
        <v>22.34</v>
      </c>
      <c r="C233">
        <v>22.99</v>
      </c>
      <c r="D233">
        <f t="shared" si="43"/>
        <v>-1.2455802489688779E-2</v>
      </c>
      <c r="E233">
        <f t="shared" si="44"/>
        <v>1.5514701566213721E-4</v>
      </c>
      <c r="H233">
        <f t="shared" si="39"/>
        <v>-1.2342832885331712E-2</v>
      </c>
      <c r="I233">
        <f t="shared" si="45"/>
        <v>1.5234552363522597E-4</v>
      </c>
      <c r="J233">
        <f t="shared" si="46"/>
        <v>-1.8803753390579466E-6</v>
      </c>
      <c r="K233">
        <f t="shared" si="47"/>
        <v>2.3209158571691193E-8</v>
      </c>
      <c r="L233">
        <f t="shared" si="48"/>
        <v>1.0211503949926103E-6</v>
      </c>
      <c r="M233">
        <f t="shared" si="40"/>
        <v>-8.2732254781327458E-5</v>
      </c>
      <c r="N233">
        <f t="shared" si="49"/>
        <v>6.8446259812024804E-9</v>
      </c>
      <c r="O233">
        <f t="shared" si="41"/>
        <v>-2.3429514525189767E-4</v>
      </c>
      <c r="P233">
        <f t="shared" si="50"/>
        <v>1.9383765651008124E-8</v>
      </c>
      <c r="Q233">
        <f t="shared" si="42"/>
        <v>-1.8910826106660454E-4</v>
      </c>
      <c r="R233">
        <f t="shared" si="51"/>
        <v>1.5645352835816115E-8</v>
      </c>
    </row>
    <row r="234" spans="1:18" x14ac:dyDescent="0.2">
      <c r="A234" s="1">
        <v>42383</v>
      </c>
      <c r="B234">
        <v>22.99</v>
      </c>
      <c r="C234">
        <v>22.89</v>
      </c>
      <c r="D234">
        <f t="shared" si="43"/>
        <v>1.8931785947361103E-3</v>
      </c>
      <c r="E234">
        <f t="shared" si="44"/>
        <v>3.5841251915669934E-6</v>
      </c>
      <c r="H234">
        <f t="shared" si="39"/>
        <v>2.0061481990931778E-3</v>
      </c>
      <c r="I234">
        <f t="shared" si="45"/>
        <v>4.024630596724801E-6</v>
      </c>
      <c r="J234">
        <f t="shared" si="46"/>
        <v>8.0740054236347604E-9</v>
      </c>
      <c r="K234">
        <f t="shared" si="47"/>
        <v>1.6197651440093429E-11</v>
      </c>
      <c r="L234">
        <f t="shared" si="48"/>
        <v>-4.7003078370336903E-7</v>
      </c>
      <c r="M234">
        <f t="shared" si="40"/>
        <v>-2.3429514525189767E-4</v>
      </c>
      <c r="N234">
        <f t="shared" si="49"/>
        <v>5.4894215088607826E-8</v>
      </c>
      <c r="O234">
        <f t="shared" si="41"/>
        <v>1.925324891255491E-4</v>
      </c>
      <c r="P234">
        <f t="shared" si="50"/>
        <v>-4.5109427505379936E-8</v>
      </c>
      <c r="Q234">
        <f t="shared" si="42"/>
        <v>-2.163195029758276E-4</v>
      </c>
      <c r="R234">
        <f t="shared" si="51"/>
        <v>5.0682609370539839E-8</v>
      </c>
    </row>
    <row r="235" spans="1:18" x14ac:dyDescent="0.2">
      <c r="A235" s="1">
        <v>42382</v>
      </c>
      <c r="B235">
        <v>22.89</v>
      </c>
      <c r="C235">
        <v>24.01</v>
      </c>
      <c r="D235">
        <f t="shared" si="43"/>
        <v>-2.0746367382484428E-2</v>
      </c>
      <c r="E235">
        <f t="shared" si="44"/>
        <v>4.3041175956901376E-4</v>
      </c>
      <c r="H235">
        <f t="shared" si="39"/>
        <v>-2.0633397778127359E-2</v>
      </c>
      <c r="I235">
        <f t="shared" si="45"/>
        <v>4.2573710387043101E-4</v>
      </c>
      <c r="J235">
        <f t="shared" si="46"/>
        <v>-8.7844030130665284E-6</v>
      </c>
      <c r="K235">
        <f t="shared" si="47"/>
        <v>1.8125208161198217E-7</v>
      </c>
      <c r="L235">
        <f t="shared" si="48"/>
        <v>-3.9725994333404342E-6</v>
      </c>
      <c r="M235">
        <f t="shared" si="40"/>
        <v>1.925324891255491E-4</v>
      </c>
      <c r="N235">
        <f t="shared" si="49"/>
        <v>3.7068759368879684E-8</v>
      </c>
      <c r="O235">
        <f t="shared" si="41"/>
        <v>-2.3462106378419352E-4</v>
      </c>
      <c r="P235">
        <f t="shared" si="50"/>
        <v>-4.5172177411654997E-8</v>
      </c>
      <c r="Q235">
        <f t="shared" si="42"/>
        <v>-6.8068335424922876E-6</v>
      </c>
      <c r="R235">
        <f t="shared" si="51"/>
        <v>-1.3105366049993192E-9</v>
      </c>
    </row>
    <row r="236" spans="1:18" x14ac:dyDescent="0.2">
      <c r="A236" s="1">
        <v>42381</v>
      </c>
      <c r="B236">
        <v>24.01</v>
      </c>
      <c r="C236">
        <v>24.11</v>
      </c>
      <c r="D236">
        <f t="shared" si="43"/>
        <v>-1.8050503204263136E-3</v>
      </c>
      <c r="E236">
        <f t="shared" si="44"/>
        <v>3.2582066592711375E-6</v>
      </c>
      <c r="H236">
        <f t="shared" si="39"/>
        <v>-1.6920807160692463E-3</v>
      </c>
      <c r="I236">
        <f t="shared" si="45"/>
        <v>2.8631371496934135E-6</v>
      </c>
      <c r="J236">
        <f t="shared" si="46"/>
        <v>-4.8446591584576921E-9</v>
      </c>
      <c r="K236">
        <f t="shared" si="47"/>
        <v>8.1975543379545249E-12</v>
      </c>
      <c r="L236">
        <f t="shared" si="48"/>
        <v>3.9699777761288647E-7</v>
      </c>
      <c r="M236">
        <f t="shared" si="40"/>
        <v>-2.3462106378419352E-4</v>
      </c>
      <c r="N236">
        <f t="shared" si="49"/>
        <v>5.5047043571226606E-8</v>
      </c>
      <c r="O236">
        <f t="shared" si="41"/>
        <v>-1.6152843125052512E-4</v>
      </c>
      <c r="P236">
        <f t="shared" si="50"/>
        <v>3.7897972371390169E-8</v>
      </c>
      <c r="Q236">
        <f t="shared" si="42"/>
        <v>-1.948807786277351E-4</v>
      </c>
      <c r="R236">
        <f t="shared" si="51"/>
        <v>4.5723135592731136E-8</v>
      </c>
    </row>
    <row r="237" spans="1:18" x14ac:dyDescent="0.2">
      <c r="A237" s="1">
        <v>42380</v>
      </c>
      <c r="B237">
        <v>24.11</v>
      </c>
      <c r="C237">
        <v>24.6</v>
      </c>
      <c r="D237">
        <f t="shared" si="43"/>
        <v>-8.7378967259254987E-3</v>
      </c>
      <c r="E237">
        <f t="shared" si="44"/>
        <v>7.6350839192939544E-5</v>
      </c>
      <c r="H237">
        <f t="shared" si="39"/>
        <v>-8.6249271215684317E-3</v>
      </c>
      <c r="I237">
        <f t="shared" si="45"/>
        <v>7.4389367852366713E-5</v>
      </c>
      <c r="J237">
        <f t="shared" si="46"/>
        <v>-6.416028763462085E-7</v>
      </c>
      <c r="K237">
        <f t="shared" si="47"/>
        <v>5.5337780494747301E-9</v>
      </c>
      <c r="L237">
        <f t="shared" si="48"/>
        <v>1.393170947597056E-6</v>
      </c>
      <c r="M237">
        <f t="shared" si="40"/>
        <v>-1.6152843125052512E-4</v>
      </c>
      <c r="N237">
        <f t="shared" si="49"/>
        <v>2.6091434102255622E-8</v>
      </c>
      <c r="O237">
        <f t="shared" si="41"/>
        <v>-2.1371940193274836E-4</v>
      </c>
      <c r="P237">
        <f t="shared" si="50"/>
        <v>3.4521759721997288E-8</v>
      </c>
      <c r="Q237">
        <f t="shared" si="42"/>
        <v>-6.540318032772531E-5</v>
      </c>
      <c r="R237">
        <f t="shared" si="51"/>
        <v>1.0564473117132675E-8</v>
      </c>
    </row>
    <row r="238" spans="1:18" x14ac:dyDescent="0.2">
      <c r="A238" s="1">
        <v>42377</v>
      </c>
      <c r="B238">
        <v>24.6</v>
      </c>
      <c r="C238">
        <v>24.88</v>
      </c>
      <c r="D238">
        <f t="shared" si="43"/>
        <v>-4.9152689154019144E-3</v>
      </c>
      <c r="E238">
        <f t="shared" si="44"/>
        <v>2.4159868510716311E-5</v>
      </c>
      <c r="H238">
        <f t="shared" si="39"/>
        <v>-4.8022993110448473E-3</v>
      </c>
      <c r="I238">
        <f t="shared" si="45"/>
        <v>2.3062078672861815E-5</v>
      </c>
      <c r="J238">
        <f t="shared" si="46"/>
        <v>-1.1075100452194636E-7</v>
      </c>
      <c r="K238">
        <f t="shared" si="47"/>
        <v>5.3185947271326778E-10</v>
      </c>
      <c r="L238">
        <f t="shared" si="48"/>
        <v>1.0263445366585544E-6</v>
      </c>
      <c r="M238">
        <f t="shared" si="40"/>
        <v>-2.1371940193274836E-4</v>
      </c>
      <c r="N238">
        <f t="shared" si="49"/>
        <v>4.5675982762491647E-8</v>
      </c>
      <c r="O238">
        <f t="shared" si="41"/>
        <v>-6.2661275402645854E-5</v>
      </c>
      <c r="P238">
        <f t="shared" si="50"/>
        <v>1.3391930303396707E-8</v>
      </c>
      <c r="Q238">
        <f t="shared" si="42"/>
        <v>-1.9742252731403217E-4</v>
      </c>
      <c r="R238">
        <f t="shared" si="51"/>
        <v>4.2193024465606633E-8</v>
      </c>
    </row>
    <row r="239" spans="1:18" x14ac:dyDescent="0.2">
      <c r="A239" s="1">
        <v>42376</v>
      </c>
      <c r="B239">
        <v>24.88</v>
      </c>
      <c r="C239">
        <v>25.65</v>
      </c>
      <c r="D239">
        <f t="shared" si="43"/>
        <v>-1.3236993429054001E-2</v>
      </c>
      <c r="E239">
        <f t="shared" si="44"/>
        <v>1.7521799504081881E-4</v>
      </c>
      <c r="H239">
        <f t="shared" si="39"/>
        <v>-1.3124023824696934E-2</v>
      </c>
      <c r="I239">
        <f t="shared" si="45"/>
        <v>1.7224000135121275E-4</v>
      </c>
      <c r="J239">
        <f t="shared" si="46"/>
        <v>-2.2604818812991483E-6</v>
      </c>
      <c r="K239">
        <f t="shared" si="47"/>
        <v>2.9666618065465771E-8</v>
      </c>
      <c r="L239">
        <f t="shared" si="48"/>
        <v>8.223680712702202E-7</v>
      </c>
      <c r="M239">
        <f t="shared" si="40"/>
        <v>-6.2661275402645854E-5</v>
      </c>
      <c r="N239">
        <f t="shared" si="49"/>
        <v>3.9264354350862302E-9</v>
      </c>
      <c r="O239">
        <f t="shared" si="41"/>
        <v>-7.287384323647944E-5</v>
      </c>
      <c r="P239">
        <f t="shared" si="50"/>
        <v>4.5663679606902787E-9</v>
      </c>
      <c r="Q239">
        <f t="shared" si="42"/>
        <v>-2.2718974112368958E-4</v>
      </c>
      <c r="R239">
        <f t="shared" si="51"/>
        <v>1.4235998937207329E-8</v>
      </c>
    </row>
    <row r="240" spans="1:18" x14ac:dyDescent="0.2">
      <c r="A240" s="1">
        <v>42375</v>
      </c>
      <c r="B240">
        <v>25.65</v>
      </c>
      <c r="C240">
        <v>26.42</v>
      </c>
      <c r="D240">
        <f t="shared" si="43"/>
        <v>-1.2845443830673396E-2</v>
      </c>
      <c r="E240">
        <f t="shared" si="44"/>
        <v>1.6500542720698522E-4</v>
      </c>
      <c r="H240">
        <f t="shared" si="39"/>
        <v>-1.2732474226316329E-2</v>
      </c>
      <c r="I240">
        <f t="shared" si="45"/>
        <v>1.621158999238096E-4</v>
      </c>
      <c r="J240">
        <f t="shared" si="46"/>
        <v>-2.0641365174559829E-6</v>
      </c>
      <c r="K240">
        <f t="shared" si="47"/>
        <v>2.6281565008106648E-8</v>
      </c>
      <c r="L240">
        <f t="shared" si="48"/>
        <v>9.2786433078109104E-7</v>
      </c>
      <c r="M240">
        <f t="shared" si="40"/>
        <v>-7.287384323647944E-5</v>
      </c>
      <c r="N240">
        <f t="shared" si="49"/>
        <v>5.3105970280549804E-9</v>
      </c>
      <c r="O240">
        <f t="shared" si="41"/>
        <v>-2.1540148072603783E-4</v>
      </c>
      <c r="P240">
        <f t="shared" si="50"/>
        <v>1.569713373933483E-8</v>
      </c>
      <c r="Q240">
        <f t="shared" si="42"/>
        <v>-4.0750445947176526E-5</v>
      </c>
      <c r="R240">
        <f t="shared" si="51"/>
        <v>2.9696416097711713E-9</v>
      </c>
    </row>
    <row r="241" spans="1:18" x14ac:dyDescent="0.2">
      <c r="A241" s="1">
        <v>42374</v>
      </c>
      <c r="B241">
        <v>26.42</v>
      </c>
      <c r="C241">
        <v>26.71</v>
      </c>
      <c r="D241">
        <f t="shared" si="43"/>
        <v>-4.7410747428644102E-3</v>
      </c>
      <c r="E241">
        <f t="shared" si="44"/>
        <v>2.2477789717426833E-5</v>
      </c>
      <c r="H241">
        <f t="shared" si="39"/>
        <v>-4.6281051385073432E-3</v>
      </c>
      <c r="I241">
        <f t="shared" si="45"/>
        <v>2.1419357173078073E-5</v>
      </c>
      <c r="J241">
        <f t="shared" si="46"/>
        <v>-9.9131036996246749E-8</v>
      </c>
      <c r="K241">
        <f t="shared" si="47"/>
        <v>4.5878886170789109E-10</v>
      </c>
      <c r="L241">
        <f t="shared" si="48"/>
        <v>9.969006997902661E-7</v>
      </c>
      <c r="M241">
        <f t="shared" si="40"/>
        <v>-2.1540148072603783E-4</v>
      </c>
      <c r="N241">
        <f t="shared" si="49"/>
        <v>4.6397797898969647E-8</v>
      </c>
      <c r="O241">
        <f t="shared" si="41"/>
        <v>-1.4784272271553843E-4</v>
      </c>
      <c r="P241">
        <f t="shared" si="50"/>
        <v>3.1845541387496002E-8</v>
      </c>
      <c r="Q241">
        <f t="shared" si="42"/>
        <v>1.1049639946193743E-4</v>
      </c>
      <c r="R241">
        <f t="shared" si="51"/>
        <v>-2.380108805899709E-8</v>
      </c>
    </row>
    <row r="242" spans="1:18" x14ac:dyDescent="0.2">
      <c r="A242" s="1">
        <v>42373</v>
      </c>
      <c r="B242">
        <v>26.71</v>
      </c>
      <c r="C242">
        <v>27.3</v>
      </c>
      <c r="D242">
        <f t="shared" si="43"/>
        <v>-9.4887590193832114E-3</v>
      </c>
      <c r="E242">
        <f t="shared" si="44"/>
        <v>9.003654772792625E-5</v>
      </c>
      <c r="H242">
        <f t="shared" si="39"/>
        <v>-9.3757894150261444E-3</v>
      </c>
      <c r="I242">
        <f t="shared" si="45"/>
        <v>8.7905427154916289E-5</v>
      </c>
      <c r="J242">
        <f t="shared" si="46"/>
        <v>-8.2418277344241596E-7</v>
      </c>
      <c r="K242">
        <f t="shared" si="47"/>
        <v>7.7273641232882946E-9</v>
      </c>
      <c r="L242">
        <f t="shared" si="48"/>
        <v>1.3861422347249906E-6</v>
      </c>
      <c r="M242">
        <f t="shared" si="40"/>
        <v>-1.4784272271553843E-4</v>
      </c>
      <c r="N242">
        <f t="shared" si="49"/>
        <v>2.1857470659943582E-8</v>
      </c>
      <c r="O242">
        <f t="shared" si="41"/>
        <v>-2.3061078769139823E-4</v>
      </c>
      <c r="P242">
        <f t="shared" si="50"/>
        <v>3.409412673987129E-8</v>
      </c>
      <c r="Q242">
        <f t="shared" si="42"/>
        <v>-1.2798646003020595E-4</v>
      </c>
      <c r="R242">
        <f t="shared" si="51"/>
        <v>1.8921866721589081E-8</v>
      </c>
    </row>
    <row r="243" spans="1:18" x14ac:dyDescent="0.2">
      <c r="A243" s="1">
        <v>42369</v>
      </c>
      <c r="B243">
        <v>27.3</v>
      </c>
      <c r="C243">
        <v>27.47</v>
      </c>
      <c r="D243">
        <f t="shared" si="43"/>
        <v>-2.6960123798058554E-3</v>
      </c>
      <c r="E243">
        <f t="shared" si="44"/>
        <v>7.268482752066432E-6</v>
      </c>
      <c r="H243">
        <f t="shared" si="39"/>
        <v>-2.5830427754487879E-3</v>
      </c>
      <c r="I243">
        <f t="shared" si="45"/>
        <v>6.6721099797981769E-6</v>
      </c>
      <c r="J243">
        <f t="shared" si="46"/>
        <v>-1.7234345480317439E-8</v>
      </c>
      <c r="K243">
        <f t="shared" si="47"/>
        <v>4.4517051582522426E-11</v>
      </c>
      <c r="L243">
        <f t="shared" si="48"/>
        <v>5.9567752908682043E-7</v>
      </c>
      <c r="M243">
        <f t="shared" si="40"/>
        <v>-2.3061078769139823E-4</v>
      </c>
      <c r="N243">
        <f t="shared" si="49"/>
        <v>5.3181335399647154E-8</v>
      </c>
      <c r="O243">
        <f t="shared" si="41"/>
        <v>-2.0933878655953522E-4</v>
      </c>
      <c r="P243">
        <f t="shared" si="50"/>
        <v>4.8275782462855905E-8</v>
      </c>
      <c r="Q243">
        <f t="shared" si="42"/>
        <v>-1.9065955712867285E-4</v>
      </c>
      <c r="R243">
        <f t="shared" si="51"/>
        <v>4.3968150650336387E-8</v>
      </c>
    </row>
    <row r="244" spans="1:18" x14ac:dyDescent="0.2">
      <c r="A244" s="1">
        <v>42368</v>
      </c>
      <c r="B244">
        <v>27.47</v>
      </c>
      <c r="C244">
        <v>27.81</v>
      </c>
      <c r="D244">
        <f t="shared" si="43"/>
        <v>-5.3423294435975622E-3</v>
      </c>
      <c r="E244">
        <f t="shared" si="44"/>
        <v>2.8540483883929437E-5</v>
      </c>
      <c r="H244">
        <f t="shared" si="39"/>
        <v>-5.2293598392404951E-3</v>
      </c>
      <c r="I244">
        <f t="shared" si="45"/>
        <v>2.7346204328261378E-5</v>
      </c>
      <c r="J244">
        <f t="shared" si="46"/>
        <v>-1.4300314266987464E-7</v>
      </c>
      <c r="K244">
        <f t="shared" si="47"/>
        <v>7.4781489116302131E-10</v>
      </c>
      <c r="L244">
        <f t="shared" si="48"/>
        <v>1.0947078432297713E-6</v>
      </c>
      <c r="M244">
        <f t="shared" si="40"/>
        <v>-2.0933878655953522E-4</v>
      </c>
      <c r="N244">
        <f t="shared" si="49"/>
        <v>4.3822727558218645E-8</v>
      </c>
      <c r="O244">
        <f t="shared" si="41"/>
        <v>-2.30787966878176E-4</v>
      </c>
      <c r="P244">
        <f t="shared" si="50"/>
        <v>4.8312872938819571E-8</v>
      </c>
      <c r="Q244">
        <f t="shared" si="42"/>
        <v>-1.9211913072724786E-4</v>
      </c>
      <c r="R244">
        <f t="shared" si="51"/>
        <v>4.0217985701314781E-8</v>
      </c>
    </row>
    <row r="245" spans="1:18" x14ac:dyDescent="0.2">
      <c r="A245" s="1">
        <v>42367</v>
      </c>
      <c r="B245">
        <v>27.81</v>
      </c>
      <c r="C245">
        <v>27.64</v>
      </c>
      <c r="D245">
        <f t="shared" si="43"/>
        <v>2.6629501619986565E-3</v>
      </c>
      <c r="E245">
        <f t="shared" si="44"/>
        <v>7.0913035652886708E-6</v>
      </c>
      <c r="H245">
        <f t="shared" si="39"/>
        <v>2.7759197663557241E-3</v>
      </c>
      <c r="I245">
        <f t="shared" si="45"/>
        <v>7.7057305492444185E-6</v>
      </c>
      <c r="J245">
        <f t="shared" si="46"/>
        <v>2.1390489745858732E-8</v>
      </c>
      <c r="K245">
        <f t="shared" si="47"/>
        <v>5.9378283297558687E-11</v>
      </c>
      <c r="L245">
        <f t="shared" si="48"/>
        <v>-6.4064887909417897E-7</v>
      </c>
      <c r="M245">
        <f t="shared" si="40"/>
        <v>-2.30787966878176E-4</v>
      </c>
      <c r="N245">
        <f t="shared" si="49"/>
        <v>5.3263085655762064E-8</v>
      </c>
      <c r="O245">
        <f t="shared" si="41"/>
        <v>-2.3306474495725257E-4</v>
      </c>
      <c r="P245">
        <f t="shared" si="50"/>
        <v>5.3788538639664946E-8</v>
      </c>
      <c r="Q245">
        <f t="shared" si="42"/>
        <v>-1.9595868133092634E-4</v>
      </c>
      <c r="R245">
        <f t="shared" si="51"/>
        <v>4.5224905656492875E-8</v>
      </c>
    </row>
    <row r="246" spans="1:18" x14ac:dyDescent="0.2">
      <c r="A246" s="1">
        <v>42366</v>
      </c>
      <c r="B246">
        <v>27.64</v>
      </c>
      <c r="C246">
        <v>27.78</v>
      </c>
      <c r="D246">
        <f t="shared" si="43"/>
        <v>-2.1942026994359672E-3</v>
      </c>
      <c r="E246">
        <f t="shared" si="44"/>
        <v>4.8145254862120849E-6</v>
      </c>
      <c r="H246">
        <f t="shared" si="39"/>
        <v>-2.0812330950788997E-3</v>
      </c>
      <c r="I246">
        <f t="shared" si="45"/>
        <v>4.3315311960516961E-6</v>
      </c>
      <c r="J246">
        <f t="shared" si="46"/>
        <v>-9.0149260775894798E-9</v>
      </c>
      <c r="K246">
        <f t="shared" si="47"/>
        <v>1.8762162502369038E-11</v>
      </c>
      <c r="L246">
        <f t="shared" si="48"/>
        <v>4.8506206050115714E-7</v>
      </c>
      <c r="M246">
        <f t="shared" si="40"/>
        <v>-2.3306474495725257E-4</v>
      </c>
      <c r="N246">
        <f t="shared" si="49"/>
        <v>5.4319175341989186E-8</v>
      </c>
      <c r="O246">
        <f t="shared" si="41"/>
        <v>-2.3491025796651578E-4</v>
      </c>
      <c r="P246">
        <f t="shared" si="50"/>
        <v>5.474929936080841E-8</v>
      </c>
      <c r="Q246">
        <f t="shared" si="42"/>
        <v>-2.343434463404711E-4</v>
      </c>
      <c r="R246">
        <f t="shared" si="51"/>
        <v>5.4617195553745498E-8</v>
      </c>
    </row>
    <row r="247" spans="1:18" x14ac:dyDescent="0.2">
      <c r="A247" s="1">
        <v>42362</v>
      </c>
      <c r="B247">
        <v>27.78</v>
      </c>
      <c r="C247">
        <v>27.67</v>
      </c>
      <c r="D247">
        <f t="shared" si="43"/>
        <v>1.7230822606448229E-3</v>
      </c>
      <c r="E247">
        <f t="shared" si="44"/>
        <v>2.9690124769488736E-6</v>
      </c>
      <c r="H247">
        <f t="shared" si="39"/>
        <v>1.8360518650018902E-3</v>
      </c>
      <c r="I247">
        <f t="shared" si="45"/>
        <v>3.3710864509769191E-6</v>
      </c>
      <c r="J247">
        <f t="shared" si="46"/>
        <v>6.189489565398775E-9</v>
      </c>
      <c r="K247">
        <f t="shared" si="47"/>
        <v>1.136422385996016E-11</v>
      </c>
      <c r="L247">
        <f t="shared" si="48"/>
        <v>-4.3130741724749643E-7</v>
      </c>
      <c r="M247">
        <f t="shared" si="40"/>
        <v>-2.3491025796651578E-4</v>
      </c>
      <c r="N247">
        <f t="shared" si="49"/>
        <v>5.518282929789499E-8</v>
      </c>
      <c r="O247">
        <f t="shared" si="41"/>
        <v>-1.7260267059065614E-4</v>
      </c>
      <c r="P247">
        <f t="shared" si="50"/>
        <v>4.0546137874160579E-8</v>
      </c>
      <c r="Q247">
        <f t="shared" si="42"/>
        <v>-2.3316867016858576E-4</v>
      </c>
      <c r="R247">
        <f t="shared" si="51"/>
        <v>5.4773712459011911E-8</v>
      </c>
    </row>
    <row r="248" spans="1:18" x14ac:dyDescent="0.2">
      <c r="A248" s="1">
        <v>42361</v>
      </c>
      <c r="B248">
        <v>27.67</v>
      </c>
      <c r="C248">
        <v>27.16</v>
      </c>
      <c r="D248">
        <f t="shared" si="43"/>
        <v>8.0793935324879745E-3</v>
      </c>
      <c r="E248">
        <f t="shared" si="44"/>
        <v>6.5276599852808514E-5</v>
      </c>
      <c r="H248">
        <f t="shared" si="39"/>
        <v>8.1923631368450416E-3</v>
      </c>
      <c r="I248">
        <f t="shared" si="45"/>
        <v>6.7114813765937524E-5</v>
      </c>
      <c r="J248">
        <f t="shared" si="46"/>
        <v>5.4982892623228673E-7</v>
      </c>
      <c r="K248">
        <f t="shared" si="47"/>
        <v>4.5043982268364768E-9</v>
      </c>
      <c r="L248">
        <f t="shared" si="48"/>
        <v>-1.4140237558678992E-6</v>
      </c>
      <c r="M248">
        <f t="shared" si="40"/>
        <v>-1.7260267059065614E-4</v>
      </c>
      <c r="N248">
        <f t="shared" si="49"/>
        <v>2.9791681895026553E-8</v>
      </c>
      <c r="O248">
        <f t="shared" si="41"/>
        <v>-1.9842335456461848E-4</v>
      </c>
      <c r="P248">
        <f t="shared" si="50"/>
        <v>3.4248400905409808E-8</v>
      </c>
      <c r="Q248">
        <f t="shared" si="42"/>
        <v>-2.3785823653421504E-4</v>
      </c>
      <c r="R248">
        <f t="shared" si="51"/>
        <v>4.1054966847789488E-8</v>
      </c>
    </row>
    <row r="249" spans="1:18" x14ac:dyDescent="0.2">
      <c r="A249" s="1">
        <v>42360</v>
      </c>
      <c r="B249">
        <v>27.16</v>
      </c>
      <c r="C249">
        <v>26.77</v>
      </c>
      <c r="D249">
        <f t="shared" si="43"/>
        <v>6.2813944215314322E-3</v>
      </c>
      <c r="E249">
        <f t="shared" si="44"/>
        <v>3.9455915878846194E-5</v>
      </c>
      <c r="H249">
        <f t="shared" si="39"/>
        <v>6.3943640258884993E-3</v>
      </c>
      <c r="I249">
        <f t="shared" si="45"/>
        <v>4.0887891295576979E-5</v>
      </c>
      <c r="J249">
        <f t="shared" si="46"/>
        <v>2.6145206119487694E-7</v>
      </c>
      <c r="K249">
        <f t="shared" si="47"/>
        <v>1.6718196545989197E-9</v>
      </c>
      <c r="L249">
        <f t="shared" si="48"/>
        <v>-1.268791160324115E-6</v>
      </c>
      <c r="M249">
        <f t="shared" si="40"/>
        <v>-1.9842335456461848E-4</v>
      </c>
      <c r="N249">
        <f t="shared" si="49"/>
        <v>3.9371827636676303E-8</v>
      </c>
      <c r="O249">
        <f t="shared" si="41"/>
        <v>-2.3692965300350528E-4</v>
      </c>
      <c r="P249">
        <f t="shared" si="50"/>
        <v>4.701237654478655E-8</v>
      </c>
      <c r="Q249">
        <f t="shared" si="42"/>
        <v>-2.3652994630907152E-4</v>
      </c>
      <c r="R249">
        <f t="shared" si="51"/>
        <v>4.693306540163507E-8</v>
      </c>
    </row>
    <row r="250" spans="1:18" x14ac:dyDescent="0.2">
      <c r="A250" s="1">
        <v>42359</v>
      </c>
      <c r="B250">
        <v>26.77</v>
      </c>
      <c r="C250">
        <v>26.71</v>
      </c>
      <c r="D250">
        <f t="shared" si="43"/>
        <v>9.7448316555977189E-4</v>
      </c>
      <c r="E250">
        <f t="shared" si="44"/>
        <v>9.496174399593938E-7</v>
      </c>
      <c r="H250">
        <f t="shared" si="39"/>
        <v>1.0874527699168393E-3</v>
      </c>
      <c r="I250">
        <f t="shared" si="45"/>
        <v>1.1825535267998063E-6</v>
      </c>
      <c r="J250">
        <f t="shared" si="46"/>
        <v>1.2859711082933767E-9</v>
      </c>
      <c r="K250">
        <f t="shared" si="47"/>
        <v>1.3984328437466601E-12</v>
      </c>
      <c r="L250">
        <f t="shared" si="48"/>
        <v>-2.5764980743409742E-7</v>
      </c>
      <c r="M250">
        <f t="shared" si="40"/>
        <v>-2.3692965300350528E-4</v>
      </c>
      <c r="N250">
        <f t="shared" si="49"/>
        <v>5.6135660472361421E-8</v>
      </c>
      <c r="O250">
        <f t="shared" si="41"/>
        <v>4.2534970156512115E-5</v>
      </c>
      <c r="P250">
        <f t="shared" si="50"/>
        <v>-1.0077795719696868E-8</v>
      </c>
      <c r="Q250">
        <f t="shared" si="42"/>
        <v>-2.3711976823997353E-4</v>
      </c>
      <c r="R250">
        <f t="shared" si="51"/>
        <v>5.6180704409368519E-8</v>
      </c>
    </row>
    <row r="251" spans="1:18" x14ac:dyDescent="0.2">
      <c r="A251" s="1">
        <v>42356</v>
      </c>
      <c r="B251">
        <v>26.71</v>
      </c>
      <c r="C251">
        <v>27.76</v>
      </c>
      <c r="D251">
        <f t="shared" si="43"/>
        <v>-1.6745573761444449E-2</v>
      </c>
      <c r="E251">
        <f t="shared" si="44"/>
        <v>2.8041424059997678E-4</v>
      </c>
      <c r="H251">
        <f t="shared" si="39"/>
        <v>-1.663260415708738E-2</v>
      </c>
      <c r="I251">
        <f t="shared" si="45"/>
        <v>2.7664352104636038E-4</v>
      </c>
      <c r="J251">
        <f t="shared" si="46"/>
        <v>-4.6013021781869837E-6</v>
      </c>
      <c r="K251">
        <f t="shared" si="47"/>
        <v>7.6531637736928041E-8</v>
      </c>
      <c r="L251">
        <f t="shared" si="48"/>
        <v>-7.0746732144679108E-7</v>
      </c>
      <c r="M251">
        <f t="shared" si="40"/>
        <v>4.2534970156512115E-5</v>
      </c>
      <c r="N251">
        <f t="shared" si="49"/>
        <v>1.8092236862153763E-9</v>
      </c>
      <c r="O251">
        <f t="shared" si="41"/>
        <v>-1.8910826106660454E-4</v>
      </c>
      <c r="P251">
        <f t="shared" si="50"/>
        <v>-8.0437142408179261E-9</v>
      </c>
      <c r="Q251">
        <f t="shared" si="42"/>
        <v>-2.3787927044346466E-4</v>
      </c>
      <c r="R251">
        <f t="shared" si="51"/>
        <v>-1.0118187669165644E-8</v>
      </c>
    </row>
    <row r="252" spans="1:18" x14ac:dyDescent="0.2">
      <c r="A252" s="1">
        <v>42355</v>
      </c>
      <c r="B252">
        <v>27.76</v>
      </c>
      <c r="C252">
        <v>28.21</v>
      </c>
      <c r="D252">
        <f t="shared" si="43"/>
        <v>-6.9836243725489786E-3</v>
      </c>
      <c r="E252">
        <f t="shared" si="44"/>
        <v>4.8771009376860112E-5</v>
      </c>
      <c r="H252">
        <f t="shared" si="39"/>
        <v>-6.8706547681919115E-3</v>
      </c>
      <c r="I252">
        <f t="shared" si="45"/>
        <v>4.7205896943678252E-5</v>
      </c>
      <c r="J252">
        <f t="shared" si="46"/>
        <v>-3.2433542092285898E-7</v>
      </c>
      <c r="K252">
        <f t="shared" si="47"/>
        <v>2.2283967062571718E-9</v>
      </c>
      <c r="L252">
        <f t="shared" si="48"/>
        <v>1.2992975756017472E-6</v>
      </c>
      <c r="M252">
        <f t="shared" si="40"/>
        <v>-1.8910826106660454E-4</v>
      </c>
      <c r="N252">
        <f t="shared" si="49"/>
        <v>3.576193440363506E-8</v>
      </c>
      <c r="O252">
        <f t="shared" si="41"/>
        <v>-2.163195029758276E-4</v>
      </c>
      <c r="P252">
        <f t="shared" si="50"/>
        <v>4.0907805042550944E-8</v>
      </c>
      <c r="Q252">
        <f t="shared" si="42"/>
        <v>-2.2034207764575972E-4</v>
      </c>
      <c r="R252">
        <f t="shared" si="51"/>
        <v>4.166850714339238E-8</v>
      </c>
    </row>
    <row r="253" spans="1:18" x14ac:dyDescent="0.2">
      <c r="A253" s="1">
        <v>42354</v>
      </c>
      <c r="B253">
        <v>28.21</v>
      </c>
      <c r="C253">
        <v>27.91</v>
      </c>
      <c r="D253">
        <f t="shared" si="43"/>
        <v>4.6432496667352559E-3</v>
      </c>
      <c r="E253">
        <f t="shared" si="44"/>
        <v>2.1559767467637064E-5</v>
      </c>
      <c r="H253">
        <f t="shared" si="39"/>
        <v>4.756219271092323E-3</v>
      </c>
      <c r="I253">
        <f t="shared" si="45"/>
        <v>2.2621621754709989E-5</v>
      </c>
      <c r="J253">
        <f t="shared" si="46"/>
        <v>1.0759339333311298E-7</v>
      </c>
      <c r="K253">
        <f t="shared" si="47"/>
        <v>5.117377708131683E-10</v>
      </c>
      <c r="L253">
        <f t="shared" si="48"/>
        <v>-1.0288629887667444E-6</v>
      </c>
      <c r="M253">
        <f t="shared" si="40"/>
        <v>-2.163195029758276E-4</v>
      </c>
      <c r="N253">
        <f t="shared" si="49"/>
        <v>4.6794127367709085E-8</v>
      </c>
      <c r="O253">
        <f t="shared" si="41"/>
        <v>-6.8068335424922876E-6</v>
      </c>
      <c r="P253">
        <f t="shared" si="50"/>
        <v>1.4724508487511236E-9</v>
      </c>
      <c r="Q253">
        <f t="shared" si="42"/>
        <v>-1.915373511815272E-4</v>
      </c>
      <c r="R253">
        <f t="shared" si="51"/>
        <v>4.1433264608894507E-8</v>
      </c>
    </row>
    <row r="254" spans="1:18" x14ac:dyDescent="0.2">
      <c r="A254" s="1">
        <v>42353</v>
      </c>
      <c r="B254">
        <v>27.91</v>
      </c>
      <c r="C254">
        <v>26.95</v>
      </c>
      <c r="D254">
        <f t="shared" si="43"/>
        <v>1.5201066965873559E-2</v>
      </c>
      <c r="E254">
        <f t="shared" si="44"/>
        <v>2.3107243690097238E-4</v>
      </c>
      <c r="H254">
        <f t="shared" si="39"/>
        <v>1.5314036570230626E-2</v>
      </c>
      <c r="I254">
        <f t="shared" si="45"/>
        <v>2.34519716074361E-4</v>
      </c>
      <c r="J254">
        <f t="shared" si="46"/>
        <v>3.5914435084028678E-6</v>
      </c>
      <c r="K254">
        <f t="shared" si="47"/>
        <v>5.4999497227598896E-8</v>
      </c>
      <c r="L254">
        <f t="shared" si="48"/>
        <v>-1.0424009779719937E-7</v>
      </c>
      <c r="M254">
        <f t="shared" si="40"/>
        <v>-6.8068335424922876E-6</v>
      </c>
      <c r="N254">
        <f t="shared" si="49"/>
        <v>4.6332982875198104E-11</v>
      </c>
      <c r="O254">
        <f t="shared" si="41"/>
        <v>-1.948807786277351E-4</v>
      </c>
      <c r="P254">
        <f t="shared" si="50"/>
        <v>1.3265210207502814E-9</v>
      </c>
      <c r="Q254">
        <f t="shared" si="42"/>
        <v>-2.3529112709399252E-4</v>
      </c>
      <c r="R254">
        <f t="shared" si="51"/>
        <v>1.6015875361542041E-9</v>
      </c>
    </row>
    <row r="255" spans="1:18" x14ac:dyDescent="0.2">
      <c r="A255" s="1">
        <v>42352</v>
      </c>
      <c r="B255">
        <v>26.95</v>
      </c>
      <c r="C255">
        <v>27.36</v>
      </c>
      <c r="D255">
        <f t="shared" si="43"/>
        <v>-6.557323525321102E-3</v>
      </c>
      <c r="E255">
        <f t="shared" si="44"/>
        <v>4.2998491815729564E-5</v>
      </c>
      <c r="H255">
        <f t="shared" si="39"/>
        <v>-6.444353920964035E-3</v>
      </c>
      <c r="I255">
        <f t="shared" si="45"/>
        <v>4.1529697458644531E-5</v>
      </c>
      <c r="J255">
        <f t="shared" si="46"/>
        <v>-2.6763206865406598E-7</v>
      </c>
      <c r="K255">
        <f t="shared" si="47"/>
        <v>1.724715771006546E-9</v>
      </c>
      <c r="L255">
        <f t="shared" si="48"/>
        <v>1.2558807098701687E-6</v>
      </c>
      <c r="M255">
        <f t="shared" si="40"/>
        <v>-1.948807786277351E-4</v>
      </c>
      <c r="N255">
        <f t="shared" si="49"/>
        <v>3.7978517878552294E-8</v>
      </c>
      <c r="O255">
        <f t="shared" si="41"/>
        <v>-6.540318032772531E-5</v>
      </c>
      <c r="P255">
        <f t="shared" si="50"/>
        <v>1.2745822706997275E-8</v>
      </c>
      <c r="Q255">
        <f t="shared" si="42"/>
        <v>-2.3235338535959106E-4</v>
      </c>
      <c r="R255">
        <f t="shared" si="51"/>
        <v>4.5281208655667287E-8</v>
      </c>
    </row>
    <row r="256" spans="1:18" x14ac:dyDescent="0.2">
      <c r="A256" s="1">
        <v>42349</v>
      </c>
      <c r="B256">
        <v>27.36</v>
      </c>
      <c r="C256">
        <v>28.2</v>
      </c>
      <c r="D256">
        <f t="shared" si="43"/>
        <v>-1.31330152712825E-2</v>
      </c>
      <c r="E256">
        <f t="shared" si="44"/>
        <v>1.7247609011573935E-4</v>
      </c>
      <c r="H256">
        <f t="shared" si="39"/>
        <v>-1.3020045666925432E-2</v>
      </c>
      <c r="I256">
        <f t="shared" si="45"/>
        <v>1.6952158916882373E-4</v>
      </c>
      <c r="J256">
        <f t="shared" si="46"/>
        <v>-2.2071788325078569E-6</v>
      </c>
      <c r="K256">
        <f t="shared" si="47"/>
        <v>2.8737569194323457E-8</v>
      </c>
      <c r="L256">
        <f t="shared" si="48"/>
        <v>8.5155239462914264E-7</v>
      </c>
      <c r="M256">
        <f t="shared" si="40"/>
        <v>-6.540318032772531E-5</v>
      </c>
      <c r="N256">
        <f t="shared" si="49"/>
        <v>4.2775759969809554E-9</v>
      </c>
      <c r="O256">
        <f t="shared" si="41"/>
        <v>-1.9742252731403217E-4</v>
      </c>
      <c r="P256">
        <f t="shared" si="50"/>
        <v>1.2912061154674921E-8</v>
      </c>
      <c r="Q256">
        <f t="shared" si="42"/>
        <v>-2.1980524719865098E-4</v>
      </c>
      <c r="R256">
        <f t="shared" si="51"/>
        <v>1.4375962219513608E-8</v>
      </c>
    </row>
    <row r="257" spans="1:18" x14ac:dyDescent="0.2">
      <c r="A257" s="1">
        <v>42348</v>
      </c>
      <c r="B257">
        <v>28.2</v>
      </c>
      <c r="C257">
        <v>27.79</v>
      </c>
      <c r="D257">
        <f t="shared" si="43"/>
        <v>6.3605615419892354E-3</v>
      </c>
      <c r="E257">
        <f t="shared" si="44"/>
        <v>4.0456743129432482E-5</v>
      </c>
      <c r="H257">
        <f t="shared" si="39"/>
        <v>6.4735311463463025E-3</v>
      </c>
      <c r="I257">
        <f t="shared" si="45"/>
        <v>4.190660550271567E-5</v>
      </c>
      <c r="J257">
        <f t="shared" si="46"/>
        <v>2.7128371595947727E-7</v>
      </c>
      <c r="K257">
        <f t="shared" si="47"/>
        <v>1.7561635847602392E-9</v>
      </c>
      <c r="L257">
        <f t="shared" si="48"/>
        <v>-1.2780208795577908E-6</v>
      </c>
      <c r="M257">
        <f t="shared" si="40"/>
        <v>-1.9742252731403217E-4</v>
      </c>
      <c r="N257">
        <f t="shared" si="49"/>
        <v>3.8975654291059777E-8</v>
      </c>
      <c r="O257">
        <f t="shared" si="41"/>
        <v>-2.2718974112368958E-4</v>
      </c>
      <c r="P257">
        <f t="shared" si="50"/>
        <v>4.4852372872459503E-8</v>
      </c>
      <c r="Q257">
        <f t="shared" si="42"/>
        <v>-1.3310095358447693E-4</v>
      </c>
      <c r="R257">
        <f t="shared" si="51"/>
        <v>2.6277126644555126E-8</v>
      </c>
    </row>
    <row r="258" spans="1:18" x14ac:dyDescent="0.2">
      <c r="A258" s="1">
        <v>42347</v>
      </c>
      <c r="B258">
        <v>27.79</v>
      </c>
      <c r="C258">
        <v>28</v>
      </c>
      <c r="D258">
        <f t="shared" si="43"/>
        <v>-3.2694845648473516E-3</v>
      </c>
      <c r="E258">
        <f t="shared" si="44"/>
        <v>1.0689529319775076E-5</v>
      </c>
      <c r="H258">
        <f t="shared" ref="H258:H321" si="52">D258-$F$2</f>
        <v>-3.1565149604902841E-3</v>
      </c>
      <c r="I258">
        <f t="shared" si="45"/>
        <v>9.9635866957989794E-6</v>
      </c>
      <c r="J258">
        <f t="shared" si="46"/>
        <v>-3.1450210465431437E-8</v>
      </c>
      <c r="K258">
        <f t="shared" si="47"/>
        <v>9.9273059844702429E-11</v>
      </c>
      <c r="L258">
        <f t="shared" si="48"/>
        <v>7.1712781672684086E-7</v>
      </c>
      <c r="M258">
        <f t="shared" ref="M258:M321" si="53">E258-$G$2</f>
        <v>-2.2718974112368958E-4</v>
      </c>
      <c r="N258">
        <f t="shared" si="49"/>
        <v>5.1615178471849087E-8</v>
      </c>
      <c r="O258">
        <f t="shared" ref="O258:O321" si="54">E259-$G$2</f>
        <v>-4.0750445947176526E-5</v>
      </c>
      <c r="P258">
        <f t="shared" si="50"/>
        <v>9.2580832654139401E-9</v>
      </c>
      <c r="Q258">
        <f t="shared" ref="Q258:Q321" si="55">E277-$G$2</f>
        <v>-2.1978570806318817E-4</v>
      </c>
      <c r="R258">
        <f t="shared" si="51"/>
        <v>4.9933058117562535E-8</v>
      </c>
    </row>
    <row r="259" spans="1:18" x14ac:dyDescent="0.2">
      <c r="A259" s="1">
        <v>42346</v>
      </c>
      <c r="B259">
        <v>28</v>
      </c>
      <c r="C259">
        <v>28.92</v>
      </c>
      <c r="D259">
        <f t="shared" ref="D259:D322" si="56">LOG(B259/C259)</f>
        <v>-1.4040257280274039E-2</v>
      </c>
      <c r="E259">
        <f t="shared" ref="E259:E322" si="57">(D259)^2</f>
        <v>1.9712882449628814E-4</v>
      </c>
      <c r="H259">
        <f t="shared" si="52"/>
        <v>-1.3927287675916972E-2</v>
      </c>
      <c r="I259">
        <f t="shared" ref="I259:I322" si="58">H259^2</f>
        <v>1.9396934200774875E-4</v>
      </c>
      <c r="J259">
        <f t="shared" ref="J259:J322" si="59">H259^3</f>
        <v>-2.7014668264502434E-6</v>
      </c>
      <c r="K259">
        <f t="shared" ref="K259:K322" si="60">H259^4</f>
        <v>3.7624105638919007E-8</v>
      </c>
      <c r="L259">
        <f t="shared" ref="L259:L322" si="61">H259*M259</f>
        <v>5.6754318362823239E-7</v>
      </c>
      <c r="M259">
        <f t="shared" si="53"/>
        <v>-4.0750445947176526E-5</v>
      </c>
      <c r="N259">
        <f t="shared" ref="N259:N322" si="62">M259^2</f>
        <v>1.6605988448937558E-9</v>
      </c>
      <c r="O259">
        <f t="shared" si="54"/>
        <v>1.1049639946193743E-4</v>
      </c>
      <c r="P259">
        <f t="shared" ref="P259:P322" si="63">M259*O259</f>
        <v>-4.5027775536313064E-9</v>
      </c>
      <c r="Q259">
        <f t="shared" si="55"/>
        <v>-2.2632210739899645E-4</v>
      </c>
      <c r="R259">
        <f t="shared" ref="R259:R322" si="64">M259*Q259</f>
        <v>9.2227268042138862E-9</v>
      </c>
    </row>
    <row r="260" spans="1:18" x14ac:dyDescent="0.2">
      <c r="A260" s="1">
        <v>42345</v>
      </c>
      <c r="B260">
        <v>28.92</v>
      </c>
      <c r="C260">
        <v>30.19</v>
      </c>
      <c r="D260">
        <f t="shared" si="56"/>
        <v>-1.8664824400604525E-2</v>
      </c>
      <c r="E260">
        <f t="shared" si="57"/>
        <v>3.4837566990540209E-4</v>
      </c>
      <c r="H260">
        <f t="shared" si="52"/>
        <v>-1.8551854796247456E-2</v>
      </c>
      <c r="I260">
        <f t="shared" si="58"/>
        <v>3.4417131638104977E-4</v>
      </c>
      <c r="J260">
        <f t="shared" si="59"/>
        <v>-6.3850162865345793E-6</v>
      </c>
      <c r="K260">
        <f t="shared" si="60"/>
        <v>1.1845389501946466E-7</v>
      </c>
      <c r="L260">
        <f t="shared" si="61"/>
        <v>-2.0499131583260189E-6</v>
      </c>
      <c r="M260">
        <f t="shared" si="53"/>
        <v>1.1049639946193743E-4</v>
      </c>
      <c r="N260">
        <f t="shared" si="62"/>
        <v>1.2209454294052045E-8</v>
      </c>
      <c r="O260">
        <f t="shared" si="54"/>
        <v>-1.2798646003020595E-4</v>
      </c>
      <c r="P260">
        <f t="shared" si="63"/>
        <v>-1.4142043013216924E-8</v>
      </c>
      <c r="Q260">
        <f t="shared" si="55"/>
        <v>-2.3335150051484083E-4</v>
      </c>
      <c r="R260">
        <f t="shared" si="64"/>
        <v>-2.5784500615930349E-8</v>
      </c>
    </row>
    <row r="261" spans="1:18" x14ac:dyDescent="0.2">
      <c r="A261" s="1">
        <v>42342</v>
      </c>
      <c r="B261">
        <v>30.19</v>
      </c>
      <c r="C261">
        <v>29.47</v>
      </c>
      <c r="D261">
        <f t="shared" si="56"/>
        <v>1.0482977173172644E-2</v>
      </c>
      <c r="E261">
        <f t="shared" si="57"/>
        <v>1.0989281041325871E-4</v>
      </c>
      <c r="H261">
        <f t="shared" si="52"/>
        <v>1.0595946777529711E-2</v>
      </c>
      <c r="I261">
        <f t="shared" si="58"/>
        <v>1.1227408811224226E-4</v>
      </c>
      <c r="J261">
        <f t="shared" si="59"/>
        <v>1.1896502621330003E-6</v>
      </c>
      <c r="K261">
        <f t="shared" si="60"/>
        <v>1.260547086143554E-8</v>
      </c>
      <c r="L261">
        <f t="shared" si="61"/>
        <v>-1.3561377187244959E-6</v>
      </c>
      <c r="M261">
        <f t="shared" si="53"/>
        <v>-1.2798646003020595E-4</v>
      </c>
      <c r="N261">
        <f t="shared" si="62"/>
        <v>1.6380533951063505E-8</v>
      </c>
      <c r="O261">
        <f t="shared" si="54"/>
        <v>-1.9065955712867285E-4</v>
      </c>
      <c r="P261">
        <f t="shared" si="63"/>
        <v>2.4401841787825653E-8</v>
      </c>
      <c r="Q261">
        <f t="shared" si="55"/>
        <v>-3.9231764312938004E-5</v>
      </c>
      <c r="R261">
        <f t="shared" si="64"/>
        <v>5.0211346351522997E-9</v>
      </c>
    </row>
    <row r="262" spans="1:18" x14ac:dyDescent="0.2">
      <c r="A262" s="1">
        <v>42341</v>
      </c>
      <c r="B262">
        <v>29.47</v>
      </c>
      <c r="C262">
        <v>29.94</v>
      </c>
      <c r="D262">
        <f t="shared" si="56"/>
        <v>-6.8716601571084564E-3</v>
      </c>
      <c r="E262">
        <f t="shared" si="57"/>
        <v>4.7219713314791813E-5</v>
      </c>
      <c r="H262">
        <f t="shared" si="52"/>
        <v>-6.7586905527513893E-3</v>
      </c>
      <c r="I262">
        <f t="shared" si="58"/>
        <v>4.5679897987850882E-5</v>
      </c>
      <c r="J262">
        <f t="shared" si="59"/>
        <v>-3.0873629498113494E-7</v>
      </c>
      <c r="K262">
        <f t="shared" si="60"/>
        <v>2.0866530801804632E-9</v>
      </c>
      <c r="L262">
        <f t="shared" si="61"/>
        <v>1.288608947557325E-6</v>
      </c>
      <c r="M262">
        <f t="shared" si="53"/>
        <v>-1.9065955712867285E-4</v>
      </c>
      <c r="N262">
        <f t="shared" si="62"/>
        <v>3.6351066724501664E-8</v>
      </c>
      <c r="O262">
        <f t="shared" si="54"/>
        <v>-1.9211913072724786E-4</v>
      </c>
      <c r="P262">
        <f t="shared" si="63"/>
        <v>3.6629348380402677E-8</v>
      </c>
      <c r="Q262">
        <f t="shared" si="55"/>
        <v>-1.5937176065902253E-4</v>
      </c>
      <c r="R262">
        <f t="shared" si="64"/>
        <v>3.0385749306066085E-8</v>
      </c>
    </row>
    <row r="263" spans="1:18" x14ac:dyDescent="0.2">
      <c r="A263" s="1">
        <v>42340</v>
      </c>
      <c r="B263">
        <v>29.94</v>
      </c>
      <c r="C263">
        <v>30.41</v>
      </c>
      <c r="D263">
        <f t="shared" si="56"/>
        <v>-6.764624137098588E-3</v>
      </c>
      <c r="E263">
        <f t="shared" si="57"/>
        <v>4.5760139716216816E-5</v>
      </c>
      <c r="H263">
        <f t="shared" si="52"/>
        <v>-6.6516545327415209E-3</v>
      </c>
      <c r="I263">
        <f t="shared" si="58"/>
        <v>4.4244508022940818E-5</v>
      </c>
      <c r="J263">
        <f t="shared" si="59"/>
        <v>-2.9429918233971287E-7</v>
      </c>
      <c r="K263">
        <f t="shared" si="60"/>
        <v>1.9575764901920743E-9</v>
      </c>
      <c r="L263">
        <f t="shared" si="61"/>
        <v>1.2779100867282591E-6</v>
      </c>
      <c r="M263">
        <f t="shared" si="53"/>
        <v>-1.9211913072724786E-4</v>
      </c>
      <c r="N263">
        <f t="shared" si="62"/>
        <v>3.6909760391393352E-8</v>
      </c>
      <c r="O263">
        <f t="shared" si="54"/>
        <v>-1.9595868133092634E-4</v>
      </c>
      <c r="P263">
        <f t="shared" si="63"/>
        <v>3.7647411515755339E-8</v>
      </c>
      <c r="Q263">
        <f t="shared" si="55"/>
        <v>-2.3349564789511588E-4</v>
      </c>
      <c r="R263">
        <f t="shared" si="64"/>
        <v>4.4858980902205204E-8</v>
      </c>
    </row>
    <row r="264" spans="1:18" x14ac:dyDescent="0.2">
      <c r="A264" s="1">
        <v>42339</v>
      </c>
      <c r="B264">
        <v>30.41</v>
      </c>
      <c r="C264">
        <v>29.96</v>
      </c>
      <c r="D264">
        <f t="shared" si="56"/>
        <v>6.4746111167033292E-3</v>
      </c>
      <c r="E264">
        <f t="shared" si="57"/>
        <v>4.1920589112538332E-5</v>
      </c>
      <c r="H264">
        <f t="shared" si="52"/>
        <v>6.5875807210603963E-3</v>
      </c>
      <c r="I264">
        <f t="shared" si="58"/>
        <v>4.3396219756486611E-5</v>
      </c>
      <c r="J264">
        <f t="shared" si="59"/>
        <v>2.858761006347315E-7</v>
      </c>
      <c r="K264">
        <f t="shared" si="60"/>
        <v>1.8832318891532788E-9</v>
      </c>
      <c r="L264">
        <f t="shared" si="61"/>
        <v>-1.2908936312600282E-6</v>
      </c>
      <c r="M264">
        <f t="shared" si="53"/>
        <v>-1.9595868133092634E-4</v>
      </c>
      <c r="N264">
        <f t="shared" si="62"/>
        <v>3.8399804788955541E-8</v>
      </c>
      <c r="O264">
        <f t="shared" si="54"/>
        <v>-2.343434463404711E-4</v>
      </c>
      <c r="P264">
        <f t="shared" si="63"/>
        <v>4.5921632723423412E-8</v>
      </c>
      <c r="Q264">
        <f t="shared" si="55"/>
        <v>-2.2608446762825349E-4</v>
      </c>
      <c r="R264">
        <f t="shared" si="64"/>
        <v>4.4303214145837056E-8</v>
      </c>
    </row>
    <row r="265" spans="1:18" x14ac:dyDescent="0.2">
      <c r="A265" s="1">
        <v>42338</v>
      </c>
      <c r="B265">
        <v>29.96</v>
      </c>
      <c r="C265">
        <v>30.09</v>
      </c>
      <c r="D265">
        <f t="shared" si="56"/>
        <v>-1.8803787126516769E-3</v>
      </c>
      <c r="E265">
        <f t="shared" si="57"/>
        <v>3.5358241029935773E-6</v>
      </c>
      <c r="H265">
        <f t="shared" si="52"/>
        <v>-1.7674091082946096E-3</v>
      </c>
      <c r="I265">
        <f t="shared" si="58"/>
        <v>3.1237349560827471E-6</v>
      </c>
      <c r="J265">
        <f t="shared" si="59"/>
        <v>-5.5209176132789095E-9</v>
      </c>
      <c r="K265">
        <f t="shared" si="60"/>
        <v>9.7577200758532822E-12</v>
      </c>
      <c r="L265">
        <f t="shared" si="61"/>
        <v>4.1418074153129772E-7</v>
      </c>
      <c r="M265">
        <f t="shared" si="53"/>
        <v>-2.343434463404711E-4</v>
      </c>
      <c r="N265">
        <f t="shared" si="62"/>
        <v>5.4916850842729259E-8</v>
      </c>
      <c r="O265">
        <f t="shared" si="54"/>
        <v>-2.3316867016858576E-4</v>
      </c>
      <c r="P265">
        <f t="shared" si="63"/>
        <v>5.4641549745930981E-8</v>
      </c>
      <c r="Q265">
        <f t="shared" si="55"/>
        <v>-1.9636715599777833E-4</v>
      </c>
      <c r="R265">
        <f t="shared" si="64"/>
        <v>4.6017356084596286E-8</v>
      </c>
    </row>
    <row r="266" spans="1:18" x14ac:dyDescent="0.2">
      <c r="A266" s="1">
        <v>42335</v>
      </c>
      <c r="B266">
        <v>30.09</v>
      </c>
      <c r="C266">
        <v>29.94</v>
      </c>
      <c r="D266">
        <f t="shared" si="56"/>
        <v>2.1703917330470356E-3</v>
      </c>
      <c r="E266">
        <f t="shared" si="57"/>
        <v>4.7106002748789146E-6</v>
      </c>
      <c r="H266">
        <f t="shared" si="52"/>
        <v>2.2833613374041032E-3</v>
      </c>
      <c r="I266">
        <f t="shared" si="58"/>
        <v>5.2137389971518549E-6</v>
      </c>
      <c r="J266">
        <f t="shared" si="59"/>
        <v>1.1904850049412587E-8</v>
      </c>
      <c r="K266">
        <f t="shared" si="60"/>
        <v>2.718307433042203E-11</v>
      </c>
      <c r="L266">
        <f t="shared" si="61"/>
        <v>-5.3240832655687821E-7</v>
      </c>
      <c r="M266">
        <f t="shared" si="53"/>
        <v>-2.3316867016858576E-4</v>
      </c>
      <c r="N266">
        <f t="shared" si="62"/>
        <v>5.4367628748186738E-8</v>
      </c>
      <c r="O266">
        <f t="shared" si="54"/>
        <v>-2.3785823653421504E-4</v>
      </c>
      <c r="P266">
        <f t="shared" si="63"/>
        <v>5.546108870132784E-8</v>
      </c>
      <c r="Q266">
        <f t="shared" si="55"/>
        <v>-1.257816304223416E-4</v>
      </c>
      <c r="R266">
        <f t="shared" si="64"/>
        <v>2.9328335497213922E-8</v>
      </c>
    </row>
    <row r="267" spans="1:18" x14ac:dyDescent="0.2">
      <c r="A267" s="1">
        <v>42333</v>
      </c>
      <c r="B267">
        <v>29.94</v>
      </c>
      <c r="C267">
        <v>29.95</v>
      </c>
      <c r="D267">
        <f t="shared" si="56"/>
        <v>-1.4503071829659878E-4</v>
      </c>
      <c r="E267">
        <f t="shared" si="57"/>
        <v>2.1033909249627392E-8</v>
      </c>
      <c r="H267">
        <f t="shared" si="52"/>
        <v>-3.2061113939531465E-5</v>
      </c>
      <c r="I267">
        <f t="shared" si="58"/>
        <v>1.0279150270436187E-9</v>
      </c>
      <c r="J267">
        <f t="shared" si="59"/>
        <v>-3.2956100802202027E-14</v>
      </c>
      <c r="K267">
        <f t="shared" si="60"/>
        <v>1.0566093028220834E-18</v>
      </c>
      <c r="L267">
        <f t="shared" si="61"/>
        <v>7.6260000229794942E-9</v>
      </c>
      <c r="M267">
        <f t="shared" si="53"/>
        <v>-2.3785823653421504E-4</v>
      </c>
      <c r="N267">
        <f t="shared" si="62"/>
        <v>5.6576540687166592E-8</v>
      </c>
      <c r="O267">
        <f t="shared" si="54"/>
        <v>-2.3652994630907152E-4</v>
      </c>
      <c r="P267">
        <f t="shared" si="63"/>
        <v>5.6260595916608316E-8</v>
      </c>
      <c r="Q267">
        <f t="shared" si="55"/>
        <v>-2.3570161615879843E-4</v>
      </c>
      <c r="R267">
        <f t="shared" si="64"/>
        <v>5.6063570767796238E-8</v>
      </c>
    </row>
    <row r="268" spans="1:18" x14ac:dyDescent="0.2">
      <c r="A268" s="1">
        <v>42332</v>
      </c>
      <c r="B268">
        <v>29.95</v>
      </c>
      <c r="C268">
        <v>29.87</v>
      </c>
      <c r="D268">
        <f t="shared" si="56"/>
        <v>1.1616041212018618E-3</v>
      </c>
      <c r="E268">
        <f t="shared" si="57"/>
        <v>1.3493241343931497E-6</v>
      </c>
      <c r="H268">
        <f t="shared" si="52"/>
        <v>1.2745737255589291E-3</v>
      </c>
      <c r="I268">
        <f t="shared" si="58"/>
        <v>1.6245381818851683E-6</v>
      </c>
      <c r="J268">
        <f t="shared" si="59"/>
        <v>2.0705936827981082E-9</v>
      </c>
      <c r="K268">
        <f t="shared" si="60"/>
        <v>2.639124304402768E-12</v>
      </c>
      <c r="L268">
        <f t="shared" si="61"/>
        <v>-3.0147485487340674E-7</v>
      </c>
      <c r="M268">
        <f t="shared" si="53"/>
        <v>-2.3652994630907152E-4</v>
      </c>
      <c r="N268">
        <f t="shared" si="62"/>
        <v>5.5946415500972257E-8</v>
      </c>
      <c r="O268">
        <f t="shared" si="54"/>
        <v>-2.3711976823997353E-4</v>
      </c>
      <c r="P268">
        <f t="shared" si="63"/>
        <v>5.6085926050620422E-8</v>
      </c>
      <c r="Q268">
        <f t="shared" si="55"/>
        <v>1.6068700706510782E-4</v>
      </c>
      <c r="R268">
        <f t="shared" si="64"/>
        <v>-3.8007289153675348E-8</v>
      </c>
    </row>
    <row r="269" spans="1:18" x14ac:dyDescent="0.2">
      <c r="A269" s="1">
        <v>42331</v>
      </c>
      <c r="B269">
        <v>29.87</v>
      </c>
      <c r="C269">
        <v>29.93</v>
      </c>
      <c r="D269">
        <f t="shared" si="56"/>
        <v>-8.7149423606306417E-4</v>
      </c>
      <c r="E269">
        <f t="shared" si="57"/>
        <v>7.5950220349114384E-7</v>
      </c>
      <c r="H269">
        <f t="shared" si="52"/>
        <v>-7.5852463170599687E-4</v>
      </c>
      <c r="I269">
        <f t="shared" si="58"/>
        <v>5.7535961690471819E-7</v>
      </c>
      <c r="J269">
        <f t="shared" si="59"/>
        <v>-4.3642444151115481E-10</v>
      </c>
      <c r="K269">
        <f t="shared" si="60"/>
        <v>3.3103868876474408E-13</v>
      </c>
      <c r="L269">
        <f t="shared" si="61"/>
        <v>1.7986118487443725E-7</v>
      </c>
      <c r="M269">
        <f t="shared" si="53"/>
        <v>-2.3711976823997353E-4</v>
      </c>
      <c r="N269">
        <f t="shared" si="62"/>
        <v>5.6225784490178755E-8</v>
      </c>
      <c r="O269">
        <f t="shared" si="54"/>
        <v>-2.3787927044346466E-4</v>
      </c>
      <c r="P269">
        <f t="shared" si="63"/>
        <v>5.6405877476648329E-8</v>
      </c>
      <c r="Q269">
        <f t="shared" si="55"/>
        <v>-1.9425611794851558E-4</v>
      </c>
      <c r="R269">
        <f t="shared" si="64"/>
        <v>4.6061965667148975E-8</v>
      </c>
    </row>
    <row r="270" spans="1:18" x14ac:dyDescent="0.2">
      <c r="A270" s="1">
        <v>42328</v>
      </c>
      <c r="B270">
        <v>29.93</v>
      </c>
      <c r="C270">
        <v>29.93</v>
      </c>
      <c r="D270">
        <f t="shared" si="56"/>
        <v>0</v>
      </c>
      <c r="E270">
        <f t="shared" si="57"/>
        <v>0</v>
      </c>
      <c r="H270">
        <f t="shared" si="52"/>
        <v>1.1296960435706732E-4</v>
      </c>
      <c r="I270">
        <f t="shared" si="58"/>
        <v>1.2762131508592323E-8</v>
      </c>
      <c r="J270">
        <f t="shared" si="59"/>
        <v>1.4417329472785375E-12</v>
      </c>
      <c r="K270">
        <f t="shared" si="60"/>
        <v>1.6287200064260497E-16</v>
      </c>
      <c r="L270">
        <f t="shared" si="61"/>
        <v>-2.687312706674602E-8</v>
      </c>
      <c r="M270">
        <f t="shared" si="53"/>
        <v>-2.3787927044346466E-4</v>
      </c>
      <c r="N270">
        <f t="shared" si="62"/>
        <v>5.6586547306715005E-8</v>
      </c>
      <c r="O270">
        <f t="shared" si="54"/>
        <v>-2.2034207764575972E-4</v>
      </c>
      <c r="P270">
        <f t="shared" si="63"/>
        <v>5.2414812678370565E-8</v>
      </c>
      <c r="Q270">
        <f t="shared" si="55"/>
        <v>-2.3556368093234786E-4</v>
      </c>
      <c r="R270">
        <f t="shared" si="64"/>
        <v>5.6035716563163998E-8</v>
      </c>
    </row>
    <row r="271" spans="1:18" x14ac:dyDescent="0.2">
      <c r="A271" s="1">
        <v>42327</v>
      </c>
      <c r="B271">
        <v>29.93</v>
      </c>
      <c r="C271">
        <v>30.22</v>
      </c>
      <c r="D271">
        <f t="shared" si="56"/>
        <v>-4.1877431628151406E-3</v>
      </c>
      <c r="E271">
        <f t="shared" si="57"/>
        <v>1.7537192797704957E-5</v>
      </c>
      <c r="H271">
        <f t="shared" si="52"/>
        <v>-4.0747735584580735E-3</v>
      </c>
      <c r="I271">
        <f t="shared" si="58"/>
        <v>1.660377955270907E-5</v>
      </c>
      <c r="J271">
        <f t="shared" si="59"/>
        <v>-6.7656641891845744E-8</v>
      </c>
      <c r="K271">
        <f t="shared" si="60"/>
        <v>2.7568549543495984E-10</v>
      </c>
      <c r="L271">
        <f t="shared" si="61"/>
        <v>8.9784407180665742E-7</v>
      </c>
      <c r="M271">
        <f t="shared" si="53"/>
        <v>-2.2034207764575972E-4</v>
      </c>
      <c r="N271">
        <f t="shared" si="62"/>
        <v>4.8550631181250003E-8</v>
      </c>
      <c r="O271">
        <f t="shared" si="54"/>
        <v>-1.915373511815272E-4</v>
      </c>
      <c r="P271">
        <f t="shared" si="63"/>
        <v>4.2203737906103216E-8</v>
      </c>
      <c r="Q271">
        <f t="shared" si="55"/>
        <v>-1.2858648742125451E-4</v>
      </c>
      <c r="R271">
        <f t="shared" si="64"/>
        <v>2.8333013795569568E-8</v>
      </c>
    </row>
    <row r="272" spans="1:18" x14ac:dyDescent="0.2">
      <c r="A272" s="1">
        <v>42326</v>
      </c>
      <c r="B272">
        <v>30.22</v>
      </c>
      <c r="C272">
        <v>29.75</v>
      </c>
      <c r="D272">
        <f t="shared" si="56"/>
        <v>6.8074899384382099E-3</v>
      </c>
      <c r="E272">
        <f t="shared" si="57"/>
        <v>4.6341919261937461E-5</v>
      </c>
      <c r="H272">
        <f t="shared" si="52"/>
        <v>6.9204595427952769E-3</v>
      </c>
      <c r="I272">
        <f t="shared" si="58"/>
        <v>4.789276028346621E-5</v>
      </c>
      <c r="J272">
        <f t="shared" si="59"/>
        <v>3.3143990993452038E-7</v>
      </c>
      <c r="K272">
        <f t="shared" si="60"/>
        <v>2.2937164875695586E-9</v>
      </c>
      <c r="L272">
        <f t="shared" si="61"/>
        <v>-1.32552648978593E-6</v>
      </c>
      <c r="M272">
        <f t="shared" si="53"/>
        <v>-1.915373511815272E-4</v>
      </c>
      <c r="N272">
        <f t="shared" si="62"/>
        <v>3.6686556897635675E-8</v>
      </c>
      <c r="O272">
        <f t="shared" si="54"/>
        <v>-2.3529112709399252E-4</v>
      </c>
      <c r="P272">
        <f t="shared" si="63"/>
        <v>4.5067039240099395E-8</v>
      </c>
      <c r="Q272">
        <f t="shared" si="55"/>
        <v>-2.0052997583860289E-4</v>
      </c>
      <c r="R272">
        <f t="shared" si="64"/>
        <v>3.8408980404621647E-8</v>
      </c>
    </row>
    <row r="273" spans="1:18" x14ac:dyDescent="0.2">
      <c r="A273" s="1">
        <v>42325</v>
      </c>
      <c r="B273">
        <v>29.75</v>
      </c>
      <c r="C273">
        <v>29.64</v>
      </c>
      <c r="D273">
        <f t="shared" si="56"/>
        <v>1.6087707572777896E-3</v>
      </c>
      <c r="E273">
        <f t="shared" si="57"/>
        <v>2.5881433494721525E-6</v>
      </c>
      <c r="H273">
        <f t="shared" si="52"/>
        <v>1.7217403616348569E-3</v>
      </c>
      <c r="I273">
        <f t="shared" si="58"/>
        <v>2.9643898728825275E-6</v>
      </c>
      <c r="J273">
        <f t="shared" si="59"/>
        <v>5.1039096917634706E-9</v>
      </c>
      <c r="K273">
        <f t="shared" si="60"/>
        <v>8.7876073184484876E-12</v>
      </c>
      <c r="L273">
        <f t="shared" si="61"/>
        <v>-4.0511023025228378E-7</v>
      </c>
      <c r="M273">
        <f t="shared" si="53"/>
        <v>-2.3529112709399252E-4</v>
      </c>
      <c r="N273">
        <f t="shared" si="62"/>
        <v>5.5361914489161344E-8</v>
      </c>
      <c r="O273">
        <f t="shared" si="54"/>
        <v>-2.3235338535959106E-4</v>
      </c>
      <c r="P273">
        <f t="shared" si="63"/>
        <v>5.4670689925362958E-8</v>
      </c>
      <c r="Q273">
        <f t="shared" si="55"/>
        <v>-6.7373209319882384E-5</v>
      </c>
      <c r="R273">
        <f t="shared" si="64"/>
        <v>1.5852318356814608E-8</v>
      </c>
    </row>
    <row r="274" spans="1:18" x14ac:dyDescent="0.2">
      <c r="A274" s="1">
        <v>42324</v>
      </c>
      <c r="B274">
        <v>29.64</v>
      </c>
      <c r="C274">
        <v>29.48</v>
      </c>
      <c r="D274">
        <f t="shared" si="56"/>
        <v>2.3507201202766824E-3</v>
      </c>
      <c r="E274">
        <f t="shared" si="57"/>
        <v>5.5258850838736206E-6</v>
      </c>
      <c r="H274">
        <f t="shared" si="52"/>
        <v>2.4636897246337499E-3</v>
      </c>
      <c r="I274">
        <f t="shared" si="58"/>
        <v>6.0697670592659225E-6</v>
      </c>
      <c r="J274">
        <f t="shared" si="59"/>
        <v>1.4954022734833868E-8</v>
      </c>
      <c r="K274">
        <f t="shared" si="60"/>
        <v>3.6842072153749688E-11</v>
      </c>
      <c r="L274">
        <f t="shared" si="61"/>
        <v>-5.7244664799429051E-7</v>
      </c>
      <c r="M274">
        <f t="shared" si="53"/>
        <v>-2.3235338535959106E-4</v>
      </c>
      <c r="N274">
        <f t="shared" si="62"/>
        <v>5.3988095688062625E-8</v>
      </c>
      <c r="O274">
        <f t="shared" si="54"/>
        <v>-2.1980524719865098E-4</v>
      </c>
      <c r="P274">
        <f t="shared" si="63"/>
        <v>5.1072493306408323E-8</v>
      </c>
      <c r="Q274">
        <f t="shared" si="55"/>
        <v>-1.8744053637844964E-4</v>
      </c>
      <c r="R274">
        <f t="shared" si="64"/>
        <v>4.3552443181150355E-8</v>
      </c>
    </row>
    <row r="275" spans="1:18" x14ac:dyDescent="0.2">
      <c r="A275" s="1">
        <v>42321</v>
      </c>
      <c r="B275">
        <v>29.48</v>
      </c>
      <c r="C275">
        <v>29.77</v>
      </c>
      <c r="D275">
        <f t="shared" si="56"/>
        <v>-4.2513554597109005E-3</v>
      </c>
      <c r="E275">
        <f t="shared" si="57"/>
        <v>1.8074023244813684E-5</v>
      </c>
      <c r="H275">
        <f t="shared" si="52"/>
        <v>-4.1383858553538334E-3</v>
      </c>
      <c r="I275">
        <f t="shared" si="58"/>
        <v>1.7126237487792678E-5</v>
      </c>
      <c r="J275">
        <f t="shared" si="59"/>
        <v>-7.0874978974911792E-8</v>
      </c>
      <c r="K275">
        <f t="shared" si="60"/>
        <v>2.9330801048827528E-10</v>
      </c>
      <c r="L275">
        <f t="shared" si="61"/>
        <v>9.0963892593945007E-7</v>
      </c>
      <c r="M275">
        <f t="shared" si="53"/>
        <v>-2.1980524719865098E-4</v>
      </c>
      <c r="N275">
        <f t="shared" si="62"/>
        <v>4.8314346696060067E-8</v>
      </c>
      <c r="O275">
        <f t="shared" si="54"/>
        <v>-1.3310095358447693E-4</v>
      </c>
      <c r="P275">
        <f t="shared" si="63"/>
        <v>2.9256288005012122E-8</v>
      </c>
      <c r="Q275">
        <f t="shared" si="55"/>
        <v>-2.2286987646521187E-4</v>
      </c>
      <c r="R275">
        <f t="shared" si="64"/>
        <v>4.89879682895687E-8</v>
      </c>
    </row>
    <row r="276" spans="1:18" x14ac:dyDescent="0.2">
      <c r="A276" s="1">
        <v>42320</v>
      </c>
      <c r="B276">
        <v>29.77</v>
      </c>
      <c r="C276">
        <v>30.48</v>
      </c>
      <c r="D276">
        <f t="shared" si="56"/>
        <v>-1.0236128020838139E-2</v>
      </c>
      <c r="E276">
        <f t="shared" si="57"/>
        <v>1.0477831685898772E-4</v>
      </c>
      <c r="H276">
        <f t="shared" si="52"/>
        <v>-1.0123158416481072E-2</v>
      </c>
      <c r="I276">
        <f t="shared" si="58"/>
        <v>1.0247833632517156E-4</v>
      </c>
      <c r="J276">
        <f t="shared" si="59"/>
        <v>-1.0374044328771384E-6</v>
      </c>
      <c r="K276">
        <f t="shared" si="60"/>
        <v>1.0501809415974978E-8</v>
      </c>
      <c r="L276">
        <f t="shared" si="61"/>
        <v>1.3474020385203541E-6</v>
      </c>
      <c r="M276">
        <f t="shared" si="53"/>
        <v>-1.3310095358447693E-4</v>
      </c>
      <c r="N276">
        <f t="shared" si="62"/>
        <v>1.7715863845097084E-8</v>
      </c>
      <c r="O276">
        <f t="shared" si="54"/>
        <v>-2.1978570806318817E-4</v>
      </c>
      <c r="P276">
        <f t="shared" si="63"/>
        <v>2.9253687327449806E-8</v>
      </c>
      <c r="Q276">
        <f t="shared" si="55"/>
        <v>-2.3595746162816703E-4</v>
      </c>
      <c r="R276">
        <f t="shared" si="64"/>
        <v>3.1406163148081654E-8</v>
      </c>
    </row>
    <row r="277" spans="1:18" x14ac:dyDescent="0.2">
      <c r="A277" s="1">
        <v>42319</v>
      </c>
      <c r="B277">
        <v>30.48</v>
      </c>
      <c r="C277">
        <v>30.78</v>
      </c>
      <c r="D277">
        <f t="shared" si="56"/>
        <v>-4.2536528278970427E-3</v>
      </c>
      <c r="E277">
        <f t="shared" si="57"/>
        <v>1.8093562380276507E-5</v>
      </c>
      <c r="H277">
        <f t="shared" si="52"/>
        <v>-4.1406832235399756E-3</v>
      </c>
      <c r="I277">
        <f t="shared" si="58"/>
        <v>1.7145257557705404E-5</v>
      </c>
      <c r="J277">
        <f t="shared" si="59"/>
        <v>-7.0993080332462739E-8</v>
      </c>
      <c r="K277">
        <f t="shared" si="60"/>
        <v>2.9395985672005427E-10</v>
      </c>
      <c r="L277">
        <f t="shared" si="61"/>
        <v>9.1006299415109796E-7</v>
      </c>
      <c r="M277">
        <f t="shared" si="53"/>
        <v>-2.1978570806318817E-4</v>
      </c>
      <c r="N277">
        <f t="shared" si="62"/>
        <v>4.8305757468836979E-8</v>
      </c>
      <c r="O277">
        <f t="shared" si="54"/>
        <v>-2.2632210739899645E-4</v>
      </c>
      <c r="P277">
        <f t="shared" si="63"/>
        <v>4.9742364625041355E-8</v>
      </c>
      <c r="Q277">
        <f t="shared" si="55"/>
        <v>-1.9136828269529567E-4</v>
      </c>
      <c r="R277">
        <f t="shared" si="64"/>
        <v>4.2060013513021917E-8</v>
      </c>
    </row>
    <row r="278" spans="1:18" x14ac:dyDescent="0.2">
      <c r="A278" s="1">
        <v>42318</v>
      </c>
      <c r="B278">
        <v>30.78</v>
      </c>
      <c r="C278">
        <v>30.54</v>
      </c>
      <c r="D278">
        <f t="shared" si="56"/>
        <v>3.399582775057581E-3</v>
      </c>
      <c r="E278">
        <f t="shared" si="57"/>
        <v>1.1557163044468204E-5</v>
      </c>
      <c r="H278">
        <f t="shared" si="52"/>
        <v>3.5125523794146485E-3</v>
      </c>
      <c r="I278">
        <f t="shared" si="58"/>
        <v>1.2338024218131509E-5</v>
      </c>
      <c r="J278">
        <f t="shared" si="59"/>
        <v>4.3337956324673393E-8</v>
      </c>
      <c r="K278">
        <f t="shared" si="60"/>
        <v>1.5222684160719964E-10</v>
      </c>
      <c r="L278">
        <f t="shared" si="61"/>
        <v>-7.9496825685848267E-7</v>
      </c>
      <c r="M278">
        <f t="shared" si="53"/>
        <v>-2.2632210739899645E-4</v>
      </c>
      <c r="N278">
        <f t="shared" si="62"/>
        <v>5.1221696297522886E-8</v>
      </c>
      <c r="O278">
        <f t="shared" si="54"/>
        <v>-2.3335150051484083E-4</v>
      </c>
      <c r="P278">
        <f t="shared" si="63"/>
        <v>5.2812603361236782E-8</v>
      </c>
      <c r="Q278">
        <f t="shared" si="55"/>
        <v>-1.2450674919073265E-4</v>
      </c>
      <c r="R278">
        <f t="shared" si="64"/>
        <v>2.8178629862244909E-8</v>
      </c>
    </row>
    <row r="279" spans="1:18" x14ac:dyDescent="0.2">
      <c r="A279" s="1">
        <v>42317</v>
      </c>
      <c r="B279">
        <v>30.54</v>
      </c>
      <c r="C279">
        <v>30.69</v>
      </c>
      <c r="D279">
        <f t="shared" si="56"/>
        <v>-2.1278557114202627E-3</v>
      </c>
      <c r="E279">
        <f t="shared" si="57"/>
        <v>4.5277699286238324E-6</v>
      </c>
      <c r="H279">
        <f t="shared" si="52"/>
        <v>-2.0148861070631951E-3</v>
      </c>
      <c r="I279">
        <f t="shared" si="58"/>
        <v>4.0597660244362771E-6</v>
      </c>
      <c r="J279">
        <f t="shared" si="59"/>
        <v>-8.1799661605638353E-9</v>
      </c>
      <c r="K279">
        <f t="shared" si="60"/>
        <v>1.6481700173167133E-11</v>
      </c>
      <c r="L279">
        <f t="shared" si="61"/>
        <v>4.7017669644970284E-7</v>
      </c>
      <c r="M279">
        <f t="shared" si="53"/>
        <v>-2.3335150051484083E-4</v>
      </c>
      <c r="N279">
        <f t="shared" si="62"/>
        <v>5.445292279252776E-8</v>
      </c>
      <c r="O279">
        <f t="shared" si="54"/>
        <v>-3.9231764312938004E-5</v>
      </c>
      <c r="P279">
        <f t="shared" si="63"/>
        <v>9.1547910702686666E-9</v>
      </c>
      <c r="Q279">
        <f t="shared" si="55"/>
        <v>-2.3778625636670573E-4</v>
      </c>
      <c r="R279">
        <f t="shared" si="64"/>
        <v>5.5487779724977405E-8</v>
      </c>
    </row>
    <row r="280" spans="1:18" x14ac:dyDescent="0.2">
      <c r="A280" s="1">
        <v>42314</v>
      </c>
      <c r="B280">
        <v>30.69</v>
      </c>
      <c r="C280">
        <v>29.71</v>
      </c>
      <c r="D280">
        <f t="shared" si="56"/>
        <v>1.409423662815857E-2</v>
      </c>
      <c r="E280">
        <f t="shared" si="57"/>
        <v>1.9864750613052666E-4</v>
      </c>
      <c r="H280">
        <f t="shared" si="52"/>
        <v>1.4207206232515637E-2</v>
      </c>
      <c r="I280">
        <f t="shared" si="58"/>
        <v>2.0184470893323117E-4</v>
      </c>
      <c r="J280">
        <f t="shared" si="59"/>
        <v>2.8676494067565065E-6</v>
      </c>
      <c r="K280">
        <f t="shared" si="60"/>
        <v>4.074128652434081E-8</v>
      </c>
      <c r="L280">
        <f t="shared" si="61"/>
        <v>-5.5737376645935737E-7</v>
      </c>
      <c r="M280">
        <f t="shared" si="53"/>
        <v>-3.9231764312938004E-5</v>
      </c>
      <c r="N280">
        <f t="shared" si="62"/>
        <v>1.5391313311059158E-9</v>
      </c>
      <c r="O280">
        <f t="shared" si="54"/>
        <v>-1.5937176065902253E-4</v>
      </c>
      <c r="P280">
        <f t="shared" si="63"/>
        <v>6.2524353523127376E-9</v>
      </c>
      <c r="Q280">
        <f t="shared" si="55"/>
        <v>-2.3188853554173753E-4</v>
      </c>
      <c r="R280">
        <f t="shared" si="64"/>
        <v>9.0973963732457936E-9</v>
      </c>
    </row>
    <row r="281" spans="1:18" x14ac:dyDescent="0.2">
      <c r="A281" s="1">
        <v>42313</v>
      </c>
      <c r="B281">
        <v>29.71</v>
      </c>
      <c r="C281">
        <v>29.11</v>
      </c>
      <c r="D281">
        <f t="shared" si="56"/>
        <v>8.8604463648533031E-3</v>
      </c>
      <c r="E281">
        <f t="shared" si="57"/>
        <v>7.8507509784442116E-5</v>
      </c>
      <c r="H281">
        <f t="shared" si="52"/>
        <v>8.9734159692103702E-3</v>
      </c>
      <c r="I281">
        <f t="shared" si="58"/>
        <v>8.0522194156479684E-5</v>
      </c>
      <c r="J281">
        <f t="shared" si="59"/>
        <v>7.2255914291961276E-7</v>
      </c>
      <c r="K281">
        <f t="shared" si="60"/>
        <v>6.4838237517738107E-9</v>
      </c>
      <c r="L281">
        <f t="shared" si="61"/>
        <v>-1.4301091021388459E-6</v>
      </c>
      <c r="M281">
        <f t="shared" si="53"/>
        <v>-1.5937176065902253E-4</v>
      </c>
      <c r="N281">
        <f t="shared" si="62"/>
        <v>2.5399358095556764E-8</v>
      </c>
      <c r="O281">
        <f t="shared" si="54"/>
        <v>-2.3349564789511588E-4</v>
      </c>
      <c r="P281">
        <f t="shared" si="63"/>
        <v>3.7212612511263805E-8</v>
      </c>
      <c r="Q281">
        <f t="shared" si="55"/>
        <v>-1.9097030033133795E-4</v>
      </c>
      <c r="R281">
        <f t="shared" si="64"/>
        <v>3.0435272997387643E-8</v>
      </c>
    </row>
    <row r="282" spans="1:18" x14ac:dyDescent="0.2">
      <c r="A282" s="1">
        <v>42312</v>
      </c>
      <c r="B282">
        <v>29.11</v>
      </c>
      <c r="C282">
        <v>28.97</v>
      </c>
      <c r="D282">
        <f t="shared" si="56"/>
        <v>2.0937102350489663E-3</v>
      </c>
      <c r="E282">
        <f t="shared" si="57"/>
        <v>4.3836225483487979E-6</v>
      </c>
      <c r="H282">
        <f t="shared" si="52"/>
        <v>2.2066798394060338E-3</v>
      </c>
      <c r="I282">
        <f t="shared" si="58"/>
        <v>4.8694359136410393E-6</v>
      </c>
      <c r="J282">
        <f t="shared" si="59"/>
        <v>1.0745286059911383E-8</v>
      </c>
      <c r="K282">
        <f t="shared" si="60"/>
        <v>2.3711406117057142E-11</v>
      </c>
      <c r="L282">
        <f t="shared" si="61"/>
        <v>-5.1525013879920209E-7</v>
      </c>
      <c r="M282">
        <f t="shared" si="53"/>
        <v>-2.3349564789511588E-4</v>
      </c>
      <c r="N282">
        <f t="shared" si="62"/>
        <v>5.452021758595993E-8</v>
      </c>
      <c r="O282">
        <f t="shared" si="54"/>
        <v>-2.2608446762825349E-4</v>
      </c>
      <c r="P282">
        <f t="shared" si="63"/>
        <v>5.2789739247881404E-8</v>
      </c>
      <c r="Q282">
        <f t="shared" si="55"/>
        <v>-2.3751391530659976E-4</v>
      </c>
      <c r="R282">
        <f t="shared" si="64"/>
        <v>5.545846553862019E-8</v>
      </c>
    </row>
    <row r="283" spans="1:18" x14ac:dyDescent="0.2">
      <c r="A283" s="1">
        <v>42311</v>
      </c>
      <c r="B283">
        <v>28.97</v>
      </c>
      <c r="C283">
        <v>29.2</v>
      </c>
      <c r="D283">
        <f t="shared" si="56"/>
        <v>-3.4343562446565129E-3</v>
      </c>
      <c r="E283">
        <f t="shared" si="57"/>
        <v>1.1794802815211186E-5</v>
      </c>
      <c r="H283">
        <f t="shared" si="52"/>
        <v>-3.3213866402994454E-3</v>
      </c>
      <c r="I283">
        <f t="shared" si="58"/>
        <v>1.1031609214359637E-5</v>
      </c>
      <c r="J283">
        <f t="shared" si="59"/>
        <v>-3.6640239465578359E-8</v>
      </c>
      <c r="K283">
        <f t="shared" si="60"/>
        <v>1.2169640185834445E-10</v>
      </c>
      <c r="L283">
        <f t="shared" si="61"/>
        <v>7.5091393035969361E-7</v>
      </c>
      <c r="M283">
        <f t="shared" si="53"/>
        <v>-2.2608446762825349E-4</v>
      </c>
      <c r="N283">
        <f t="shared" si="62"/>
        <v>5.1114186502750798E-8</v>
      </c>
      <c r="O283">
        <f t="shared" si="54"/>
        <v>-1.9636715599777833E-4</v>
      </c>
      <c r="P283">
        <f t="shared" si="63"/>
        <v>4.4395563923431917E-8</v>
      </c>
      <c r="Q283">
        <f t="shared" si="55"/>
        <v>-1.5661439296223151E-4</v>
      </c>
      <c r="R283">
        <f t="shared" si="64"/>
        <v>3.5408081655788199E-8</v>
      </c>
    </row>
    <row r="284" spans="1:18" x14ac:dyDescent="0.2">
      <c r="A284" s="1">
        <v>42310</v>
      </c>
      <c r="B284">
        <v>29.2</v>
      </c>
      <c r="C284">
        <v>28.77</v>
      </c>
      <c r="D284">
        <f t="shared" si="56"/>
        <v>6.4429895580922943E-3</v>
      </c>
      <c r="E284">
        <f t="shared" si="57"/>
        <v>4.1512114445686338E-5</v>
      </c>
      <c r="H284">
        <f t="shared" si="52"/>
        <v>6.5559591624493613E-3</v>
      </c>
      <c r="I284">
        <f t="shared" si="58"/>
        <v>4.2980600539703732E-5</v>
      </c>
      <c r="J284">
        <f t="shared" si="59"/>
        <v>2.8177906191584665E-7</v>
      </c>
      <c r="K284">
        <f t="shared" si="60"/>
        <v>1.8473320227535808E-9</v>
      </c>
      <c r="L284">
        <f t="shared" si="61"/>
        <v>-1.2873750555677579E-6</v>
      </c>
      <c r="M284">
        <f t="shared" si="53"/>
        <v>-1.9636715599777833E-4</v>
      </c>
      <c r="N284">
        <f t="shared" si="62"/>
        <v>3.8560059954655813E-8</v>
      </c>
      <c r="O284">
        <f t="shared" si="54"/>
        <v>-1.257816304223416E-4</v>
      </c>
      <c r="P284">
        <f t="shared" si="63"/>
        <v>2.4699381042798855E-8</v>
      </c>
      <c r="Q284">
        <f t="shared" si="55"/>
        <v>-2.2033473229187011E-4</v>
      </c>
      <c r="R284">
        <f t="shared" si="64"/>
        <v>4.3266504747686385E-8</v>
      </c>
    </row>
    <row r="285" spans="1:18" x14ac:dyDescent="0.2">
      <c r="A285" s="1">
        <v>42307</v>
      </c>
      <c r="B285">
        <v>28.77</v>
      </c>
      <c r="C285">
        <v>29.48</v>
      </c>
      <c r="D285">
        <f t="shared" si="56"/>
        <v>-1.0587617296687817E-2</v>
      </c>
      <c r="E285">
        <f t="shared" si="57"/>
        <v>1.1209764002112305E-4</v>
      </c>
      <c r="H285">
        <f t="shared" si="52"/>
        <v>-1.047464769233075E-2</v>
      </c>
      <c r="I285">
        <f t="shared" si="58"/>
        <v>1.0971824427844991E-4</v>
      </c>
      <c r="J285">
        <f t="shared" si="59"/>
        <v>-1.1492599542378468E-6</v>
      </c>
      <c r="K285">
        <f t="shared" si="60"/>
        <v>1.2038093127545606E-8</v>
      </c>
      <c r="L285">
        <f t="shared" si="61"/>
        <v>1.3175182648409797E-6</v>
      </c>
      <c r="M285">
        <f t="shared" si="53"/>
        <v>-1.257816304223416E-4</v>
      </c>
      <c r="N285">
        <f t="shared" si="62"/>
        <v>1.5821018551702531E-8</v>
      </c>
      <c r="O285">
        <f t="shared" si="54"/>
        <v>-2.3570161615879843E-4</v>
      </c>
      <c r="P285">
        <f t="shared" si="63"/>
        <v>2.9646933573634603E-8</v>
      </c>
      <c r="Q285">
        <f t="shared" si="55"/>
        <v>-1.6562217993586504E-4</v>
      </c>
      <c r="R285">
        <f t="shared" si="64"/>
        <v>2.0832227826435538E-8</v>
      </c>
    </row>
    <row r="286" spans="1:18" x14ac:dyDescent="0.2">
      <c r="A286" s="1">
        <v>42306</v>
      </c>
      <c r="B286">
        <v>29.48</v>
      </c>
      <c r="C286">
        <v>29.38</v>
      </c>
      <c r="D286">
        <f t="shared" si="56"/>
        <v>1.4756877327762247E-3</v>
      </c>
      <c r="E286">
        <f t="shared" si="57"/>
        <v>2.1776542846662343E-6</v>
      </c>
      <c r="H286">
        <f t="shared" si="52"/>
        <v>1.588657337133292E-3</v>
      </c>
      <c r="I286">
        <f t="shared" si="58"/>
        <v>2.5238321348274421E-6</v>
      </c>
      <c r="J286">
        <f t="shared" si="59"/>
        <v>4.009504438686396E-9</v>
      </c>
      <c r="K286">
        <f t="shared" si="60"/>
        <v>6.3697286447876439E-12</v>
      </c>
      <c r="L286">
        <f t="shared" si="61"/>
        <v>-3.7444910188485005E-7</v>
      </c>
      <c r="M286">
        <f t="shared" si="53"/>
        <v>-2.3570161615879843E-4</v>
      </c>
      <c r="N286">
        <f t="shared" si="62"/>
        <v>5.5555251859869554E-8</v>
      </c>
      <c r="O286">
        <f t="shared" si="54"/>
        <v>1.6068700706510782E-4</v>
      </c>
      <c r="P286">
        <f t="shared" si="63"/>
        <v>-3.7874187260966175E-8</v>
      </c>
      <c r="Q286">
        <f t="shared" si="55"/>
        <v>-2.2682021122430771E-4</v>
      </c>
      <c r="R286">
        <f t="shared" si="64"/>
        <v>5.3461890363049363E-8</v>
      </c>
    </row>
    <row r="287" spans="1:18" x14ac:dyDescent="0.2">
      <c r="A287" s="1">
        <v>42305</v>
      </c>
      <c r="B287">
        <v>29.38</v>
      </c>
      <c r="C287">
        <v>28.06</v>
      </c>
      <c r="D287">
        <f t="shared" si="56"/>
        <v>1.9964124761896587E-2</v>
      </c>
      <c r="E287">
        <f t="shared" si="57"/>
        <v>3.9856627750857248E-4</v>
      </c>
      <c r="H287">
        <f t="shared" si="52"/>
        <v>2.0077094366253656E-2</v>
      </c>
      <c r="I287">
        <f t="shared" si="58"/>
        <v>4.0308971819145431E-4</v>
      </c>
      <c r="J287">
        <f t="shared" si="59"/>
        <v>8.0928703101964211E-6</v>
      </c>
      <c r="K287">
        <f t="shared" si="60"/>
        <v>1.6248132091166604E-7</v>
      </c>
      <c r="L287">
        <f t="shared" si="61"/>
        <v>3.2261282042770375E-6</v>
      </c>
      <c r="M287">
        <f t="shared" si="53"/>
        <v>1.6068700706510782E-4</v>
      </c>
      <c r="N287">
        <f t="shared" si="62"/>
        <v>2.5820314239542009E-8</v>
      </c>
      <c r="O287">
        <f t="shared" si="54"/>
        <v>-1.9425611794851558E-4</v>
      </c>
      <c r="P287">
        <f t="shared" si="63"/>
        <v>-3.1214434197233544E-8</v>
      </c>
      <c r="Q287">
        <f t="shared" si="55"/>
        <v>-2.3785439341686602E-4</v>
      </c>
      <c r="R287">
        <f t="shared" si="64"/>
        <v>-3.8220110595442883E-8</v>
      </c>
    </row>
    <row r="288" spans="1:18" x14ac:dyDescent="0.2">
      <c r="A288" s="1">
        <v>42304</v>
      </c>
      <c r="B288">
        <v>28.06</v>
      </c>
      <c r="C288">
        <v>28.49</v>
      </c>
      <c r="D288">
        <f t="shared" si="56"/>
        <v>-6.604782547135756E-3</v>
      </c>
      <c r="E288">
        <f t="shared" si="57"/>
        <v>4.3623152494949088E-5</v>
      </c>
      <c r="H288">
        <f t="shared" si="52"/>
        <v>-6.4918129427786889E-3</v>
      </c>
      <c r="I288">
        <f t="shared" si="58"/>
        <v>4.21436352840289E-5</v>
      </c>
      <c r="J288">
        <f t="shared" si="59"/>
        <v>-2.7358859699260344E-7</v>
      </c>
      <c r="K288">
        <f t="shared" si="60"/>
        <v>1.7760859949532457E-9</v>
      </c>
      <c r="L288">
        <f t="shared" si="61"/>
        <v>1.261074380712117E-6</v>
      </c>
      <c r="M288">
        <f t="shared" si="53"/>
        <v>-1.9425611794851558E-4</v>
      </c>
      <c r="N288">
        <f t="shared" si="62"/>
        <v>3.7735439360427598E-8</v>
      </c>
      <c r="O288">
        <f t="shared" si="54"/>
        <v>-2.3556368093234786E-4</v>
      </c>
      <c r="P288">
        <f t="shared" si="63"/>
        <v>4.5759686187580654E-8</v>
      </c>
      <c r="Q288">
        <f t="shared" si="55"/>
        <v>-2.3147588005923521E-4</v>
      </c>
      <c r="R288">
        <f t="shared" si="64"/>
        <v>4.4965605859023238E-8</v>
      </c>
    </row>
    <row r="289" spans="1:18" x14ac:dyDescent="0.2">
      <c r="A289" s="1">
        <v>42303</v>
      </c>
      <c r="B289">
        <v>28.49</v>
      </c>
      <c r="C289">
        <v>28.59</v>
      </c>
      <c r="D289">
        <f t="shared" si="56"/>
        <v>-1.5217061185119848E-3</v>
      </c>
      <c r="E289">
        <f t="shared" si="57"/>
        <v>2.3155895111168106E-6</v>
      </c>
      <c r="H289">
        <f t="shared" si="52"/>
        <v>-1.4087365141549175E-3</v>
      </c>
      <c r="I289">
        <f t="shared" si="58"/>
        <v>1.9845385663133481E-6</v>
      </c>
      <c r="J289">
        <f t="shared" si="59"/>
        <v>-2.7956919421142636E-9</v>
      </c>
      <c r="K289">
        <f t="shared" si="60"/>
        <v>3.9383933211850394E-12</v>
      </c>
      <c r="L289">
        <f t="shared" si="61"/>
        <v>3.3184715873813692E-7</v>
      </c>
      <c r="M289">
        <f t="shared" si="53"/>
        <v>-2.3556368093234786E-4</v>
      </c>
      <c r="N289">
        <f t="shared" si="62"/>
        <v>5.5490247774396985E-8</v>
      </c>
      <c r="O289">
        <f t="shared" si="54"/>
        <v>-1.2858648742125451E-4</v>
      </c>
      <c r="P289">
        <f t="shared" si="63"/>
        <v>3.0290306295111758E-8</v>
      </c>
      <c r="Q289">
        <f t="shared" si="55"/>
        <v>-2.3736895227529855E-4</v>
      </c>
      <c r="R289">
        <f t="shared" si="64"/>
        <v>5.5915504137024133E-8</v>
      </c>
    </row>
    <row r="290" spans="1:18" x14ac:dyDescent="0.2">
      <c r="A290" s="1">
        <v>42300</v>
      </c>
      <c r="B290">
        <v>28.59</v>
      </c>
      <c r="C290">
        <v>27.91</v>
      </c>
      <c r="D290">
        <f t="shared" si="56"/>
        <v>1.0454318869357781E-2</v>
      </c>
      <c r="E290">
        <f t="shared" si="57"/>
        <v>1.0929278302221015E-4</v>
      </c>
      <c r="H290">
        <f t="shared" si="52"/>
        <v>1.0567288473714848E-2</v>
      </c>
      <c r="I290">
        <f t="shared" si="58"/>
        <v>1.1166758568670668E-4</v>
      </c>
      <c r="J290">
        <f t="shared" si="59"/>
        <v>1.1800235911147006E-6</v>
      </c>
      <c r="K290">
        <f t="shared" si="60"/>
        <v>1.2469649693097978E-8</v>
      </c>
      <c r="L290">
        <f t="shared" si="61"/>
        <v>-1.358810506402102E-6</v>
      </c>
      <c r="M290">
        <f t="shared" si="53"/>
        <v>-1.2858648742125451E-4</v>
      </c>
      <c r="N290">
        <f t="shared" si="62"/>
        <v>1.6534484747336445E-8</v>
      </c>
      <c r="O290">
        <f t="shared" si="54"/>
        <v>-2.0052997583860289E-4</v>
      </c>
      <c r="P290">
        <f t="shared" si="63"/>
        <v>2.5785445215754983E-8</v>
      </c>
      <c r="Q290">
        <f t="shared" si="55"/>
        <v>-5.8961957470466064E-5</v>
      </c>
      <c r="R290">
        <f t="shared" si="64"/>
        <v>7.5817110026086284E-9</v>
      </c>
    </row>
    <row r="291" spans="1:18" x14ac:dyDescent="0.2">
      <c r="A291" s="1">
        <v>42299</v>
      </c>
      <c r="B291">
        <v>27.91</v>
      </c>
      <c r="C291">
        <v>27.52</v>
      </c>
      <c r="D291">
        <f t="shared" si="56"/>
        <v>6.1114069251573958E-3</v>
      </c>
      <c r="E291">
        <f t="shared" si="57"/>
        <v>3.7349294604861778E-5</v>
      </c>
      <c r="H291">
        <f t="shared" si="52"/>
        <v>6.2243765295144629E-3</v>
      </c>
      <c r="I291">
        <f t="shared" si="58"/>
        <v>3.8742863181170512E-5</v>
      </c>
      <c r="J291">
        <f t="shared" si="59"/>
        <v>2.4115016827106779E-7</v>
      </c>
      <c r="K291">
        <f t="shared" si="60"/>
        <v>1.5010094474748976E-9</v>
      </c>
      <c r="L291">
        <f t="shared" si="61"/>
        <v>-1.2481740750739022E-6</v>
      </c>
      <c r="M291">
        <f t="shared" si="53"/>
        <v>-2.0052997583860289E-4</v>
      </c>
      <c r="N291">
        <f t="shared" si="62"/>
        <v>4.0212271209830661E-8</v>
      </c>
      <c r="O291">
        <f t="shared" si="54"/>
        <v>-6.7373209319882384E-5</v>
      </c>
      <c r="P291">
        <f t="shared" si="63"/>
        <v>1.351034803708515E-8</v>
      </c>
      <c r="Q291">
        <f t="shared" si="55"/>
        <v>-1.5917750358062049E-4</v>
      </c>
      <c r="R291">
        <f t="shared" si="64"/>
        <v>3.1919860947070952E-8</v>
      </c>
    </row>
    <row r="292" spans="1:18" x14ac:dyDescent="0.2">
      <c r="A292" s="1">
        <v>42298</v>
      </c>
      <c r="B292">
        <v>27.52</v>
      </c>
      <c r="C292">
        <v>28.36</v>
      </c>
      <c r="D292">
        <f t="shared" si="56"/>
        <v>-1.3057796947555215E-2</v>
      </c>
      <c r="E292">
        <f t="shared" si="57"/>
        <v>1.7050606112358228E-4</v>
      </c>
      <c r="H292">
        <f t="shared" si="52"/>
        <v>-1.2944827343198148E-2</v>
      </c>
      <c r="I292">
        <f t="shared" si="58"/>
        <v>1.6756855494521041E-4</v>
      </c>
      <c r="J292">
        <f t="shared" si="59"/>
        <v>-2.169146011914961E-6</v>
      </c>
      <c r="K292">
        <f t="shared" si="60"/>
        <v>2.8079220606425999E-8</v>
      </c>
      <c r="L292">
        <f t="shared" si="61"/>
        <v>8.7213456220302574E-7</v>
      </c>
      <c r="M292">
        <f t="shared" si="53"/>
        <v>-6.7373209319882384E-5</v>
      </c>
      <c r="N292">
        <f t="shared" si="62"/>
        <v>4.5391493340606868E-9</v>
      </c>
      <c r="O292">
        <f t="shared" si="54"/>
        <v>-1.8744053637844964E-4</v>
      </c>
      <c r="P292">
        <f t="shared" si="63"/>
        <v>1.2628470492456316E-8</v>
      </c>
      <c r="Q292">
        <f t="shared" si="55"/>
        <v>-2.3629232980428591E-4</v>
      </c>
      <c r="R292">
        <f t="shared" si="64"/>
        <v>1.5919772596586838E-8</v>
      </c>
    </row>
    <row r="293" spans="1:18" x14ac:dyDescent="0.2">
      <c r="A293" s="1">
        <v>42297</v>
      </c>
      <c r="B293">
        <v>28.36</v>
      </c>
      <c r="C293">
        <v>27.9</v>
      </c>
      <c r="D293">
        <f t="shared" si="56"/>
        <v>7.10202323743136E-3</v>
      </c>
      <c r="E293">
        <f t="shared" si="57"/>
        <v>5.0438734065015019E-5</v>
      </c>
      <c r="H293">
        <f t="shared" si="52"/>
        <v>7.2149928417884271E-3</v>
      </c>
      <c r="I293">
        <f t="shared" si="58"/>
        <v>5.2056121707058241E-5</v>
      </c>
      <c r="J293">
        <f t="shared" si="59"/>
        <v>3.7558454548769235E-7</v>
      </c>
      <c r="K293">
        <f t="shared" si="60"/>
        <v>2.7098398071800602E-9</v>
      </c>
      <c r="L293">
        <f t="shared" si="61"/>
        <v>-1.3523821282314974E-6</v>
      </c>
      <c r="M293">
        <f t="shared" si="53"/>
        <v>-1.8744053637844964E-4</v>
      </c>
      <c r="N293">
        <f t="shared" si="62"/>
        <v>3.5133954677840903E-8</v>
      </c>
      <c r="O293">
        <f t="shared" si="54"/>
        <v>-2.2286987646521187E-4</v>
      </c>
      <c r="P293">
        <f t="shared" si="63"/>
        <v>4.1774849187238125E-8</v>
      </c>
      <c r="Q293">
        <f t="shared" si="55"/>
        <v>-2.3777987065831075E-4</v>
      </c>
      <c r="R293">
        <f t="shared" si="64"/>
        <v>4.4569586496192147E-8</v>
      </c>
    </row>
    <row r="294" spans="1:18" x14ac:dyDescent="0.2">
      <c r="A294" s="1">
        <v>42296</v>
      </c>
      <c r="B294">
        <v>27.9</v>
      </c>
      <c r="C294">
        <v>28.15</v>
      </c>
      <c r="D294">
        <f t="shared" si="56"/>
        <v>-3.8741959137674991E-3</v>
      </c>
      <c r="E294">
        <f t="shared" si="57"/>
        <v>1.5009393978252787E-5</v>
      </c>
      <c r="H294">
        <f t="shared" si="52"/>
        <v>-3.7612263094104316E-3</v>
      </c>
      <c r="I294">
        <f t="shared" si="58"/>
        <v>1.4146823350601216E-5</v>
      </c>
      <c r="J294">
        <f t="shared" si="59"/>
        <v>-5.3209404180863127E-8</v>
      </c>
      <c r="K294">
        <f t="shared" si="60"/>
        <v>2.0013261091311579E-10</v>
      </c>
      <c r="L294">
        <f t="shared" si="61"/>
        <v>8.3826404293600771E-7</v>
      </c>
      <c r="M294">
        <f t="shared" si="53"/>
        <v>-2.2286987646521187E-4</v>
      </c>
      <c r="N294">
        <f t="shared" si="62"/>
        <v>4.96709818356188E-8</v>
      </c>
      <c r="O294">
        <f t="shared" si="54"/>
        <v>-2.3595746162816703E-4</v>
      </c>
      <c r="P294">
        <f t="shared" si="63"/>
        <v>5.2587810324114556E-8</v>
      </c>
      <c r="Q294">
        <f t="shared" si="55"/>
        <v>-2.1860701501137049E-4</v>
      </c>
      <c r="R294">
        <f t="shared" si="64"/>
        <v>4.8720918430012856E-8</v>
      </c>
    </row>
    <row r="295" spans="1:18" x14ac:dyDescent="0.2">
      <c r="A295" s="1">
        <v>42293</v>
      </c>
      <c r="B295">
        <v>28.15</v>
      </c>
      <c r="C295">
        <v>28.24</v>
      </c>
      <c r="D295">
        <f t="shared" si="56"/>
        <v>-1.3862931924010994E-3</v>
      </c>
      <c r="E295">
        <f t="shared" si="57"/>
        <v>1.9218088152976316E-6</v>
      </c>
      <c r="H295">
        <f t="shared" si="52"/>
        <v>-1.2733235880440321E-3</v>
      </c>
      <c r="I295">
        <f t="shared" si="58"/>
        <v>1.6213529598693281E-6</v>
      </c>
      <c r="J295">
        <f t="shared" si="59"/>
        <v>-2.0645069683466247E-9</v>
      </c>
      <c r="K295">
        <f t="shared" si="60"/>
        <v>2.6287854204770313E-12</v>
      </c>
      <c r="L295">
        <f t="shared" si="61"/>
        <v>3.0045020166613965E-7</v>
      </c>
      <c r="M295">
        <f t="shared" si="53"/>
        <v>-2.3595746162816703E-4</v>
      </c>
      <c r="N295">
        <f t="shared" si="62"/>
        <v>5.5675923698007916E-8</v>
      </c>
      <c r="O295">
        <f t="shared" si="54"/>
        <v>-1.9136828269529567E-4</v>
      </c>
      <c r="P295">
        <f t="shared" si="63"/>
        <v>4.5154774220923448E-8</v>
      </c>
      <c r="Q295">
        <f t="shared" si="55"/>
        <v>-2.0411652907810623E-4</v>
      </c>
      <c r="R295">
        <f t="shared" si="64"/>
        <v>4.8162818077621888E-8</v>
      </c>
    </row>
    <row r="296" spans="1:18" x14ac:dyDescent="0.2">
      <c r="A296" s="1">
        <v>42292</v>
      </c>
      <c r="B296">
        <v>28.24</v>
      </c>
      <c r="C296">
        <v>27.8</v>
      </c>
      <c r="D296">
        <f t="shared" si="56"/>
        <v>6.8198964616897955E-3</v>
      </c>
      <c r="E296">
        <f t="shared" si="57"/>
        <v>4.651098774816899E-5</v>
      </c>
      <c r="H296">
        <f t="shared" si="52"/>
        <v>6.9328660660468626E-3</v>
      </c>
      <c r="I296">
        <f t="shared" si="58"/>
        <v>4.8064631889744101E-5</v>
      </c>
      <c r="J296">
        <f t="shared" si="59"/>
        <v>3.3322565540544078E-7</v>
      </c>
      <c r="K296">
        <f t="shared" si="60"/>
        <v>2.3102088386966055E-9</v>
      </c>
      <c r="L296">
        <f t="shared" si="61"/>
        <v>-1.3267306732158783E-6</v>
      </c>
      <c r="M296">
        <f t="shared" si="53"/>
        <v>-1.9136828269529567E-4</v>
      </c>
      <c r="N296">
        <f t="shared" si="62"/>
        <v>3.6621819621746602E-8</v>
      </c>
      <c r="O296">
        <f t="shared" si="54"/>
        <v>-1.2450674919073265E-4</v>
      </c>
      <c r="P296">
        <f t="shared" si="63"/>
        <v>2.3826642776604402E-8</v>
      </c>
      <c r="Q296">
        <f t="shared" si="55"/>
        <v>-1.1845398698302146E-4</v>
      </c>
      <c r="R296">
        <f t="shared" si="64"/>
        <v>2.2668336067351725E-8</v>
      </c>
    </row>
    <row r="297" spans="1:18" x14ac:dyDescent="0.2">
      <c r="A297" s="1">
        <v>42291</v>
      </c>
      <c r="B297">
        <v>27.8</v>
      </c>
      <c r="C297">
        <v>28.49</v>
      </c>
      <c r="D297">
        <f t="shared" si="56"/>
        <v>-1.0647653321400543E-2</v>
      </c>
      <c r="E297">
        <f t="shared" si="57"/>
        <v>1.1337252125273202E-4</v>
      </c>
      <c r="H297">
        <f t="shared" si="52"/>
        <v>-1.0534683717043476E-2</v>
      </c>
      <c r="I297">
        <f t="shared" si="58"/>
        <v>1.1097956101814096E-4</v>
      </c>
      <c r="J297">
        <f t="shared" si="59"/>
        <v>-1.1691345743824424E-6</v>
      </c>
      <c r="K297">
        <f t="shared" si="60"/>
        <v>1.2316462963779271E-8</v>
      </c>
      <c r="L297">
        <f t="shared" si="61"/>
        <v>1.3116392233616273E-6</v>
      </c>
      <c r="M297">
        <f t="shared" si="53"/>
        <v>-1.2450674919073265E-4</v>
      </c>
      <c r="N297">
        <f t="shared" si="62"/>
        <v>1.5501930594044005E-8</v>
      </c>
      <c r="O297">
        <f t="shared" si="54"/>
        <v>-2.3778625636670573E-4</v>
      </c>
      <c r="P297">
        <f t="shared" si="63"/>
        <v>2.9605993782452685E-8</v>
      </c>
      <c r="Q297">
        <f t="shared" si="55"/>
        <v>-1.2859090186084288E-5</v>
      </c>
      <c r="R297">
        <f t="shared" si="64"/>
        <v>1.6010435166198082E-9</v>
      </c>
    </row>
    <row r="298" spans="1:18" x14ac:dyDescent="0.2">
      <c r="A298" s="1">
        <v>42290</v>
      </c>
      <c r="B298">
        <v>28.49</v>
      </c>
      <c r="C298">
        <v>28.47</v>
      </c>
      <c r="D298">
        <f t="shared" si="56"/>
        <v>3.0498209252175699E-4</v>
      </c>
      <c r="E298">
        <f t="shared" si="57"/>
        <v>9.301407675894954E-8</v>
      </c>
      <c r="H298">
        <f t="shared" si="52"/>
        <v>4.179516968788243E-4</v>
      </c>
      <c r="I298">
        <f t="shared" si="58"/>
        <v>1.7468362092388862E-7</v>
      </c>
      <c r="J298">
        <f t="shared" si="59"/>
        <v>7.3009315782076548E-11</v>
      </c>
      <c r="K298">
        <f t="shared" si="60"/>
        <v>3.0514367419080819E-14</v>
      </c>
      <c r="L298">
        <f t="shared" si="61"/>
        <v>-9.9383169342927802E-8</v>
      </c>
      <c r="M298">
        <f t="shared" si="53"/>
        <v>-2.3778625636670573E-4</v>
      </c>
      <c r="N298">
        <f t="shared" si="62"/>
        <v>5.6542303716892699E-8</v>
      </c>
      <c r="O298">
        <f t="shared" si="54"/>
        <v>-2.3188853554173753E-4</v>
      </c>
      <c r="P298">
        <f t="shared" si="63"/>
        <v>5.5139906760827551E-8</v>
      </c>
      <c r="Q298">
        <f t="shared" si="55"/>
        <v>-2.0006082170543504E-4</v>
      </c>
      <c r="R298">
        <f t="shared" si="64"/>
        <v>4.7571713838982384E-8</v>
      </c>
    </row>
    <row r="299" spans="1:18" x14ac:dyDescent="0.2">
      <c r="A299" s="1">
        <v>42289</v>
      </c>
      <c r="B299">
        <v>28.47</v>
      </c>
      <c r="C299">
        <v>28.31</v>
      </c>
      <c r="D299">
        <f t="shared" si="56"/>
        <v>2.4475977818520637E-3</v>
      </c>
      <c r="E299">
        <f t="shared" si="57"/>
        <v>5.9907349017271426E-6</v>
      </c>
      <c r="H299">
        <f t="shared" si="52"/>
        <v>2.5605673862091312E-3</v>
      </c>
      <c r="I299">
        <f t="shared" si="58"/>
        <v>6.5565053393178625E-6</v>
      </c>
      <c r="J299">
        <f t="shared" si="59"/>
        <v>1.6788373739363351E-8</v>
      </c>
      <c r="K299">
        <f t="shared" si="60"/>
        <v>4.298776226450364E-11</v>
      </c>
      <c r="L299">
        <f t="shared" si="61"/>
        <v>-5.9376622134397013E-7</v>
      </c>
      <c r="M299">
        <f t="shared" si="53"/>
        <v>-2.3188853554173753E-4</v>
      </c>
      <c r="N299">
        <f t="shared" si="62"/>
        <v>5.3772292915691672E-8</v>
      </c>
      <c r="O299">
        <f t="shared" si="54"/>
        <v>-1.9097030033133795E-4</v>
      </c>
      <c r="P299">
        <f t="shared" si="63"/>
        <v>4.4283823275799752E-8</v>
      </c>
      <c r="Q299">
        <f t="shared" si="55"/>
        <v>-1.750424031312314E-4</v>
      </c>
      <c r="R299">
        <f t="shared" si="64"/>
        <v>4.0590326519807701E-8</v>
      </c>
    </row>
    <row r="300" spans="1:18" x14ac:dyDescent="0.2">
      <c r="A300" s="1">
        <v>42286</v>
      </c>
      <c r="B300">
        <v>28.31</v>
      </c>
      <c r="C300">
        <v>28.76</v>
      </c>
      <c r="D300">
        <f t="shared" si="56"/>
        <v>-6.8490123457420277E-3</v>
      </c>
      <c r="E300">
        <f t="shared" si="57"/>
        <v>4.690897011212671E-5</v>
      </c>
      <c r="H300">
        <f t="shared" si="52"/>
        <v>-6.7360427413849606E-3</v>
      </c>
      <c r="I300">
        <f t="shared" si="58"/>
        <v>4.5374271813765014E-5</v>
      </c>
      <c r="J300">
        <f t="shared" si="59"/>
        <v>-3.0564303429674002E-7</v>
      </c>
      <c r="K300">
        <f t="shared" si="60"/>
        <v>2.0588245426294302E-9</v>
      </c>
      <c r="L300">
        <f t="shared" si="61"/>
        <v>1.2863841053670148E-6</v>
      </c>
      <c r="M300">
        <f t="shared" si="53"/>
        <v>-1.9097030033133795E-4</v>
      </c>
      <c r="N300">
        <f t="shared" si="62"/>
        <v>3.6469655608641415E-8</v>
      </c>
      <c r="O300">
        <f t="shared" si="54"/>
        <v>-2.3751391530659976E-4</v>
      </c>
      <c r="P300">
        <f t="shared" si="63"/>
        <v>4.5358103738973319E-8</v>
      </c>
      <c r="Q300">
        <f t="shared" si="55"/>
        <v>-2.3502665833386932E-4</v>
      </c>
      <c r="R300">
        <f t="shared" si="64"/>
        <v>4.4883111527889777E-8</v>
      </c>
    </row>
    <row r="301" spans="1:18" x14ac:dyDescent="0.2">
      <c r="A301" s="1">
        <v>42285</v>
      </c>
      <c r="B301">
        <v>28.76</v>
      </c>
      <c r="C301">
        <v>28.72</v>
      </c>
      <c r="D301">
        <f t="shared" si="56"/>
        <v>6.0444614058235188E-4</v>
      </c>
      <c r="E301">
        <f t="shared" si="57"/>
        <v>3.6535513686490028E-7</v>
      </c>
      <c r="H301">
        <f t="shared" si="52"/>
        <v>7.1741574493941918E-4</v>
      </c>
      <c r="I301">
        <f t="shared" si="58"/>
        <v>5.1468535108698174E-7</v>
      </c>
      <c r="J301">
        <f t="shared" si="59"/>
        <v>3.6924337455947349E-10</v>
      </c>
      <c r="K301">
        <f t="shared" si="60"/>
        <v>2.6490101062352966E-13</v>
      </c>
      <c r="L301">
        <f t="shared" si="61"/>
        <v>-1.7039622248316239E-7</v>
      </c>
      <c r="M301">
        <f t="shared" si="53"/>
        <v>-2.3751391530659976E-4</v>
      </c>
      <c r="N301">
        <f t="shared" si="62"/>
        <v>5.6412859964270647E-8</v>
      </c>
      <c r="O301">
        <f t="shared" si="54"/>
        <v>-1.5661439296223151E-4</v>
      </c>
      <c r="P301">
        <f t="shared" si="63"/>
        <v>3.7198097665825986E-8</v>
      </c>
      <c r="Q301">
        <f t="shared" si="55"/>
        <v>-2.255564010993212E-4</v>
      </c>
      <c r="R301">
        <f t="shared" si="64"/>
        <v>5.357278394756562E-8</v>
      </c>
    </row>
    <row r="302" spans="1:18" x14ac:dyDescent="0.2">
      <c r="A302" s="1">
        <v>42284</v>
      </c>
      <c r="B302">
        <v>28.72</v>
      </c>
      <c r="C302">
        <v>28.13</v>
      </c>
      <c r="D302">
        <f t="shared" si="56"/>
        <v>9.0147034050618181E-3</v>
      </c>
      <c r="E302">
        <f t="shared" si="57"/>
        <v>8.1264877481233142E-5</v>
      </c>
      <c r="H302">
        <f t="shared" si="52"/>
        <v>9.1276730094188852E-3</v>
      </c>
      <c r="I302">
        <f t="shared" si="58"/>
        <v>8.3314414566874003E-5</v>
      </c>
      <c r="J302">
        <f t="shared" si="59"/>
        <v>7.6046673313759138E-7</v>
      </c>
      <c r="K302">
        <f t="shared" si="60"/>
        <v>6.9412916746209468E-9</v>
      </c>
      <c r="L302">
        <f t="shared" si="61"/>
        <v>-1.4295249675278835E-6</v>
      </c>
      <c r="M302">
        <f t="shared" si="53"/>
        <v>-1.5661439296223151E-4</v>
      </c>
      <c r="N302">
        <f t="shared" si="62"/>
        <v>2.4528068082928269E-8</v>
      </c>
      <c r="O302">
        <f t="shared" si="54"/>
        <v>-2.2033473229187011E-4</v>
      </c>
      <c r="P302">
        <f t="shared" si="63"/>
        <v>3.4507590346387025E-8</v>
      </c>
      <c r="Q302">
        <f t="shared" si="55"/>
        <v>-2.2211542442574875E-4</v>
      </c>
      <c r="R302">
        <f t="shared" si="64"/>
        <v>3.4786472363987047E-8</v>
      </c>
    </row>
    <row r="303" spans="1:18" x14ac:dyDescent="0.2">
      <c r="A303" s="1">
        <v>42283</v>
      </c>
      <c r="B303">
        <v>28.13</v>
      </c>
      <c r="C303">
        <v>27.86</v>
      </c>
      <c r="D303">
        <f t="shared" si="56"/>
        <v>4.1886200772562983E-3</v>
      </c>
      <c r="E303">
        <f t="shared" si="57"/>
        <v>1.7544538151594559E-5</v>
      </c>
      <c r="H303">
        <f t="shared" si="52"/>
        <v>4.3015896816133653E-3</v>
      </c>
      <c r="I303">
        <f t="shared" si="58"/>
        <v>1.8503673788962574E-5</v>
      </c>
      <c r="J303">
        <f t="shared" si="59"/>
        <v>7.9595212242541089E-8</v>
      </c>
      <c r="K303">
        <f t="shared" si="60"/>
        <v>3.4238594368834055E-10</v>
      </c>
      <c r="L303">
        <f t="shared" si="61"/>
        <v>-9.4778961092775165E-7</v>
      </c>
      <c r="M303">
        <f t="shared" si="53"/>
        <v>-2.2033473229187011E-4</v>
      </c>
      <c r="N303">
        <f t="shared" si="62"/>
        <v>4.8547394254130072E-8</v>
      </c>
      <c r="O303">
        <f t="shared" si="54"/>
        <v>-1.6562217993586504E-4</v>
      </c>
      <c r="P303">
        <f t="shared" si="63"/>
        <v>3.6492318677764764E-8</v>
      </c>
      <c r="Q303">
        <f t="shared" si="55"/>
        <v>-2.0607781824780766E-4</v>
      </c>
      <c r="R303">
        <f t="shared" si="64"/>
        <v>4.5406100914923368E-8</v>
      </c>
    </row>
    <row r="304" spans="1:18" x14ac:dyDescent="0.2">
      <c r="A304" s="1">
        <v>42282</v>
      </c>
      <c r="B304">
        <v>27.86</v>
      </c>
      <c r="C304">
        <v>27.32</v>
      </c>
      <c r="D304">
        <f t="shared" si="56"/>
        <v>8.5004170784497169E-3</v>
      </c>
      <c r="E304">
        <f t="shared" si="57"/>
        <v>7.2257090507599621E-5</v>
      </c>
      <c r="H304">
        <f t="shared" si="52"/>
        <v>8.613386682806784E-3</v>
      </c>
      <c r="I304">
        <f t="shared" si="58"/>
        <v>7.4190430147553257E-5</v>
      </c>
      <c r="J304">
        <f t="shared" si="59"/>
        <v>6.3903086302464218E-7</v>
      </c>
      <c r="K304">
        <f t="shared" si="60"/>
        <v>5.5042199254789792E-9</v>
      </c>
      <c r="L304">
        <f t="shared" si="61"/>
        <v>-1.4265678790370089E-6</v>
      </c>
      <c r="M304">
        <f t="shared" si="53"/>
        <v>-1.6562217993586504E-4</v>
      </c>
      <c r="N304">
        <f t="shared" si="62"/>
        <v>2.7430706486708058E-8</v>
      </c>
      <c r="O304">
        <f t="shared" si="54"/>
        <v>-2.2682021122430771E-4</v>
      </c>
      <c r="P304">
        <f t="shared" si="63"/>
        <v>3.7566457836483209E-8</v>
      </c>
      <c r="Q304">
        <f t="shared" si="55"/>
        <v>-1.3248773069051524E-4</v>
      </c>
      <c r="R304">
        <f t="shared" si="64"/>
        <v>2.1942906771718943E-8</v>
      </c>
    </row>
    <row r="305" spans="1:18" x14ac:dyDescent="0.2">
      <c r="A305" s="1">
        <v>42279</v>
      </c>
      <c r="B305">
        <v>27.32</v>
      </c>
      <c r="C305">
        <v>27.53</v>
      </c>
      <c r="D305">
        <f t="shared" si="56"/>
        <v>-3.3255163838352923E-3</v>
      </c>
      <c r="E305">
        <f t="shared" si="57"/>
        <v>1.105905921915696E-5</v>
      </c>
      <c r="H305">
        <f t="shared" si="52"/>
        <v>-3.2125467794782247E-3</v>
      </c>
      <c r="I305">
        <f t="shared" si="58"/>
        <v>1.0320456810335914E-5</v>
      </c>
      <c r="J305">
        <f t="shared" si="59"/>
        <v>-3.3154950288788755E-8</v>
      </c>
      <c r="K305">
        <f t="shared" si="60"/>
        <v>1.0651182877400895E-10</v>
      </c>
      <c r="L305">
        <f t="shared" si="61"/>
        <v>7.2867053908922038E-7</v>
      </c>
      <c r="M305">
        <f t="shared" si="53"/>
        <v>-2.2682021122430771E-4</v>
      </c>
      <c r="N305">
        <f t="shared" si="62"/>
        <v>5.1447408219839568E-8</v>
      </c>
      <c r="O305">
        <f t="shared" si="54"/>
        <v>-2.3785439341686602E-4</v>
      </c>
      <c r="P305">
        <f t="shared" si="63"/>
        <v>5.3950183755443134E-8</v>
      </c>
      <c r="Q305">
        <f t="shared" si="55"/>
        <v>-1.7646991182612449E-4</v>
      </c>
      <c r="R305">
        <f t="shared" si="64"/>
        <v>4.0026942675136511E-8</v>
      </c>
    </row>
    <row r="306" spans="1:18" x14ac:dyDescent="0.2">
      <c r="A306" s="1">
        <v>42278</v>
      </c>
      <c r="B306">
        <v>27.53</v>
      </c>
      <c r="C306">
        <v>27.54</v>
      </c>
      <c r="D306">
        <f t="shared" si="56"/>
        <v>-1.5772452757459491E-4</v>
      </c>
      <c r="E306">
        <f t="shared" si="57"/>
        <v>2.487702659862915E-8</v>
      </c>
      <c r="H306">
        <f t="shared" si="52"/>
        <v>-4.4754923217527599E-5</v>
      </c>
      <c r="I306">
        <f t="shared" si="58"/>
        <v>2.0030031522067909E-9</v>
      </c>
      <c r="J306">
        <f t="shared" si="59"/>
        <v>-8.9644252281480668E-14</v>
      </c>
      <c r="K306">
        <f t="shared" si="60"/>
        <v>4.0120216277503408E-18</v>
      </c>
      <c r="L306">
        <f t="shared" si="61"/>
        <v>1.0645155114323441E-8</v>
      </c>
      <c r="M306">
        <f t="shared" si="53"/>
        <v>-2.3785439341686602E-4</v>
      </c>
      <c r="N306">
        <f t="shared" si="62"/>
        <v>5.6574712467705279E-8</v>
      </c>
      <c r="O306">
        <f t="shared" si="54"/>
        <v>-2.3147588005923521E-4</v>
      </c>
      <c r="P306">
        <f t="shared" si="63"/>
        <v>5.5057555042124626E-8</v>
      </c>
      <c r="Q306">
        <f t="shared" si="55"/>
        <v>-2.1386522424043567E-4</v>
      </c>
      <c r="R306">
        <f t="shared" si="64"/>
        <v>5.0868783184670855E-8</v>
      </c>
    </row>
    <row r="307" spans="1:18" x14ac:dyDescent="0.2">
      <c r="A307" s="1">
        <v>42277</v>
      </c>
      <c r="B307">
        <v>27.54</v>
      </c>
      <c r="C307">
        <v>27.38</v>
      </c>
      <c r="D307">
        <f t="shared" si="56"/>
        <v>2.5304921229336919E-3</v>
      </c>
      <c r="E307">
        <f t="shared" si="57"/>
        <v>6.4033903842294632E-6</v>
      </c>
      <c r="H307">
        <f t="shared" si="52"/>
        <v>2.6434617272907595E-3</v>
      </c>
      <c r="I307">
        <f t="shared" si="58"/>
        <v>6.9878899036510456E-6</v>
      </c>
      <c r="J307">
        <f t="shared" si="59"/>
        <v>1.847221951482305E-8</v>
      </c>
      <c r="K307">
        <f t="shared" si="60"/>
        <v>4.8830605305548222E-11</v>
      </c>
      <c r="L307">
        <f t="shared" si="61"/>
        <v>-6.1189762972753459E-7</v>
      </c>
      <c r="M307">
        <f t="shared" si="53"/>
        <v>-2.3147588005923521E-4</v>
      </c>
      <c r="N307">
        <f t="shared" si="62"/>
        <v>5.3581083049197446E-8</v>
      </c>
      <c r="O307">
        <f t="shared" si="54"/>
        <v>-2.3736895227529855E-4</v>
      </c>
      <c r="P307">
        <f t="shared" si="63"/>
        <v>5.4945187126663332E-8</v>
      </c>
      <c r="Q307">
        <f t="shared" si="55"/>
        <v>-1.6737079426022738E-4</v>
      </c>
      <c r="R307">
        <f t="shared" si="64"/>
        <v>3.8742301897599322E-8</v>
      </c>
    </row>
    <row r="308" spans="1:18" x14ac:dyDescent="0.2">
      <c r="A308" s="1">
        <v>42276</v>
      </c>
      <c r="B308">
        <v>27.38</v>
      </c>
      <c r="C308">
        <v>27.335000000000001</v>
      </c>
      <c r="D308">
        <f t="shared" si="56"/>
        <v>7.143655703952355E-4</v>
      </c>
      <c r="E308">
        <f t="shared" si="57"/>
        <v>5.1031816816611021E-7</v>
      </c>
      <c r="H308">
        <f t="shared" si="52"/>
        <v>8.273351747523028E-4</v>
      </c>
      <c r="I308">
        <f t="shared" si="58"/>
        <v>6.8448349138242342E-7</v>
      </c>
      <c r="J308">
        <f t="shared" si="59"/>
        <v>5.6629726895794365E-10</v>
      </c>
      <c r="K308">
        <f t="shared" si="60"/>
        <v>4.6851764997507216E-13</v>
      </c>
      <c r="L308">
        <f t="shared" si="61"/>
        <v>-1.9638368361145515E-7</v>
      </c>
      <c r="M308">
        <f t="shared" si="53"/>
        <v>-2.3736895227529855E-4</v>
      </c>
      <c r="N308">
        <f t="shared" si="62"/>
        <v>5.634401950427296E-8</v>
      </c>
      <c r="O308">
        <f t="shared" si="54"/>
        <v>-5.8961957470466064E-5</v>
      </c>
      <c r="P308">
        <f t="shared" si="63"/>
        <v>1.3995738068865242E-8</v>
      </c>
      <c r="Q308">
        <f t="shared" si="55"/>
        <v>1.8425153637597287E-4</v>
      </c>
      <c r="R308">
        <f t="shared" si="64"/>
        <v>-4.3735594144678738E-8</v>
      </c>
    </row>
    <row r="309" spans="1:18" x14ac:dyDescent="0.2">
      <c r="A309" s="1">
        <v>42275</v>
      </c>
      <c r="B309">
        <v>27.335000000000001</v>
      </c>
      <c r="C309">
        <v>28.19</v>
      </c>
      <c r="D309">
        <f t="shared" si="56"/>
        <v>-1.3375997644026355E-2</v>
      </c>
      <c r="E309">
        <f t="shared" si="57"/>
        <v>1.789173129729986E-4</v>
      </c>
      <c r="H309">
        <f t="shared" si="52"/>
        <v>-1.3263028039669288E-2</v>
      </c>
      <c r="I309">
        <f t="shared" si="58"/>
        <v>1.7590791278105375E-4</v>
      </c>
      <c r="J309">
        <f t="shared" si="59"/>
        <v>-2.3330715796148156E-6</v>
      </c>
      <c r="K309">
        <f t="shared" si="60"/>
        <v>3.0943593778986815E-8</v>
      </c>
      <c r="L309">
        <f t="shared" si="61"/>
        <v>7.820140952045795E-7</v>
      </c>
      <c r="M309">
        <f t="shared" si="53"/>
        <v>-5.8961957470466064E-5</v>
      </c>
      <c r="N309">
        <f t="shared" si="62"/>
        <v>3.4765124287490489E-9</v>
      </c>
      <c r="O309">
        <f t="shared" si="54"/>
        <v>-1.5917750358062049E-4</v>
      </c>
      <c r="P309">
        <f t="shared" si="63"/>
        <v>9.3854171963755046E-9</v>
      </c>
      <c r="Q309">
        <f t="shared" si="55"/>
        <v>-2.3643996809543359E-4</v>
      </c>
      <c r="R309">
        <f t="shared" si="64"/>
        <v>1.3940963343161309E-8</v>
      </c>
    </row>
    <row r="310" spans="1:18" x14ac:dyDescent="0.2">
      <c r="A310" s="1">
        <v>42272</v>
      </c>
      <c r="B310">
        <v>28.19</v>
      </c>
      <c r="C310">
        <v>27.62</v>
      </c>
      <c r="D310">
        <f t="shared" si="56"/>
        <v>8.8714016289898733E-3</v>
      </c>
      <c r="E310">
        <f t="shared" si="57"/>
        <v>7.8701766862844172E-5</v>
      </c>
      <c r="H310">
        <f t="shared" si="52"/>
        <v>8.9843712333469404E-3</v>
      </c>
      <c r="I310">
        <f t="shared" si="58"/>
        <v>8.0718926458592022E-5</v>
      </c>
      <c r="J310">
        <f t="shared" si="59"/>
        <v>7.2520880086122139E-7</v>
      </c>
      <c r="K310">
        <f t="shared" si="60"/>
        <v>6.5155450886275868E-9</v>
      </c>
      <c r="L310">
        <f t="shared" si="61"/>
        <v>-1.4301097841657063E-6</v>
      </c>
      <c r="M310">
        <f t="shared" si="53"/>
        <v>-1.5917750358062049E-4</v>
      </c>
      <c r="N310">
        <f t="shared" si="62"/>
        <v>2.5337477646158449E-8</v>
      </c>
      <c r="O310">
        <f t="shared" si="54"/>
        <v>-2.3629232980428591E-4</v>
      </c>
      <c r="P310">
        <f t="shared" si="63"/>
        <v>3.7612423173494879E-8</v>
      </c>
      <c r="Q310">
        <f t="shared" si="55"/>
        <v>-2.3461835368570561E-4</v>
      </c>
      <c r="R310">
        <f t="shared" si="64"/>
        <v>3.7345963833885693E-8</v>
      </c>
    </row>
    <row r="311" spans="1:18" x14ac:dyDescent="0.2">
      <c r="A311" s="1">
        <v>42271</v>
      </c>
      <c r="B311">
        <v>27.62</v>
      </c>
      <c r="C311">
        <v>27.54</v>
      </c>
      <c r="D311">
        <f t="shared" si="56"/>
        <v>1.2597383217076235E-3</v>
      </c>
      <c r="E311">
        <f t="shared" si="57"/>
        <v>1.5869406391787398E-6</v>
      </c>
      <c r="H311">
        <f t="shared" si="52"/>
        <v>1.3727079260646908E-3</v>
      </c>
      <c r="I311">
        <f t="shared" si="58"/>
        <v>1.8843270502808246E-6</v>
      </c>
      <c r="J311">
        <f t="shared" si="59"/>
        <v>2.5866306772185869E-9</v>
      </c>
      <c r="K311">
        <f t="shared" si="60"/>
        <v>3.5506884324200334E-12</v>
      </c>
      <c r="L311">
        <f t="shared" si="61"/>
        <v>-3.2436035399063524E-7</v>
      </c>
      <c r="M311">
        <f t="shared" si="53"/>
        <v>-2.3629232980428591E-4</v>
      </c>
      <c r="N311">
        <f t="shared" si="62"/>
        <v>5.5834065124337422E-8</v>
      </c>
      <c r="O311">
        <f t="shared" si="54"/>
        <v>-2.3777987065831075E-4</v>
      </c>
      <c r="P311">
        <f t="shared" si="63"/>
        <v>5.6185559618414009E-8</v>
      </c>
      <c r="Q311">
        <f t="shared" si="55"/>
        <v>4.8160783205375635E-5</v>
      </c>
      <c r="R311">
        <f t="shared" si="64"/>
        <v>-1.1380023668797334E-8</v>
      </c>
    </row>
    <row r="312" spans="1:18" x14ac:dyDescent="0.2">
      <c r="A312" s="1">
        <v>42270</v>
      </c>
      <c r="B312">
        <v>27.54</v>
      </c>
      <c r="C312">
        <v>27.56</v>
      </c>
      <c r="D312">
        <f t="shared" si="56"/>
        <v>-3.1527731468332485E-4</v>
      </c>
      <c r="E312">
        <f t="shared" si="57"/>
        <v>9.9399785153928245E-8</v>
      </c>
      <c r="H312">
        <f t="shared" si="52"/>
        <v>-2.0230771032625754E-4</v>
      </c>
      <c r="I312">
        <f t="shared" si="58"/>
        <v>4.0928409657452934E-8</v>
      </c>
      <c r="J312">
        <f t="shared" si="59"/>
        <v>-8.2801328450943894E-12</v>
      </c>
      <c r="K312">
        <f t="shared" si="60"/>
        <v>1.6751347170882866E-15</v>
      </c>
      <c r="L312">
        <f t="shared" si="61"/>
        <v>4.8104701194556513E-8</v>
      </c>
      <c r="M312">
        <f t="shared" si="53"/>
        <v>-2.3777987065831075E-4</v>
      </c>
      <c r="N312">
        <f t="shared" si="62"/>
        <v>5.6539266890282992E-8</v>
      </c>
      <c r="O312">
        <f t="shared" si="54"/>
        <v>-2.1860701501137049E-4</v>
      </c>
      <c r="P312">
        <f t="shared" si="63"/>
        <v>5.1980347754403073E-8</v>
      </c>
      <c r="Q312">
        <f t="shared" si="55"/>
        <v>1.1956699334943571E-4</v>
      </c>
      <c r="R312">
        <f t="shared" si="64"/>
        <v>-2.8430624213631924E-8</v>
      </c>
    </row>
    <row r="313" spans="1:18" x14ac:dyDescent="0.2">
      <c r="A313" s="1">
        <v>42269</v>
      </c>
      <c r="B313">
        <v>27.56</v>
      </c>
      <c r="C313">
        <v>27.84</v>
      </c>
      <c r="D313">
        <f t="shared" si="56"/>
        <v>-4.3900177029363085E-3</v>
      </c>
      <c r="E313">
        <f t="shared" si="57"/>
        <v>1.9272255432094182E-5</v>
      </c>
      <c r="H313">
        <f t="shared" si="52"/>
        <v>-4.2770480985792414E-3</v>
      </c>
      <c r="I313">
        <f t="shared" si="58"/>
        <v>1.8293140437560306E-5</v>
      </c>
      <c r="J313">
        <f t="shared" si="59"/>
        <v>-7.8240641525510345E-8</v>
      </c>
      <c r="K313">
        <f t="shared" si="60"/>
        <v>3.3463898706830404E-10</v>
      </c>
      <c r="L313">
        <f t="shared" si="61"/>
        <v>9.3499271789046582E-7</v>
      </c>
      <c r="M313">
        <f t="shared" si="53"/>
        <v>-2.1860701501137049E-4</v>
      </c>
      <c r="N313">
        <f t="shared" si="62"/>
        <v>4.7789027012181562E-8</v>
      </c>
      <c r="O313">
        <f t="shared" si="54"/>
        <v>-2.0411652907810623E-4</v>
      </c>
      <c r="P313">
        <f t="shared" si="63"/>
        <v>4.4621305136246409E-8</v>
      </c>
      <c r="Q313">
        <f t="shared" si="55"/>
        <v>-1.9348591781244757E-4</v>
      </c>
      <c r="R313">
        <f t="shared" si="64"/>
        <v>4.2297378939714524E-8</v>
      </c>
    </row>
    <row r="314" spans="1:18" x14ac:dyDescent="0.2">
      <c r="A314" s="1">
        <v>42268</v>
      </c>
      <c r="B314">
        <v>27.84</v>
      </c>
      <c r="C314">
        <v>27.47</v>
      </c>
      <c r="D314">
        <f t="shared" si="56"/>
        <v>5.8105715179626212E-3</v>
      </c>
      <c r="E314">
        <f t="shared" si="57"/>
        <v>3.3762741365358439E-5</v>
      </c>
      <c r="H314">
        <f t="shared" si="52"/>
        <v>5.9235411223196883E-3</v>
      </c>
      <c r="I314">
        <f t="shared" si="58"/>
        <v>3.5088339427812395E-5</v>
      </c>
      <c r="J314">
        <f t="shared" si="59"/>
        <v>2.0784722151455801E-7</v>
      </c>
      <c r="K314">
        <f t="shared" si="60"/>
        <v>1.2311915638013739E-9</v>
      </c>
      <c r="L314">
        <f t="shared" si="61"/>
        <v>-1.2090926537393246E-6</v>
      </c>
      <c r="M314">
        <f t="shared" si="53"/>
        <v>-2.0411652907810623E-4</v>
      </c>
      <c r="N314">
        <f t="shared" si="62"/>
        <v>4.1663557442893387E-8</v>
      </c>
      <c r="O314">
        <f t="shared" si="54"/>
        <v>-1.1845398698302146E-4</v>
      </c>
      <c r="P314">
        <f t="shared" si="63"/>
        <v>2.4178416678437518E-8</v>
      </c>
      <c r="Q314">
        <f t="shared" si="55"/>
        <v>1.2646253592347499E-4</v>
      </c>
      <c r="R314">
        <f t="shared" si="64"/>
        <v>-2.5813093891115037E-8</v>
      </c>
    </row>
    <row r="315" spans="1:18" x14ac:dyDescent="0.2">
      <c r="A315" s="1">
        <v>42265</v>
      </c>
      <c r="B315">
        <v>27.47</v>
      </c>
      <c r="C315">
        <v>28.17</v>
      </c>
      <c r="D315">
        <f t="shared" si="56"/>
        <v>-1.0928187565211498E-2</v>
      </c>
      <c r="E315">
        <f t="shared" si="57"/>
        <v>1.194252834604432E-4</v>
      </c>
      <c r="H315">
        <f t="shared" si="52"/>
        <v>-1.0815217960854431E-2</v>
      </c>
      <c r="I315">
        <f t="shared" si="58"/>
        <v>1.1696893954078828E-4</v>
      </c>
      <c r="J315">
        <f t="shared" si="59"/>
        <v>-1.2650445757836293E-6</v>
      </c>
      <c r="K315">
        <f t="shared" si="60"/>
        <v>1.3681732817296584E-8</v>
      </c>
      <c r="L315">
        <f t="shared" si="61"/>
        <v>1.2811056875535908E-6</v>
      </c>
      <c r="M315">
        <f t="shared" si="53"/>
        <v>-1.1845398698302146E-4</v>
      </c>
      <c r="N315">
        <f t="shared" si="62"/>
        <v>1.4031347032173818E-8</v>
      </c>
      <c r="O315">
        <f t="shared" si="54"/>
        <v>-1.2859090186084288E-5</v>
      </c>
      <c r="P315">
        <f t="shared" si="63"/>
        <v>1.5232105015159273E-9</v>
      </c>
      <c r="Q315">
        <f t="shared" si="55"/>
        <v>-1.3344793343288055E-4</v>
      </c>
      <c r="R315">
        <f t="shared" si="64"/>
        <v>1.5807439769769548E-8</v>
      </c>
    </row>
    <row r="316" spans="1:18" x14ac:dyDescent="0.2">
      <c r="A316" s="1">
        <v>42264</v>
      </c>
      <c r="B316">
        <v>28.17</v>
      </c>
      <c r="C316">
        <v>29.16</v>
      </c>
      <c r="D316">
        <f t="shared" si="56"/>
        <v>-1.5000672660163623E-2</v>
      </c>
      <c r="E316">
        <f t="shared" si="57"/>
        <v>2.2502018025738038E-4</v>
      </c>
      <c r="H316">
        <f t="shared" si="52"/>
        <v>-1.4887703055806556E-2</v>
      </c>
      <c r="I316">
        <f t="shared" si="58"/>
        <v>2.2164370227787186E-4</v>
      </c>
      <c r="J316">
        <f t="shared" si="59"/>
        <v>-3.2997656237025512E-6</v>
      </c>
      <c r="K316">
        <f t="shared" si="60"/>
        <v>4.9125930759441902E-8</v>
      </c>
      <c r="L316">
        <f t="shared" si="61"/>
        <v>1.9144231625825916E-7</v>
      </c>
      <c r="M316">
        <f t="shared" si="53"/>
        <v>-1.2859090186084288E-5</v>
      </c>
      <c r="N316">
        <f t="shared" si="62"/>
        <v>1.6535620041384925E-10</v>
      </c>
      <c r="O316">
        <f t="shared" si="54"/>
        <v>-2.0006082170543504E-4</v>
      </c>
      <c r="P316">
        <f t="shared" si="63"/>
        <v>2.5726001490123183E-9</v>
      </c>
      <c r="Q316">
        <f t="shared" si="55"/>
        <v>1.1853470709964124E-4</v>
      </c>
      <c r="R316">
        <f t="shared" si="64"/>
        <v>-1.5242484887753722E-9</v>
      </c>
    </row>
    <row r="317" spans="1:18" x14ac:dyDescent="0.2">
      <c r="A317" s="1">
        <v>42263</v>
      </c>
      <c r="B317">
        <v>29.16</v>
      </c>
      <c r="C317">
        <v>28.75</v>
      </c>
      <c r="D317">
        <f t="shared" si="56"/>
        <v>6.149670620287693E-3</v>
      </c>
      <c r="E317">
        <f t="shared" si="57"/>
        <v>3.7818448738029621E-5</v>
      </c>
      <c r="H317">
        <f t="shared" si="52"/>
        <v>6.2626402246447601E-3</v>
      </c>
      <c r="I317">
        <f t="shared" si="58"/>
        <v>3.9220662583338572E-5</v>
      </c>
      <c r="J317">
        <f t="shared" si="59"/>
        <v>2.4562489913163584E-7</v>
      </c>
      <c r="K317">
        <f t="shared" si="60"/>
        <v>1.5382603734760942E-9</v>
      </c>
      <c r="L317">
        <f t="shared" si="61"/>
        <v>-1.2529089493879409E-6</v>
      </c>
      <c r="M317">
        <f t="shared" si="53"/>
        <v>-2.0006082170543504E-4</v>
      </c>
      <c r="N317">
        <f t="shared" si="62"/>
        <v>4.0024332381453865E-8</v>
      </c>
      <c r="O317">
        <f t="shared" si="54"/>
        <v>-1.750424031312314E-4</v>
      </c>
      <c r="P317">
        <f t="shared" si="63"/>
        <v>3.5019127003728171E-8</v>
      </c>
      <c r="Q317">
        <f t="shared" si="55"/>
        <v>-1.8460038423805797E-4</v>
      </c>
      <c r="R317">
        <f t="shared" si="64"/>
        <v>3.6931304557804918E-8</v>
      </c>
    </row>
    <row r="318" spans="1:18" x14ac:dyDescent="0.2">
      <c r="A318" s="1">
        <v>42262</v>
      </c>
      <c r="B318">
        <v>28.75</v>
      </c>
      <c r="C318">
        <v>28.23</v>
      </c>
      <c r="D318">
        <f t="shared" si="56"/>
        <v>7.9269708787299883E-3</v>
      </c>
      <c r="E318">
        <f t="shared" si="57"/>
        <v>6.2836867312233283E-5</v>
      </c>
      <c r="H318">
        <f t="shared" si="52"/>
        <v>8.0399404830870554E-3</v>
      </c>
      <c r="I318">
        <f t="shared" si="58"/>
        <v>6.4640642971582109E-5</v>
      </c>
      <c r="J318">
        <f t="shared" si="59"/>
        <v>5.1970692227999976E-7</v>
      </c>
      <c r="K318">
        <f t="shared" si="60"/>
        <v>4.1784127237795478E-9</v>
      </c>
      <c r="L318">
        <f t="shared" si="61"/>
        <v>-1.4073305031916315E-6</v>
      </c>
      <c r="M318">
        <f t="shared" si="53"/>
        <v>-1.750424031312314E-4</v>
      </c>
      <c r="N318">
        <f t="shared" si="62"/>
        <v>3.0639842893956525E-8</v>
      </c>
      <c r="O318">
        <f t="shared" si="54"/>
        <v>-2.3502665833386932E-4</v>
      </c>
      <c r="P318">
        <f t="shared" si="63"/>
        <v>4.1139631074663342E-8</v>
      </c>
      <c r="Q318">
        <f t="shared" si="55"/>
        <v>-2.2805946453301993E-4</v>
      </c>
      <c r="R318">
        <f t="shared" si="64"/>
        <v>3.992007672868164E-8</v>
      </c>
    </row>
    <row r="319" spans="1:18" x14ac:dyDescent="0.2">
      <c r="A319" s="1">
        <v>42261</v>
      </c>
      <c r="B319">
        <v>28.23</v>
      </c>
      <c r="C319">
        <v>28.34</v>
      </c>
      <c r="D319">
        <f t="shared" si="56"/>
        <v>-1.6889677645222662E-3</v>
      </c>
      <c r="E319">
        <f t="shared" si="57"/>
        <v>2.8526121095953411E-6</v>
      </c>
      <c r="H319">
        <f t="shared" si="52"/>
        <v>-1.5759981601651989E-3</v>
      </c>
      <c r="I319">
        <f t="shared" si="58"/>
        <v>2.4837702008440922E-6</v>
      </c>
      <c r="J319">
        <f t="shared" si="59"/>
        <v>-3.9144172668034356E-9</v>
      </c>
      <c r="K319">
        <f t="shared" si="60"/>
        <v>6.1691144106011022E-12</v>
      </c>
      <c r="L319">
        <f t="shared" si="61"/>
        <v>3.7040158112395284E-7</v>
      </c>
      <c r="M319">
        <f t="shared" si="53"/>
        <v>-2.3502665833386932E-4</v>
      </c>
      <c r="N319">
        <f t="shared" si="62"/>
        <v>5.5237530127585347E-8</v>
      </c>
      <c r="O319">
        <f t="shared" si="54"/>
        <v>-2.255564010993212E-4</v>
      </c>
      <c r="P319">
        <f t="shared" si="63"/>
        <v>5.3011767216187353E-8</v>
      </c>
      <c r="Q319">
        <f t="shared" si="55"/>
        <v>-2.3494808737484709E-4</v>
      </c>
      <c r="R319">
        <f t="shared" si="64"/>
        <v>5.5219063857644262E-8</v>
      </c>
    </row>
    <row r="320" spans="1:18" x14ac:dyDescent="0.2">
      <c r="A320" s="1">
        <v>42258</v>
      </c>
      <c r="B320">
        <v>28.34</v>
      </c>
      <c r="C320">
        <v>28.57</v>
      </c>
      <c r="D320">
        <f t="shared" si="56"/>
        <v>-3.510394471301405E-3</v>
      </c>
      <c r="E320">
        <f t="shared" si="57"/>
        <v>1.2322869344143471E-5</v>
      </c>
      <c r="H320">
        <f t="shared" si="52"/>
        <v>-3.3974248669443375E-3</v>
      </c>
      <c r="I320">
        <f t="shared" si="58"/>
        <v>1.1542495726531749E-5</v>
      </c>
      <c r="J320">
        <f t="shared" si="59"/>
        <v>-3.9214762007917714E-8</v>
      </c>
      <c r="K320">
        <f t="shared" si="60"/>
        <v>1.332292075970037E-10</v>
      </c>
      <c r="L320">
        <f t="shared" si="61"/>
        <v>7.6631092599330495E-7</v>
      </c>
      <c r="M320">
        <f t="shared" si="53"/>
        <v>-2.255564010993212E-4</v>
      </c>
      <c r="N320">
        <f t="shared" si="62"/>
        <v>5.0875690076877867E-8</v>
      </c>
      <c r="O320">
        <f t="shared" si="54"/>
        <v>-2.2211542442574875E-4</v>
      </c>
      <c r="P320">
        <f t="shared" si="63"/>
        <v>5.009955576212015E-8</v>
      </c>
      <c r="Q320">
        <f t="shared" si="55"/>
        <v>-2.0823264132767606E-4</v>
      </c>
      <c r="R320">
        <f t="shared" si="64"/>
        <v>4.6968205169276388E-8</v>
      </c>
    </row>
    <row r="321" spans="1:18" x14ac:dyDescent="0.2">
      <c r="A321" s="1">
        <v>42257</v>
      </c>
      <c r="B321">
        <v>28.57</v>
      </c>
      <c r="C321">
        <v>28.31</v>
      </c>
      <c r="D321">
        <f t="shared" si="56"/>
        <v>3.9703710176400278E-3</v>
      </c>
      <c r="E321">
        <f t="shared" si="57"/>
        <v>1.576384601771591E-5</v>
      </c>
      <c r="H321">
        <f t="shared" si="52"/>
        <v>4.0833406219970949E-3</v>
      </c>
      <c r="I321">
        <f t="shared" si="58"/>
        <v>1.6673670635251621E-5</v>
      </c>
      <c r="J321">
        <f t="shared" si="59"/>
        <v>6.8084276622723043E-8</v>
      </c>
      <c r="K321">
        <f t="shared" si="60"/>
        <v>2.7801129245285218E-10</v>
      </c>
      <c r="L321">
        <f t="shared" si="61"/>
        <v>-9.0697293532978564E-7</v>
      </c>
      <c r="M321">
        <f t="shared" si="53"/>
        <v>-2.2211542442574875E-4</v>
      </c>
      <c r="N321">
        <f t="shared" si="62"/>
        <v>4.9335261767830501E-8</v>
      </c>
      <c r="O321">
        <f t="shared" si="54"/>
        <v>-2.0607781824780766E-4</v>
      </c>
      <c r="P321">
        <f t="shared" si="63"/>
        <v>4.5773062064844107E-8</v>
      </c>
      <c r="Q321">
        <f t="shared" si="55"/>
        <v>-2.3378536966816866E-4</v>
      </c>
      <c r="R321">
        <f t="shared" si="64"/>
        <v>5.1927336608375849E-8</v>
      </c>
    </row>
    <row r="322" spans="1:18" x14ac:dyDescent="0.2">
      <c r="A322" s="1">
        <v>42256</v>
      </c>
      <c r="B322">
        <v>28.31</v>
      </c>
      <c r="C322">
        <v>28.68</v>
      </c>
      <c r="D322">
        <f t="shared" si="56"/>
        <v>-5.639277630659534E-3</v>
      </c>
      <c r="E322">
        <f t="shared" si="57"/>
        <v>3.1801452195657007E-5</v>
      </c>
      <c r="H322">
        <f t="shared" ref="H322:H385" si="65">D322-$F$2</f>
        <v>-5.5263080263024669E-3</v>
      </c>
      <c r="I322">
        <f t="shared" si="58"/>
        <v>3.0540080401575069E-5</v>
      </c>
      <c r="J322">
        <f t="shared" si="59"/>
        <v>-1.6877389144714697E-7</v>
      </c>
      <c r="K322">
        <f t="shared" si="60"/>
        <v>9.3269651093466969E-10</v>
      </c>
      <c r="L322">
        <f t="shared" si="61"/>
        <v>1.1388495010257605E-6</v>
      </c>
      <c r="M322">
        <f t="shared" ref="M322:M385" si="66">E322-$G$2</f>
        <v>-2.0607781824780766E-4</v>
      </c>
      <c r="N322">
        <f t="shared" si="62"/>
        <v>4.2468067173776444E-8</v>
      </c>
      <c r="O322">
        <f t="shared" ref="O322:O385" si="67">E323-$G$2</f>
        <v>-1.3248773069051524E-4</v>
      </c>
      <c r="P322">
        <f t="shared" si="63"/>
        <v>2.7302782485304486E-8</v>
      </c>
      <c r="Q322">
        <f t="shared" ref="Q322:Q385" si="68">E341-$G$2</f>
        <v>-1.4844191629866856E-4</v>
      </c>
      <c r="R322">
        <f t="shared" si="64"/>
        <v>3.0590586247353294E-8</v>
      </c>
    </row>
    <row r="323" spans="1:18" x14ac:dyDescent="0.2">
      <c r="A323" s="1">
        <v>42255</v>
      </c>
      <c r="B323">
        <v>28.68</v>
      </c>
      <c r="C323">
        <v>28.01</v>
      </c>
      <c r="D323">
        <f t="shared" ref="D323:D386" si="69">LOG(B323/C323)</f>
        <v>1.0266038172194248E-2</v>
      </c>
      <c r="E323">
        <f t="shared" ref="E323:E386" si="70">(D323)^2</f>
        <v>1.0539153975294943E-4</v>
      </c>
      <c r="H323">
        <f t="shared" si="65"/>
        <v>1.0379007776551315E-2</v>
      </c>
      <c r="I323">
        <f t="shared" ref="I323:I386" si="71">H323^2</f>
        <v>1.0772380242571268E-4</v>
      </c>
      <c r="J323">
        <f t="shared" ref="J323:J386" si="72">H323^3</f>
        <v>1.1180661830961494E-6</v>
      </c>
      <c r="K323">
        <f t="shared" ref="K323:K386" si="73">H323^4</f>
        <v>1.1604417609053981E-8</v>
      </c>
      <c r="L323">
        <f t="shared" ref="L323:L386" si="74">H323*M323</f>
        <v>-1.3750911871344941E-6</v>
      </c>
      <c r="M323">
        <f t="shared" si="66"/>
        <v>-1.3248773069051524E-4</v>
      </c>
      <c r="N323">
        <f t="shared" ref="N323:N386" si="75">M323^2</f>
        <v>1.7552998783522494E-8</v>
      </c>
      <c r="O323">
        <f t="shared" si="67"/>
        <v>-1.7646991182612449E-4</v>
      </c>
      <c r="P323">
        <f t="shared" ref="P323:P386" si="76">M323*O323</f>
        <v>2.3380098152998552E-8</v>
      </c>
      <c r="Q323">
        <f t="shared" si="68"/>
        <v>-8.6652046649027438E-5</v>
      </c>
      <c r="R323">
        <f t="shared" ref="R323:R386" si="77">M323*Q323</f>
        <v>1.148033302021831E-8</v>
      </c>
    </row>
    <row r="324" spans="1:18" x14ac:dyDescent="0.2">
      <c r="A324" s="1">
        <v>42251</v>
      </c>
      <c r="B324">
        <v>28.01</v>
      </c>
      <c r="C324">
        <v>28.52</v>
      </c>
      <c r="D324">
        <f t="shared" si="69"/>
        <v>-7.8364123562597292E-3</v>
      </c>
      <c r="E324">
        <f t="shared" si="70"/>
        <v>6.1409358617340164E-5</v>
      </c>
      <c r="H324">
        <f t="shared" si="65"/>
        <v>-7.7234427519026622E-3</v>
      </c>
      <c r="I324">
        <f t="shared" si="71"/>
        <v>5.9651567941917767E-5</v>
      </c>
      <c r="J324">
        <f t="shared" si="72"/>
        <v>-4.60715470060634E-7</v>
      </c>
      <c r="K324">
        <f t="shared" si="73"/>
        <v>3.5583095579292315E-9</v>
      </c>
      <c r="L324">
        <f t="shared" si="74"/>
        <v>1.3629552614223831E-6</v>
      </c>
      <c r="M324">
        <f t="shared" si="66"/>
        <v>-1.7646991182612449E-4</v>
      </c>
      <c r="N324">
        <f t="shared" si="75"/>
        <v>3.1141629779920151E-8</v>
      </c>
      <c r="O324">
        <f t="shared" si="67"/>
        <v>-2.1386522424043567E-4</v>
      </c>
      <c r="P324">
        <f t="shared" si="76"/>
        <v>3.7740777264384022E-8</v>
      </c>
      <c r="Q324">
        <f t="shared" si="68"/>
        <v>-1.1322210220535018E-4</v>
      </c>
      <c r="R324">
        <f t="shared" si="77"/>
        <v>1.99802943929466E-8</v>
      </c>
    </row>
    <row r="325" spans="1:18" x14ac:dyDescent="0.2">
      <c r="A325" s="1">
        <v>42250</v>
      </c>
      <c r="B325">
        <v>28.52</v>
      </c>
      <c r="C325">
        <v>28.2</v>
      </c>
      <c r="D325">
        <f t="shared" si="69"/>
        <v>4.900412860466859E-3</v>
      </c>
      <c r="E325">
        <f t="shared" si="70"/>
        <v>2.4014046203028983E-5</v>
      </c>
      <c r="H325">
        <f t="shared" si="65"/>
        <v>5.0133824648239261E-3</v>
      </c>
      <c r="I325">
        <f t="shared" si="71"/>
        <v>2.5134003738604024E-5</v>
      </c>
      <c r="J325">
        <f t="shared" si="72"/>
        <v>1.2600637361393642E-7</v>
      </c>
      <c r="K325">
        <f t="shared" si="73"/>
        <v>6.3171814393216109E-10</v>
      </c>
      <c r="L325">
        <f t="shared" si="74"/>
        <v>-1.0721881650426371E-6</v>
      </c>
      <c r="M325">
        <f t="shared" si="66"/>
        <v>-2.1386522424043567E-4</v>
      </c>
      <c r="N325">
        <f t="shared" si="75"/>
        <v>4.5738334139411832E-8</v>
      </c>
      <c r="O325">
        <f t="shared" si="67"/>
        <v>-1.6737079426022738E-4</v>
      </c>
      <c r="P325">
        <f t="shared" si="76"/>
        <v>3.5794792445763348E-8</v>
      </c>
      <c r="Q325">
        <f t="shared" si="68"/>
        <v>-2.212283423323025E-4</v>
      </c>
      <c r="R325">
        <f t="shared" si="77"/>
        <v>4.731304904123774E-8</v>
      </c>
    </row>
    <row r="326" spans="1:18" x14ac:dyDescent="0.2">
      <c r="A326" s="1">
        <v>42249</v>
      </c>
      <c r="B326">
        <v>28.2</v>
      </c>
      <c r="C326">
        <v>27.66</v>
      </c>
      <c r="D326">
        <f t="shared" si="69"/>
        <v>8.3969325460692655E-3</v>
      </c>
      <c r="E326">
        <f t="shared" si="70"/>
        <v>7.0508476183237274E-5</v>
      </c>
      <c r="H326">
        <f t="shared" si="65"/>
        <v>8.5099021504263326E-3</v>
      </c>
      <c r="I326">
        <f t="shared" si="71"/>
        <v>7.2418434609830719E-5</v>
      </c>
      <c r="J326">
        <f t="shared" si="72"/>
        <v>6.1627379241670722E-7</v>
      </c>
      <c r="K326">
        <f t="shared" si="73"/>
        <v>5.2444296713383276E-9</v>
      </c>
      <c r="L326">
        <f t="shared" si="74"/>
        <v>-1.4243090819936722E-6</v>
      </c>
      <c r="M326">
        <f t="shared" si="66"/>
        <v>-1.6737079426022738E-4</v>
      </c>
      <c r="N326">
        <f t="shared" si="75"/>
        <v>2.8012982771299363E-8</v>
      </c>
      <c r="O326">
        <f t="shared" si="67"/>
        <v>1.8425153637597287E-4</v>
      </c>
      <c r="P326">
        <f t="shared" si="76"/>
        <v>-3.0838325986913757E-8</v>
      </c>
      <c r="Q326">
        <f t="shared" si="68"/>
        <v>-2.2757992732018532E-4</v>
      </c>
      <c r="R326">
        <f t="shared" si="77"/>
        <v>3.8090233193264236E-8</v>
      </c>
    </row>
    <row r="327" spans="1:18" x14ac:dyDescent="0.2">
      <c r="A327" s="1">
        <v>42248</v>
      </c>
      <c r="B327">
        <v>27.66</v>
      </c>
      <c r="C327">
        <v>29</v>
      </c>
      <c r="D327">
        <f t="shared" si="69"/>
        <v>-2.0545822125664321E-2</v>
      </c>
      <c r="E327">
        <f t="shared" si="70"/>
        <v>4.2213080681943754E-4</v>
      </c>
      <c r="H327">
        <f t="shared" si="65"/>
        <v>-2.0432852521307252E-2</v>
      </c>
      <c r="I327">
        <f t="shared" si="71"/>
        <v>4.1750146215749215E-4</v>
      </c>
      <c r="J327">
        <f t="shared" si="72"/>
        <v>-8.5307458036941771E-6</v>
      </c>
      <c r="K327">
        <f t="shared" si="73"/>
        <v>1.7430747090364385E-7</v>
      </c>
      <c r="L327">
        <f t="shared" si="74"/>
        <v>-3.7647844695945322E-6</v>
      </c>
      <c r="M327">
        <f t="shared" si="66"/>
        <v>1.8425153637597287E-4</v>
      </c>
      <c r="N327">
        <f t="shared" si="75"/>
        <v>3.3948628656906459E-8</v>
      </c>
      <c r="O327">
        <f t="shared" si="67"/>
        <v>-2.3643996809543359E-4</v>
      </c>
      <c r="P327">
        <f t="shared" si="76"/>
        <v>-4.3564427382269648E-8</v>
      </c>
      <c r="Q327">
        <f t="shared" si="68"/>
        <v>-2.0496035869975703E-4</v>
      </c>
      <c r="R327">
        <f t="shared" si="77"/>
        <v>-3.7764260986600733E-8</v>
      </c>
    </row>
    <row r="328" spans="1:18" x14ac:dyDescent="0.2">
      <c r="A328" s="1">
        <v>42247</v>
      </c>
      <c r="B328">
        <v>29</v>
      </c>
      <c r="C328">
        <v>28.92</v>
      </c>
      <c r="D328">
        <f t="shared" si="69"/>
        <v>1.1997092764628712E-3</v>
      </c>
      <c r="E328">
        <f t="shared" si="70"/>
        <v>1.439302348031066E-6</v>
      </c>
      <c r="H328">
        <f t="shared" si="65"/>
        <v>1.3126788808199385E-3</v>
      </c>
      <c r="I328">
        <f t="shared" si="71"/>
        <v>1.7231258441506863E-6</v>
      </c>
      <c r="J328">
        <f t="shared" si="72"/>
        <v>2.2619109046116349E-9</v>
      </c>
      <c r="K328">
        <f t="shared" si="73"/>
        <v>2.9691626747800154E-12</v>
      </c>
      <c r="L328">
        <f t="shared" si="74"/>
        <v>-3.1036975270061572E-7</v>
      </c>
      <c r="M328">
        <f t="shared" si="66"/>
        <v>-2.3643996809543359E-4</v>
      </c>
      <c r="N328">
        <f t="shared" si="75"/>
        <v>5.5903858512969654E-8</v>
      </c>
      <c r="O328">
        <f t="shared" si="67"/>
        <v>-2.3461835368570561E-4</v>
      </c>
      <c r="P328">
        <f t="shared" si="76"/>
        <v>5.5473156060051387E-8</v>
      </c>
      <c r="Q328">
        <f t="shared" si="68"/>
        <v>-2.3785943322735185E-4</v>
      </c>
      <c r="R328">
        <f t="shared" si="77"/>
        <v>5.6239476803472985E-8</v>
      </c>
    </row>
    <row r="329" spans="1:18" x14ac:dyDescent="0.2">
      <c r="A329" s="1">
        <v>42244</v>
      </c>
      <c r="B329">
        <v>28.92</v>
      </c>
      <c r="C329">
        <v>28.8</v>
      </c>
      <c r="D329">
        <f t="shared" si="69"/>
        <v>1.8058008632623548E-3</v>
      </c>
      <c r="E329">
        <f t="shared" si="70"/>
        <v>3.2609167577590657E-6</v>
      </c>
      <c r="H329">
        <f t="shared" si="65"/>
        <v>1.9187704676194221E-3</v>
      </c>
      <c r="I329">
        <f t="shared" si="71"/>
        <v>3.681680107408456E-6</v>
      </c>
      <c r="J329">
        <f t="shared" si="72"/>
        <v>7.0642990613172475E-9</v>
      </c>
      <c r="K329">
        <f t="shared" si="73"/>
        <v>1.355476841328714E-11</v>
      </c>
      <c r="L329">
        <f t="shared" si="74"/>
        <v>-4.5017876821362034E-7</v>
      </c>
      <c r="M329">
        <f t="shared" si="66"/>
        <v>-2.3461835368570561E-4</v>
      </c>
      <c r="N329">
        <f t="shared" si="75"/>
        <v>5.5045771886190849E-8</v>
      </c>
      <c r="O329">
        <f t="shared" si="67"/>
        <v>4.8160783205375635E-5</v>
      </c>
      <c r="P329">
        <f t="shared" si="76"/>
        <v>-1.1299403667859411E-8</v>
      </c>
      <c r="Q329">
        <f t="shared" si="68"/>
        <v>-2.1385941672608013E-4</v>
      </c>
      <c r="R329">
        <f t="shared" si="77"/>
        <v>5.0175344272458174E-8</v>
      </c>
    </row>
    <row r="330" spans="1:18" x14ac:dyDescent="0.2">
      <c r="A330" s="1">
        <v>42243</v>
      </c>
      <c r="B330">
        <v>28.8</v>
      </c>
      <c r="C330">
        <v>27.7</v>
      </c>
      <c r="D330">
        <f t="shared" si="69"/>
        <v>1.6912718694782346E-2</v>
      </c>
      <c r="E330">
        <f t="shared" si="70"/>
        <v>2.860400536488403E-4</v>
      </c>
      <c r="H330">
        <f t="shared" si="65"/>
        <v>1.7025688299139415E-2</v>
      </c>
      <c r="I330">
        <f t="shared" si="71"/>
        <v>2.8987406205945282E-4</v>
      </c>
      <c r="J330">
        <f t="shared" si="72"/>
        <v>4.9353054266296385E-6</v>
      </c>
      <c r="K330">
        <f t="shared" si="73"/>
        <v>8.4026971854847504E-8</v>
      </c>
      <c r="L330">
        <f t="shared" si="74"/>
        <v>8.19970483097154E-7</v>
      </c>
      <c r="M330">
        <f t="shared" si="66"/>
        <v>4.8160783205375635E-5</v>
      </c>
      <c r="N330">
        <f t="shared" si="75"/>
        <v>2.3194610389551917E-9</v>
      </c>
      <c r="O330">
        <f t="shared" si="67"/>
        <v>1.1956699334943571E-4</v>
      </c>
      <c r="P330">
        <f t="shared" si="76"/>
        <v>5.7584400452207637E-9</v>
      </c>
      <c r="Q330">
        <f t="shared" si="68"/>
        <v>-2.2856113786915607E-4</v>
      </c>
      <c r="R330">
        <f t="shared" si="77"/>
        <v>-1.1007683410090397E-8</v>
      </c>
    </row>
    <row r="331" spans="1:18" x14ac:dyDescent="0.2">
      <c r="A331" s="1">
        <v>42242</v>
      </c>
      <c r="B331">
        <v>27.7</v>
      </c>
      <c r="C331">
        <v>26.52</v>
      </c>
      <c r="D331">
        <f t="shared" si="69"/>
        <v>1.8906249331713056E-2</v>
      </c>
      <c r="E331">
        <f t="shared" si="70"/>
        <v>3.5744626379290037E-4</v>
      </c>
      <c r="H331">
        <f t="shared" si="65"/>
        <v>1.9019218936070125E-2</v>
      </c>
      <c r="I331">
        <f t="shared" si="71"/>
        <v>3.6173068893816844E-4</v>
      </c>
      <c r="J331">
        <f t="shared" si="72"/>
        <v>6.8798351688105058E-6</v>
      </c>
      <c r="K331">
        <f t="shared" si="73"/>
        <v>1.3084909131968198E-7</v>
      </c>
      <c r="L331">
        <f t="shared" si="74"/>
        <v>2.2740708240405585E-6</v>
      </c>
      <c r="M331">
        <f t="shared" si="66"/>
        <v>1.1956699334943571E-4</v>
      </c>
      <c r="N331">
        <f t="shared" si="75"/>
        <v>1.4296265898624003E-8</v>
      </c>
      <c r="O331">
        <f t="shared" si="67"/>
        <v>-1.9348591781244757E-4</v>
      </c>
      <c r="P331">
        <f t="shared" si="76"/>
        <v>-2.3134529448290381E-8</v>
      </c>
      <c r="Q331">
        <f t="shared" si="68"/>
        <v>-2.3555791698147741E-4</v>
      </c>
      <c r="R331">
        <f t="shared" si="77"/>
        <v>-2.8164951893131238E-8</v>
      </c>
    </row>
    <row r="332" spans="1:18" x14ac:dyDescent="0.2">
      <c r="A332" s="1">
        <v>42241</v>
      </c>
      <c r="B332">
        <v>26.52</v>
      </c>
      <c r="C332">
        <v>26.93</v>
      </c>
      <c r="D332">
        <f t="shared" si="69"/>
        <v>-6.6628336787749017E-3</v>
      </c>
      <c r="E332">
        <f t="shared" si="70"/>
        <v>4.4393352631017092E-5</v>
      </c>
      <c r="H332">
        <f t="shared" si="65"/>
        <v>-6.5498640744178346E-3</v>
      </c>
      <c r="I332">
        <f t="shared" si="71"/>
        <v>4.2900719393349395E-5</v>
      </c>
      <c r="J332">
        <f t="shared" si="72"/>
        <v>-2.809938807211797E-7</v>
      </c>
      <c r="K332">
        <f t="shared" si="73"/>
        <v>1.8404717244669049E-9</v>
      </c>
      <c r="L332">
        <f t="shared" si="74"/>
        <v>1.267306461985512E-6</v>
      </c>
      <c r="M332">
        <f t="shared" si="66"/>
        <v>-1.9348591781244757E-4</v>
      </c>
      <c r="N332">
        <f t="shared" si="75"/>
        <v>3.7436800391725212E-8</v>
      </c>
      <c r="O332">
        <f t="shared" si="67"/>
        <v>1.2646253592347499E-4</v>
      </c>
      <c r="P332">
        <f t="shared" si="76"/>
        <v>-2.4468719832043179E-8</v>
      </c>
      <c r="Q332">
        <f t="shared" si="68"/>
        <v>-2.2716687499902658E-4</v>
      </c>
      <c r="R332">
        <f t="shared" si="77"/>
        <v>4.3953591305772207E-8</v>
      </c>
    </row>
    <row r="333" spans="1:18" x14ac:dyDescent="0.2">
      <c r="A333" s="1">
        <v>42240</v>
      </c>
      <c r="B333">
        <v>26.93</v>
      </c>
      <c r="C333">
        <v>28.14</v>
      </c>
      <c r="D333">
        <f t="shared" si="69"/>
        <v>-1.9087739687216495E-2</v>
      </c>
      <c r="E333">
        <f t="shared" si="70"/>
        <v>3.6434180636693965E-4</v>
      </c>
      <c r="H333">
        <f t="shared" si="65"/>
        <v>-1.8974770082859426E-2</v>
      </c>
      <c r="I333">
        <f t="shared" si="71"/>
        <v>3.6004189969737711E-4</v>
      </c>
      <c r="J333">
        <f t="shared" si="72"/>
        <v>-6.8317122669536655E-6</v>
      </c>
      <c r="K333">
        <f t="shared" si="73"/>
        <v>1.2963016953769615E-7</v>
      </c>
      <c r="L333">
        <f t="shared" si="74"/>
        <v>-2.3995975432432886E-6</v>
      </c>
      <c r="M333">
        <f t="shared" si="66"/>
        <v>1.2646253592347499E-4</v>
      </c>
      <c r="N333">
        <f t="shared" si="75"/>
        <v>1.5992772992196203E-8</v>
      </c>
      <c r="O333">
        <f t="shared" si="67"/>
        <v>-1.3344793343288055E-4</v>
      </c>
      <c r="P333">
        <f t="shared" si="76"/>
        <v>-1.6876164075669157E-8</v>
      </c>
      <c r="Q333">
        <f t="shared" si="68"/>
        <v>-2.3571717682013881E-4</v>
      </c>
      <c r="R333">
        <f t="shared" si="77"/>
        <v>-2.9809391941396912E-8</v>
      </c>
    </row>
    <row r="334" spans="1:18" x14ac:dyDescent="0.2">
      <c r="A334" s="1">
        <v>42237</v>
      </c>
      <c r="B334">
        <v>28.14</v>
      </c>
      <c r="C334">
        <v>28.81</v>
      </c>
      <c r="D334">
        <f t="shared" si="69"/>
        <v>-1.0219165181686031E-2</v>
      </c>
      <c r="E334">
        <f t="shared" si="70"/>
        <v>1.044313370105841E-4</v>
      </c>
      <c r="H334">
        <f t="shared" si="65"/>
        <v>-1.0106195577328964E-2</v>
      </c>
      <c r="I334">
        <f t="shared" si="71"/>
        <v>1.0213518904722351E-4</v>
      </c>
      <c r="J334">
        <f t="shared" si="72"/>
        <v>-1.0321981958387078E-6</v>
      </c>
      <c r="K334">
        <f t="shared" si="73"/>
        <v>1.0431596841712085E-8</v>
      </c>
      <c r="L334">
        <f t="shared" si="74"/>
        <v>1.3486509146630675E-6</v>
      </c>
      <c r="M334">
        <f t="shared" si="66"/>
        <v>-1.3344793343288055E-4</v>
      </c>
      <c r="N334">
        <f t="shared" si="75"/>
        <v>1.7808350937506517E-8</v>
      </c>
      <c r="O334">
        <f t="shared" si="67"/>
        <v>1.1853470709964124E-4</v>
      </c>
      <c r="P334">
        <f t="shared" si="76"/>
        <v>-1.5818211702518917E-8</v>
      </c>
      <c r="Q334">
        <f t="shared" si="68"/>
        <v>-2.019948133147296E-4</v>
      </c>
      <c r="R334">
        <f t="shared" si="77"/>
        <v>2.6955790401011168E-8</v>
      </c>
    </row>
    <row r="335" spans="1:18" x14ac:dyDescent="0.2">
      <c r="A335" s="1">
        <v>42236</v>
      </c>
      <c r="B335">
        <v>28.81</v>
      </c>
      <c r="C335">
        <v>30.09</v>
      </c>
      <c r="D335">
        <f t="shared" si="69"/>
        <v>-1.8878929459667619E-2</v>
      </c>
      <c r="E335">
        <f t="shared" si="70"/>
        <v>3.564139775431059E-4</v>
      </c>
      <c r="H335">
        <f t="shared" si="65"/>
        <v>-1.876595985531055E-2</v>
      </c>
      <c r="I335">
        <f t="shared" si="71"/>
        <v>3.5216124929112716E-4</v>
      </c>
      <c r="J335">
        <f t="shared" si="72"/>
        <v>-6.6086438667933033E-6</v>
      </c>
      <c r="K335">
        <f t="shared" si="73"/>
        <v>1.240175455022874E-7</v>
      </c>
      <c r="L335">
        <f t="shared" si="74"/>
        <v>-2.2244175548928619E-6</v>
      </c>
      <c r="M335">
        <f t="shared" si="66"/>
        <v>1.1853470709964124E-4</v>
      </c>
      <c r="N335">
        <f t="shared" si="75"/>
        <v>1.4050476787197739E-8</v>
      </c>
      <c r="O335">
        <f t="shared" si="67"/>
        <v>-1.8460038423805797E-4</v>
      </c>
      <c r="P335">
        <f t="shared" si="76"/>
        <v>-2.1881552476139431E-8</v>
      </c>
      <c r="Q335">
        <f t="shared" si="68"/>
        <v>-2.3027099525586977E-4</v>
      </c>
      <c r="R335">
        <f t="shared" si="77"/>
        <v>-2.7295104976197399E-8</v>
      </c>
    </row>
    <row r="336" spans="1:18" x14ac:dyDescent="0.2">
      <c r="A336" s="1">
        <v>42235</v>
      </c>
      <c r="B336">
        <v>30.09</v>
      </c>
      <c r="C336">
        <v>30.6</v>
      </c>
      <c r="D336">
        <f t="shared" si="69"/>
        <v>-7.2992387414994656E-3</v>
      </c>
      <c r="E336">
        <f t="shared" si="70"/>
        <v>5.32788862054067E-5</v>
      </c>
      <c r="H336">
        <f t="shared" si="65"/>
        <v>-7.1862691371423985E-3</v>
      </c>
      <c r="I336">
        <f t="shared" si="71"/>
        <v>5.1642464111445352E-5</v>
      </c>
      <c r="J336">
        <f t="shared" si="72"/>
        <v>-3.7111664601006366E-7</v>
      </c>
      <c r="K336">
        <f t="shared" si="73"/>
        <v>2.666944099501921E-9</v>
      </c>
      <c r="L336">
        <f t="shared" si="74"/>
        <v>1.326588043954584E-6</v>
      </c>
      <c r="M336">
        <f t="shared" si="66"/>
        <v>-1.8460038423805797E-4</v>
      </c>
      <c r="N336">
        <f t="shared" si="75"/>
        <v>3.4077301860838639E-8</v>
      </c>
      <c r="O336">
        <f t="shared" si="67"/>
        <v>-2.2805946453301993E-4</v>
      </c>
      <c r="P336">
        <f t="shared" si="76"/>
        <v>4.209986478192123E-8</v>
      </c>
      <c r="Q336">
        <f t="shared" si="68"/>
        <v>-2.1626334844414624E-4</v>
      </c>
      <c r="R336">
        <f t="shared" si="77"/>
        <v>3.9922297219398412E-8</v>
      </c>
    </row>
    <row r="337" spans="1:18" x14ac:dyDescent="0.2">
      <c r="A337" s="1">
        <v>42234</v>
      </c>
      <c r="B337">
        <v>30.6</v>
      </c>
      <c r="C337">
        <v>30.38</v>
      </c>
      <c r="D337">
        <f t="shared" si="69"/>
        <v>3.1336569548124963E-3</v>
      </c>
      <c r="E337">
        <f t="shared" si="70"/>
        <v>9.8198059104447279E-6</v>
      </c>
      <c r="H337">
        <f t="shared" si="65"/>
        <v>3.2466265591695638E-3</v>
      </c>
      <c r="I337">
        <f t="shared" si="71"/>
        <v>1.0540584014705202E-5</v>
      </c>
      <c r="J337">
        <f t="shared" si="72"/>
        <v>3.4221340011300056E-8</v>
      </c>
      <c r="K337">
        <f t="shared" si="73"/>
        <v>1.1110391137105882E-10</v>
      </c>
      <c r="L337">
        <f t="shared" si="74"/>
        <v>-7.4042391462289169E-7</v>
      </c>
      <c r="M337">
        <f t="shared" si="66"/>
        <v>-2.2805946453301993E-4</v>
      </c>
      <c r="N337">
        <f t="shared" si="75"/>
        <v>5.2011119363087777E-8</v>
      </c>
      <c r="O337">
        <f t="shared" si="67"/>
        <v>-2.3494808737484709E-4</v>
      </c>
      <c r="P337">
        <f t="shared" si="76"/>
        <v>5.3582134999764806E-8</v>
      </c>
      <c r="Q337">
        <f t="shared" si="68"/>
        <v>-2.0156348613118832E-4</v>
      </c>
      <c r="R337">
        <f t="shared" si="77"/>
        <v>4.5968460716487594E-8</v>
      </c>
    </row>
    <row r="338" spans="1:18" x14ac:dyDescent="0.2">
      <c r="A338" s="1">
        <v>42233</v>
      </c>
      <c r="B338">
        <v>30.38</v>
      </c>
      <c r="C338">
        <v>30.5</v>
      </c>
      <c r="D338">
        <f t="shared" si="69"/>
        <v>-1.7120698200183198E-3</v>
      </c>
      <c r="E338">
        <f t="shared" si="70"/>
        <v>2.931183068617562E-6</v>
      </c>
      <c r="H338">
        <f t="shared" si="65"/>
        <v>-1.5991002156612525E-3</v>
      </c>
      <c r="I338">
        <f t="shared" si="71"/>
        <v>2.5571214997278645E-6</v>
      </c>
      <c r="J338">
        <f t="shared" si="72"/>
        <v>-4.0890935416868533E-9</v>
      </c>
      <c r="K338">
        <f t="shared" si="73"/>
        <v>6.5388703643704834E-12</v>
      </c>
      <c r="L338">
        <f t="shared" si="74"/>
        <v>3.7570553719031679E-7</v>
      </c>
      <c r="M338">
        <f t="shared" si="66"/>
        <v>-2.3494808737484709E-4</v>
      </c>
      <c r="N338">
        <f t="shared" si="75"/>
        <v>5.5200603761098783E-8</v>
      </c>
      <c r="O338">
        <f t="shared" si="67"/>
        <v>-2.0823264132767606E-4</v>
      </c>
      <c r="P338">
        <f t="shared" si="76"/>
        <v>4.8923860808950032E-8</v>
      </c>
      <c r="Q338">
        <f t="shared" si="68"/>
        <v>-7.205642631236028E-5</v>
      </c>
      <c r="R338">
        <f t="shared" si="77"/>
        <v>1.6929519545155655E-8</v>
      </c>
    </row>
    <row r="339" spans="1:18" x14ac:dyDescent="0.2">
      <c r="A339" s="1">
        <v>42230</v>
      </c>
      <c r="B339">
        <v>30.5</v>
      </c>
      <c r="C339">
        <v>30.12</v>
      </c>
      <c r="D339">
        <f t="shared" si="69"/>
        <v>5.4448718181228668E-3</v>
      </c>
      <c r="E339">
        <f t="shared" si="70"/>
        <v>2.9646629115788612E-5</v>
      </c>
      <c r="H339">
        <f t="shared" si="65"/>
        <v>5.5578414224799338E-3</v>
      </c>
      <c r="I339">
        <f t="shared" si="71"/>
        <v>3.0889601277433776E-5</v>
      </c>
      <c r="J339">
        <f t="shared" si="72"/>
        <v>1.7167950550361052E-7</v>
      </c>
      <c r="K339">
        <f t="shared" si="73"/>
        <v>9.5416746707883827E-10</v>
      </c>
      <c r="L339">
        <f t="shared" si="74"/>
        <v>-1.1573239994833649E-6</v>
      </c>
      <c r="M339">
        <f t="shared" si="66"/>
        <v>-2.0823264132767606E-4</v>
      </c>
      <c r="N339">
        <f t="shared" si="75"/>
        <v>4.3360832914300585E-8</v>
      </c>
      <c r="O339">
        <f t="shared" si="67"/>
        <v>-2.3378536966816866E-4</v>
      </c>
      <c r="P339">
        <f t="shared" si="76"/>
        <v>4.8681745029769919E-8</v>
      </c>
      <c r="Q339">
        <f t="shared" si="68"/>
        <v>-2.339052825443749E-4</v>
      </c>
      <c r="R339">
        <f t="shared" si="77"/>
        <v>4.870671480471155E-8</v>
      </c>
    </row>
    <row r="340" spans="1:18" x14ac:dyDescent="0.2">
      <c r="A340" s="1">
        <v>42229</v>
      </c>
      <c r="B340">
        <v>30.12</v>
      </c>
      <c r="C340">
        <v>29.98</v>
      </c>
      <c r="D340">
        <f t="shared" si="69"/>
        <v>2.0233390164023433E-3</v>
      </c>
      <c r="E340">
        <f t="shared" si="70"/>
        <v>4.0939007752960023E-6</v>
      </c>
      <c r="H340">
        <f t="shared" si="65"/>
        <v>2.1363086207594108E-3</v>
      </c>
      <c r="I340">
        <f t="shared" si="71"/>
        <v>4.5638145231309764E-6</v>
      </c>
      <c r="J340">
        <f t="shared" si="72"/>
        <v>9.7497163093117047E-9</v>
      </c>
      <c r="K340">
        <f t="shared" si="73"/>
        <v>2.0828403001541221E-11</v>
      </c>
      <c r="L340">
        <f t="shared" si="74"/>
        <v>-4.9943770062953437E-7</v>
      </c>
      <c r="M340">
        <f t="shared" si="66"/>
        <v>-2.3378536966816866E-4</v>
      </c>
      <c r="N340">
        <f t="shared" si="75"/>
        <v>5.4655599070882276E-8</v>
      </c>
      <c r="O340">
        <f t="shared" si="67"/>
        <v>-1.4844191629866856E-4</v>
      </c>
      <c r="P340">
        <f t="shared" si="76"/>
        <v>3.4703548276135579E-8</v>
      </c>
      <c r="Q340">
        <f t="shared" si="68"/>
        <v>-4.2707749282642289E-6</v>
      </c>
      <c r="R340">
        <f t="shared" si="77"/>
        <v>9.9844469537379924E-10</v>
      </c>
    </row>
    <row r="341" spans="1:18" x14ac:dyDescent="0.2">
      <c r="A341" s="1">
        <v>42228</v>
      </c>
      <c r="B341">
        <v>29.98</v>
      </c>
      <c r="C341">
        <v>30.64</v>
      </c>
      <c r="D341">
        <f t="shared" si="69"/>
        <v>-9.4571324483056756E-3</v>
      </c>
      <c r="E341">
        <f t="shared" si="70"/>
        <v>8.9437354144796108E-5</v>
      </c>
      <c r="H341">
        <f t="shared" si="65"/>
        <v>-9.3441628439486085E-3</v>
      </c>
      <c r="I341">
        <f t="shared" si="71"/>
        <v>8.7313379254229742E-5</v>
      </c>
      <c r="J341">
        <f t="shared" si="72"/>
        <v>-8.1587043420696678E-7</v>
      </c>
      <c r="K341">
        <f t="shared" si="73"/>
        <v>7.6236261967929572E-9</v>
      </c>
      <c r="L341">
        <f t="shared" si="74"/>
        <v>1.387065438762548E-6</v>
      </c>
      <c r="M341">
        <f t="shared" si="66"/>
        <v>-1.4844191629866856E-4</v>
      </c>
      <c r="N341">
        <f t="shared" si="75"/>
        <v>2.2035002514420922E-8</v>
      </c>
      <c r="O341">
        <f t="shared" si="67"/>
        <v>-8.6652046649027438E-5</v>
      </c>
      <c r="P341">
        <f t="shared" si="76"/>
        <v>1.2862795855783254E-8</v>
      </c>
      <c r="Q341">
        <f t="shared" si="68"/>
        <v>-2.3786028004807924E-4</v>
      </c>
      <c r="R341">
        <f t="shared" si="77"/>
        <v>3.5308435781674843E-8</v>
      </c>
    </row>
    <row r="342" spans="1:18" x14ac:dyDescent="0.2">
      <c r="A342" s="1">
        <v>42227</v>
      </c>
      <c r="B342">
        <v>30.64</v>
      </c>
      <c r="C342">
        <v>31.52</v>
      </c>
      <c r="D342">
        <f t="shared" si="69"/>
        <v>-1.2297447856951344E-2</v>
      </c>
      <c r="E342">
        <f t="shared" si="70"/>
        <v>1.5122722379443723E-4</v>
      </c>
      <c r="H342">
        <f t="shared" si="65"/>
        <v>-1.2184478252594277E-2</v>
      </c>
      <c r="I342">
        <f t="shared" si="71"/>
        <v>1.4846151028794288E-4</v>
      </c>
      <c r="J342">
        <f t="shared" si="72"/>
        <v>-1.8089260434507417E-6</v>
      </c>
      <c r="K342">
        <f t="shared" si="73"/>
        <v>2.2040820036976969E-8</v>
      </c>
      <c r="L342">
        <f t="shared" si="74"/>
        <v>1.0558099779378597E-6</v>
      </c>
      <c r="M342">
        <f t="shared" si="66"/>
        <v>-8.6652046649027438E-5</v>
      </c>
      <c r="N342">
        <f t="shared" si="75"/>
        <v>7.5085771884652266E-9</v>
      </c>
      <c r="O342">
        <f t="shared" si="67"/>
        <v>-1.1322210220535018E-4</v>
      </c>
      <c r="P342">
        <f t="shared" si="76"/>
        <v>9.8109268819989559E-9</v>
      </c>
      <c r="Q342">
        <f t="shared" si="68"/>
        <v>-2.0862399229320993E-4</v>
      </c>
      <c r="R342">
        <f t="shared" si="77"/>
        <v>1.8077695912297567E-8</v>
      </c>
    </row>
    <row r="343" spans="1:18" x14ac:dyDescent="0.2">
      <c r="A343" s="1">
        <v>42226</v>
      </c>
      <c r="B343">
        <v>31.52</v>
      </c>
      <c r="C343">
        <v>30.72</v>
      </c>
      <c r="D343">
        <f t="shared" si="69"/>
        <v>1.1164997458043351E-2</v>
      </c>
      <c r="E343">
        <f t="shared" si="70"/>
        <v>1.2465716823811449E-4</v>
      </c>
      <c r="H343">
        <f t="shared" si="65"/>
        <v>1.1277967062400418E-2</v>
      </c>
      <c r="I343">
        <f t="shared" si="71"/>
        <v>1.271925410605887E-4</v>
      </c>
      <c r="J343">
        <f t="shared" si="72"/>
        <v>1.4344732886643323E-6</v>
      </c>
      <c r="K343">
        <f t="shared" si="73"/>
        <v>1.6177942501449542E-8</v>
      </c>
      <c r="L343">
        <f t="shared" si="74"/>
        <v>-1.2769151394076729E-6</v>
      </c>
      <c r="M343">
        <f t="shared" si="66"/>
        <v>-1.1322210220535018E-4</v>
      </c>
      <c r="N343">
        <f t="shared" si="75"/>
        <v>1.2819244427798762E-8</v>
      </c>
      <c r="O343">
        <f t="shared" si="67"/>
        <v>-2.212283423323025E-4</v>
      </c>
      <c r="P343">
        <f t="shared" si="76"/>
        <v>2.504793798626815E-8</v>
      </c>
      <c r="Q343">
        <f t="shared" si="68"/>
        <v>-2.3089128763782778E-4</v>
      </c>
      <c r="R343">
        <f t="shared" si="77"/>
        <v>2.6141996967255042E-8</v>
      </c>
    </row>
    <row r="344" spans="1:18" x14ac:dyDescent="0.2">
      <c r="A344" s="1">
        <v>42223</v>
      </c>
      <c r="B344">
        <v>30.72</v>
      </c>
      <c r="C344">
        <v>31.01</v>
      </c>
      <c r="D344">
        <f t="shared" si="69"/>
        <v>-4.0805548778520516E-3</v>
      </c>
      <c r="E344">
        <f t="shared" si="70"/>
        <v>1.6650928111162171E-5</v>
      </c>
      <c r="H344">
        <f t="shared" si="65"/>
        <v>-3.9675852734949845E-3</v>
      </c>
      <c r="I344">
        <f t="shared" si="71"/>
        <v>1.5741732902454272E-5</v>
      </c>
      <c r="J344">
        <f t="shared" si="72"/>
        <v>-6.2456667643069026E-8</v>
      </c>
      <c r="K344">
        <f t="shared" si="73"/>
        <v>2.4780215477221141E-10</v>
      </c>
      <c r="L344">
        <f t="shared" si="74"/>
        <v>8.7774231311735043E-7</v>
      </c>
      <c r="M344">
        <f t="shared" si="66"/>
        <v>-2.212283423323025E-4</v>
      </c>
      <c r="N344">
        <f t="shared" si="75"/>
        <v>4.8941979451098426E-8</v>
      </c>
      <c r="O344">
        <f t="shared" si="67"/>
        <v>-2.2757992732018532E-4</v>
      </c>
      <c r="P344">
        <f t="shared" si="76"/>
        <v>5.0347130069150482E-8</v>
      </c>
      <c r="Q344">
        <f t="shared" si="68"/>
        <v>-2.2265919091867025E-4</v>
      </c>
      <c r="R344">
        <f t="shared" si="77"/>
        <v>4.9258523711989083E-8</v>
      </c>
    </row>
    <row r="345" spans="1:18" x14ac:dyDescent="0.2">
      <c r="A345" s="1">
        <v>42222</v>
      </c>
      <c r="B345">
        <v>31.01</v>
      </c>
      <c r="C345">
        <v>31.24</v>
      </c>
      <c r="D345">
        <f t="shared" si="69"/>
        <v>-3.2092589679362645E-3</v>
      </c>
      <c r="E345">
        <f t="shared" si="70"/>
        <v>1.0299343123279338E-5</v>
      </c>
      <c r="H345">
        <f t="shared" si="65"/>
        <v>-3.096289363579197E-3</v>
      </c>
      <c r="I345">
        <f t="shared" si="71"/>
        <v>9.5870078230136685E-6</v>
      </c>
      <c r="J345">
        <f t="shared" si="72"/>
        <v>-2.9684150350947774E-8</v>
      </c>
      <c r="K345">
        <f t="shared" si="73"/>
        <v>9.1910718998525283E-11</v>
      </c>
      <c r="L345">
        <f t="shared" si="74"/>
        <v>7.0465330832561655E-7</v>
      </c>
      <c r="M345">
        <f t="shared" si="66"/>
        <v>-2.2757992732018532E-4</v>
      </c>
      <c r="N345">
        <f t="shared" si="75"/>
        <v>5.1792623319060829E-8</v>
      </c>
      <c r="O345">
        <f t="shared" si="67"/>
        <v>-2.0496035869975703E-4</v>
      </c>
      <c r="P345">
        <f t="shared" si="76"/>
        <v>4.6644863536409817E-8</v>
      </c>
      <c r="Q345">
        <f t="shared" si="68"/>
        <v>-1.6104781445333826E-4</v>
      </c>
      <c r="R345">
        <f t="shared" si="77"/>
        <v>3.665124990836541E-8</v>
      </c>
    </row>
    <row r="346" spans="1:18" x14ac:dyDescent="0.2">
      <c r="A346" s="1">
        <v>42221</v>
      </c>
      <c r="B346">
        <v>31.24</v>
      </c>
      <c r="C346">
        <v>30.83</v>
      </c>
      <c r="D346">
        <f t="shared" si="69"/>
        <v>5.7375004787544584E-3</v>
      </c>
      <c r="E346">
        <f t="shared" si="70"/>
        <v>3.2918911743707638E-5</v>
      </c>
      <c r="H346">
        <f t="shared" si="65"/>
        <v>5.8504700831115255E-3</v>
      </c>
      <c r="I346">
        <f t="shared" si="71"/>
        <v>3.422800019338298E-5</v>
      </c>
      <c r="J346">
        <f t="shared" si="72"/>
        <v>2.0024989113612263E-7</v>
      </c>
      <c r="K346">
        <f t="shared" si="73"/>
        <v>1.1715559972382253E-9</v>
      </c>
      <c r="L346">
        <f t="shared" si="74"/>
        <v>-1.1991144467967357E-6</v>
      </c>
      <c r="M346">
        <f t="shared" si="66"/>
        <v>-2.0496035869975703E-4</v>
      </c>
      <c r="N346">
        <f t="shared" si="75"/>
        <v>4.200874863833307E-8</v>
      </c>
      <c r="O346">
        <f t="shared" si="67"/>
        <v>-2.3785943322735185E-4</v>
      </c>
      <c r="P346">
        <f t="shared" si="76"/>
        <v>4.8751754754398942E-8</v>
      </c>
      <c r="Q346">
        <f t="shared" si="68"/>
        <v>-1.4706885162456658E-4</v>
      </c>
      <c r="R346">
        <f t="shared" si="77"/>
        <v>3.0143284582532515E-8</v>
      </c>
    </row>
    <row r="347" spans="1:18" x14ac:dyDescent="0.2">
      <c r="A347" s="1">
        <v>42220</v>
      </c>
      <c r="B347">
        <v>30.83</v>
      </c>
      <c r="C347">
        <v>30.84</v>
      </c>
      <c r="D347">
        <f t="shared" si="69"/>
        <v>-1.408446524111097E-4</v>
      </c>
      <c r="E347">
        <f t="shared" si="70"/>
        <v>1.983721611280631E-8</v>
      </c>
      <c r="H347">
        <f t="shared" si="65"/>
        <v>-2.787504805404238E-5</v>
      </c>
      <c r="I347">
        <f t="shared" si="71"/>
        <v>7.7701830401517186E-10</v>
      </c>
      <c r="J347">
        <f t="shared" si="72"/>
        <v>-2.1659422563293427E-14</v>
      </c>
      <c r="K347">
        <f t="shared" si="73"/>
        <v>6.0375744477461401E-19</v>
      </c>
      <c r="L347">
        <f t="shared" si="74"/>
        <v>6.630343131319718E-9</v>
      </c>
      <c r="M347">
        <f t="shared" si="66"/>
        <v>-2.3785943322735185E-4</v>
      </c>
      <c r="N347">
        <f t="shared" si="75"/>
        <v>5.6577109975237051E-8</v>
      </c>
      <c r="O347">
        <f t="shared" si="67"/>
        <v>-2.1385941672608013E-4</v>
      </c>
      <c r="P347">
        <f t="shared" si="76"/>
        <v>5.0868479652797473E-8</v>
      </c>
      <c r="Q347">
        <f t="shared" si="68"/>
        <v>-1.0832792014213333E-4</v>
      </c>
      <c r="R347">
        <f t="shared" si="77"/>
        <v>2.5766817687705666E-8</v>
      </c>
    </row>
    <row r="348" spans="1:18" x14ac:dyDescent="0.2">
      <c r="A348" s="1">
        <v>42219</v>
      </c>
      <c r="B348">
        <v>30.84</v>
      </c>
      <c r="C348">
        <v>31.19</v>
      </c>
      <c r="D348">
        <f t="shared" si="69"/>
        <v>-4.9010053782244031E-3</v>
      </c>
      <c r="E348">
        <f t="shared" si="70"/>
        <v>2.4019853717384524E-5</v>
      </c>
      <c r="H348">
        <f t="shared" si="65"/>
        <v>-4.788035773867336E-3</v>
      </c>
      <c r="I348">
        <f t="shared" si="71"/>
        <v>2.292528657183338E-5</v>
      </c>
      <c r="J348">
        <f t="shared" si="72"/>
        <v>-1.0976709223209868E-7</v>
      </c>
      <c r="K348">
        <f t="shared" si="73"/>
        <v>5.2556876440068392E-10</v>
      </c>
      <c r="L348">
        <f t="shared" si="74"/>
        <v>1.0239665378628743E-6</v>
      </c>
      <c r="M348">
        <f t="shared" si="66"/>
        <v>-2.1385941672608013E-4</v>
      </c>
      <c r="N348">
        <f t="shared" si="75"/>
        <v>4.5735850122419202E-8</v>
      </c>
      <c r="O348">
        <f t="shared" si="67"/>
        <v>-2.2856113786915607E-4</v>
      </c>
      <c r="P348">
        <f t="shared" si="76"/>
        <v>4.8879951630946901E-8</v>
      </c>
      <c r="Q348">
        <f t="shared" si="68"/>
        <v>-1.5422369779040162E-4</v>
      </c>
      <c r="R348">
        <f t="shared" si="77"/>
        <v>3.2982190054794546E-8</v>
      </c>
    </row>
    <row r="349" spans="1:18" x14ac:dyDescent="0.2">
      <c r="A349" s="1">
        <v>42216</v>
      </c>
      <c r="B349">
        <v>31.19</v>
      </c>
      <c r="C349">
        <v>31.41</v>
      </c>
      <c r="D349">
        <f t="shared" si="69"/>
        <v>-3.0525616413610039E-3</v>
      </c>
      <c r="E349">
        <f t="shared" si="70"/>
        <v>9.3181325743085864E-6</v>
      </c>
      <c r="H349">
        <f t="shared" si="65"/>
        <v>-2.9395920370039364E-3</v>
      </c>
      <c r="I349">
        <f t="shared" si="71"/>
        <v>8.6412013440169518E-6</v>
      </c>
      <c r="J349">
        <f t="shared" si="72"/>
        <v>-2.5401606661019944E-8</v>
      </c>
      <c r="K349">
        <f t="shared" si="73"/>
        <v>7.4670360667840372E-11</v>
      </c>
      <c r="L349">
        <f t="shared" si="74"/>
        <v>6.7187650084873005E-7</v>
      </c>
      <c r="M349">
        <f t="shared" si="66"/>
        <v>-2.2856113786915607E-4</v>
      </c>
      <c r="N349">
        <f t="shared" si="75"/>
        <v>5.2240193744043371E-8</v>
      </c>
      <c r="O349">
        <f t="shared" si="67"/>
        <v>-2.3555791698147741E-4</v>
      </c>
      <c r="P349">
        <f t="shared" si="76"/>
        <v>5.3839385539374676E-8</v>
      </c>
      <c r="Q349">
        <f t="shared" si="68"/>
        <v>-2.2001818341307902E-4</v>
      </c>
      <c r="R349">
        <f t="shared" si="77"/>
        <v>5.0287606352798017E-8</v>
      </c>
    </row>
    <row r="350" spans="1:18" x14ac:dyDescent="0.2">
      <c r="A350" s="1">
        <v>42215</v>
      </c>
      <c r="B350">
        <v>31.41</v>
      </c>
      <c r="C350">
        <v>31.3</v>
      </c>
      <c r="D350">
        <f t="shared" si="69"/>
        <v>1.5235988520562918E-3</v>
      </c>
      <c r="E350">
        <f t="shared" si="70"/>
        <v>2.3213534619872499E-6</v>
      </c>
      <c r="H350">
        <f t="shared" si="65"/>
        <v>1.6365684564133591E-3</v>
      </c>
      <c r="I350">
        <f t="shared" si="71"/>
        <v>2.6783563125272047E-6</v>
      </c>
      <c r="J350">
        <f t="shared" si="72"/>
        <v>4.3833134561176236E-9</v>
      </c>
      <c r="K350">
        <f t="shared" si="73"/>
        <v>7.1735925368543251E-12</v>
      </c>
      <c r="L350">
        <f t="shared" si="74"/>
        <v>-3.8550665659032268E-7</v>
      </c>
      <c r="M350">
        <f t="shared" si="66"/>
        <v>-2.3555791698147741E-4</v>
      </c>
      <c r="N350">
        <f t="shared" si="75"/>
        <v>5.5487532252652607E-8</v>
      </c>
      <c r="O350">
        <f t="shared" si="67"/>
        <v>-2.2716687499902658E-4</v>
      </c>
      <c r="P350">
        <f t="shared" si="76"/>
        <v>5.351095588196236E-8</v>
      </c>
      <c r="Q350">
        <f t="shared" si="68"/>
        <v>-1.9991790188808936E-4</v>
      </c>
      <c r="R350">
        <f t="shared" si="77"/>
        <v>4.7092244536065699E-8</v>
      </c>
    </row>
    <row r="351" spans="1:18" x14ac:dyDescent="0.2">
      <c r="A351" s="1">
        <v>42214</v>
      </c>
      <c r="B351">
        <v>31.3</v>
      </c>
      <c r="C351">
        <v>31.065000000000001</v>
      </c>
      <c r="D351">
        <f t="shared" si="69"/>
        <v>3.2729795973146683E-3</v>
      </c>
      <c r="E351">
        <f t="shared" si="70"/>
        <v>1.0712395444438088E-5</v>
      </c>
      <c r="H351">
        <f t="shared" si="65"/>
        <v>3.3859492016717358E-3</v>
      </c>
      <c r="I351">
        <f t="shared" si="71"/>
        <v>1.1464651996301465E-5</v>
      </c>
      <c r="J351">
        <f t="shared" si="72"/>
        <v>3.8818729274321217E-8</v>
      </c>
      <c r="K351">
        <f t="shared" si="73"/>
        <v>1.3143824539629918E-10</v>
      </c>
      <c r="L351">
        <f t="shared" si="74"/>
        <v>-7.69175499049217E-7</v>
      </c>
      <c r="M351">
        <f t="shared" si="66"/>
        <v>-2.2716687499902658E-4</v>
      </c>
      <c r="N351">
        <f t="shared" si="75"/>
        <v>5.1604789096823364E-8</v>
      </c>
      <c r="O351">
        <f t="shared" si="67"/>
        <v>-2.3571717682013881E-4</v>
      </c>
      <c r="P351">
        <f t="shared" si="76"/>
        <v>5.3547134441823919E-8</v>
      </c>
      <c r="Q351">
        <f t="shared" si="68"/>
        <v>-2.2967454141295152E-4</v>
      </c>
      <c r="R351">
        <f t="shared" si="77"/>
        <v>5.2174447839614714E-8</v>
      </c>
    </row>
    <row r="352" spans="1:18" x14ac:dyDescent="0.2">
      <c r="A352" s="1">
        <v>42213</v>
      </c>
      <c r="B352">
        <v>31.065000000000001</v>
      </c>
      <c r="C352">
        <v>30.96</v>
      </c>
      <c r="D352">
        <f t="shared" si="69"/>
        <v>1.4704059382789029E-3</v>
      </c>
      <c r="E352">
        <f t="shared" si="70"/>
        <v>2.1620936233258606E-6</v>
      </c>
      <c r="H352">
        <f t="shared" si="65"/>
        <v>1.5833755426359702E-3</v>
      </c>
      <c r="I352">
        <f t="shared" si="71"/>
        <v>2.5070781090177527E-6</v>
      </c>
      <c r="J352">
        <f t="shared" si="72"/>
        <v>3.9696461612967459E-9</v>
      </c>
      <c r="K352">
        <f t="shared" si="73"/>
        <v>6.2854406447160307E-12</v>
      </c>
      <c r="L352">
        <f t="shared" si="74"/>
        <v>-3.7322881275620623E-7</v>
      </c>
      <c r="M352">
        <f t="shared" si="66"/>
        <v>-2.3571717682013881E-4</v>
      </c>
      <c r="N352">
        <f t="shared" si="75"/>
        <v>5.5562587448056583E-8</v>
      </c>
      <c r="O352">
        <f t="shared" si="67"/>
        <v>-2.019948133147296E-4</v>
      </c>
      <c r="P352">
        <f t="shared" si="76"/>
        <v>4.7613647126859048E-8</v>
      </c>
      <c r="Q352">
        <f t="shared" si="68"/>
        <v>-2.2916323157029753E-4</v>
      </c>
      <c r="R352">
        <f t="shared" si="77"/>
        <v>5.4017709976730239E-8</v>
      </c>
    </row>
    <row r="353" spans="1:18" x14ac:dyDescent="0.2">
      <c r="A353" s="1">
        <v>42212</v>
      </c>
      <c r="B353">
        <v>30.96</v>
      </c>
      <c r="C353">
        <v>31.39</v>
      </c>
      <c r="D353">
        <f t="shared" si="69"/>
        <v>-5.9903636891874158E-3</v>
      </c>
      <c r="E353">
        <f t="shared" si="70"/>
        <v>3.5884457128735063E-5</v>
      </c>
      <c r="H353">
        <f t="shared" si="65"/>
        <v>-5.8773940848303487E-3</v>
      </c>
      <c r="I353">
        <f t="shared" si="71"/>
        <v>3.4543761228398775E-5</v>
      </c>
      <c r="J353">
        <f t="shared" si="72"/>
        <v>-2.0302729791158289E-7</v>
      </c>
      <c r="K353">
        <f t="shared" si="73"/>
        <v>1.1932714398046265E-9</v>
      </c>
      <c r="L353">
        <f t="shared" si="74"/>
        <v>1.1872031209424022E-6</v>
      </c>
      <c r="M353">
        <f t="shared" si="66"/>
        <v>-2.019948133147296E-4</v>
      </c>
      <c r="N353">
        <f t="shared" si="75"/>
        <v>4.0801904606052464E-8</v>
      </c>
      <c r="O353">
        <f t="shared" si="67"/>
        <v>-2.3027099525586977E-4</v>
      </c>
      <c r="P353">
        <f t="shared" si="76"/>
        <v>4.6513546698506398E-8</v>
      </c>
      <c r="Q353">
        <f t="shared" si="68"/>
        <v>-6.2837572764673196E-5</v>
      </c>
      <c r="R353">
        <f t="shared" si="77"/>
        <v>1.2692863779750899E-8</v>
      </c>
    </row>
    <row r="354" spans="1:18" x14ac:dyDescent="0.2">
      <c r="A354" s="1">
        <v>42209</v>
      </c>
      <c r="B354">
        <v>31.39</v>
      </c>
      <c r="C354">
        <v>31.59</v>
      </c>
      <c r="D354">
        <f t="shared" si="69"/>
        <v>-2.7583102051065419E-3</v>
      </c>
      <c r="E354">
        <f t="shared" si="70"/>
        <v>7.6082751875948936E-6</v>
      </c>
      <c r="H354">
        <f t="shared" si="65"/>
        <v>-2.6453406007494744E-3</v>
      </c>
      <c r="I354">
        <f t="shared" si="71"/>
        <v>6.99782689397359E-6</v>
      </c>
      <c r="J354">
        <f t="shared" si="72"/>
        <v>-1.8511635599644925E-8</v>
      </c>
      <c r="K354">
        <f t="shared" si="73"/>
        <v>4.8969581238020062E-11</v>
      </c>
      <c r="L354">
        <f t="shared" si="74"/>
        <v>6.0914521292534191E-7</v>
      </c>
      <c r="M354">
        <f t="shared" si="66"/>
        <v>-2.3027099525586977E-4</v>
      </c>
      <c r="N354">
        <f t="shared" si="75"/>
        <v>5.3024731256128797E-8</v>
      </c>
      <c r="O354">
        <f t="shared" si="67"/>
        <v>-2.1626334844414624E-4</v>
      </c>
      <c r="P354">
        <f t="shared" si="76"/>
        <v>4.9799176483600509E-8</v>
      </c>
      <c r="Q354">
        <f t="shared" si="68"/>
        <v>-2.2324239867881971E-4</v>
      </c>
      <c r="R354">
        <f t="shared" si="77"/>
        <v>5.1406249327079483E-8</v>
      </c>
    </row>
    <row r="355" spans="1:18" x14ac:dyDescent="0.2">
      <c r="A355" s="1">
        <v>42208</v>
      </c>
      <c r="B355">
        <v>31.59</v>
      </c>
      <c r="C355">
        <v>31.93</v>
      </c>
      <c r="D355">
        <f t="shared" si="69"/>
        <v>-4.6492926342959345E-3</v>
      </c>
      <c r="E355">
        <f t="shared" si="70"/>
        <v>2.1615921999318431E-5</v>
      </c>
      <c r="H355">
        <f t="shared" si="65"/>
        <v>-4.5363230299388674E-3</v>
      </c>
      <c r="I355">
        <f t="shared" si="71"/>
        <v>2.0578226631953748E-5</v>
      </c>
      <c r="J355">
        <f t="shared" si="72"/>
        <v>-9.3349483385833119E-8</v>
      </c>
      <c r="K355">
        <f t="shared" si="73"/>
        <v>4.234634113160505E-10</v>
      </c>
      <c r="L355">
        <f t="shared" si="74"/>
        <v>9.8104040807887449E-7</v>
      </c>
      <c r="M355">
        <f t="shared" si="66"/>
        <v>-2.1626334844414624E-4</v>
      </c>
      <c r="N355">
        <f t="shared" si="75"/>
        <v>4.6769835880274211E-8</v>
      </c>
      <c r="O355">
        <f t="shared" si="67"/>
        <v>-2.0156348613118832E-4</v>
      </c>
      <c r="P355">
        <f t="shared" si="76"/>
        <v>4.3590794434806017E-8</v>
      </c>
      <c r="Q355">
        <f t="shared" si="68"/>
        <v>-2.3771550044836401E-4</v>
      </c>
      <c r="R355">
        <f t="shared" si="77"/>
        <v>5.1409150104039147E-8</v>
      </c>
    </row>
    <row r="356" spans="1:18" x14ac:dyDescent="0.2">
      <c r="A356" s="1">
        <v>42207</v>
      </c>
      <c r="B356">
        <v>31.93</v>
      </c>
      <c r="C356">
        <v>31.49</v>
      </c>
      <c r="D356">
        <f t="shared" si="69"/>
        <v>6.0262579029009651E-3</v>
      </c>
      <c r="E356">
        <f t="shared" si="70"/>
        <v>3.631578431227634E-5</v>
      </c>
      <c r="H356">
        <f t="shared" si="65"/>
        <v>6.1392275072580322E-3</v>
      </c>
      <c r="I356">
        <f t="shared" si="71"/>
        <v>3.7690114385873671E-5</v>
      </c>
      <c r="J356">
        <f t="shared" si="72"/>
        <v>2.3138818698945732E-7</v>
      </c>
      <c r="K356">
        <f t="shared" si="73"/>
        <v>1.4205447224202414E-9</v>
      </c>
      <c r="L356">
        <f t="shared" si="74"/>
        <v>-1.2374440985154141E-6</v>
      </c>
      <c r="M356">
        <f t="shared" si="66"/>
        <v>-2.0156348613118832E-4</v>
      </c>
      <c r="N356">
        <f t="shared" si="75"/>
        <v>4.0627838941357748E-8</v>
      </c>
      <c r="O356">
        <f t="shared" si="67"/>
        <v>-7.205642631236028E-5</v>
      </c>
      <c r="P356">
        <f t="shared" si="76"/>
        <v>1.4523944485674425E-8</v>
      </c>
      <c r="Q356">
        <f t="shared" si="68"/>
        <v>-2.2989916383855713E-4</v>
      </c>
      <c r="R356">
        <f t="shared" si="77"/>
        <v>4.6339276921944803E-8</v>
      </c>
    </row>
    <row r="357" spans="1:18" x14ac:dyDescent="0.2">
      <c r="A357" s="1">
        <v>42206</v>
      </c>
      <c r="B357">
        <v>31.49</v>
      </c>
      <c r="C357">
        <v>30.57</v>
      </c>
      <c r="D357">
        <f t="shared" si="69"/>
        <v>1.2877221910455081E-2</v>
      </c>
      <c r="E357">
        <f t="shared" si="70"/>
        <v>1.6582284413110438E-4</v>
      </c>
      <c r="H357">
        <f t="shared" si="65"/>
        <v>1.2990191514812148E-2</v>
      </c>
      <c r="I357">
        <f t="shared" si="71"/>
        <v>1.6874507559149751E-4</v>
      </c>
      <c r="J357">
        <f t="shared" si="72"/>
        <v>2.1920308491150054E-6</v>
      </c>
      <c r="K357">
        <f t="shared" si="73"/>
        <v>2.8474900536380209E-8</v>
      </c>
      <c r="L357">
        <f t="shared" si="74"/>
        <v>-9.3602677767050933E-7</v>
      </c>
      <c r="M357">
        <f t="shared" si="66"/>
        <v>-7.205642631236028E-5</v>
      </c>
      <c r="N357">
        <f t="shared" si="75"/>
        <v>5.1921285729086073E-9</v>
      </c>
      <c r="O357">
        <f t="shared" si="67"/>
        <v>-2.339052825443749E-4</v>
      </c>
      <c r="P357">
        <f t="shared" si="76"/>
        <v>1.6854378755730562E-8</v>
      </c>
      <c r="Q357">
        <f t="shared" si="68"/>
        <v>-2.20996175215094E-4</v>
      </c>
      <c r="R357">
        <f t="shared" si="77"/>
        <v>1.5924194614699883E-8</v>
      </c>
    </row>
    <row r="358" spans="1:18" x14ac:dyDescent="0.2">
      <c r="A358" s="1">
        <v>42205</v>
      </c>
      <c r="B358">
        <v>30.57</v>
      </c>
      <c r="C358">
        <v>30.43</v>
      </c>
      <c r="D358">
        <f t="shared" si="69"/>
        <v>1.9934863679217292E-3</v>
      </c>
      <c r="E358">
        <f t="shared" si="70"/>
        <v>3.9739878990897675E-6</v>
      </c>
      <c r="H358">
        <f t="shared" si="65"/>
        <v>2.1064559722787967E-3</v>
      </c>
      <c r="I358">
        <f t="shared" si="71"/>
        <v>4.4371567631490105E-6</v>
      </c>
      <c r="J358">
        <f t="shared" si="72"/>
        <v>9.3466753636724874E-9</v>
      </c>
      <c r="K358">
        <f t="shared" si="73"/>
        <v>1.9688360140759004E-11</v>
      </c>
      <c r="L358">
        <f t="shared" si="74"/>
        <v>-4.9271117936315792E-7</v>
      </c>
      <c r="M358">
        <f t="shared" si="66"/>
        <v>-2.339052825443749E-4</v>
      </c>
      <c r="N358">
        <f t="shared" si="75"/>
        <v>5.4711681202163856E-8</v>
      </c>
      <c r="O358">
        <f t="shared" si="67"/>
        <v>-4.2707749282642289E-6</v>
      </c>
      <c r="P358">
        <f t="shared" si="76"/>
        <v>9.9895681627907684E-10</v>
      </c>
      <c r="Q358">
        <f t="shared" si="68"/>
        <v>-1.8045208187941286E-4</v>
      </c>
      <c r="R358">
        <f t="shared" si="77"/>
        <v>4.2208695197724744E-8</v>
      </c>
    </row>
    <row r="359" spans="1:18" x14ac:dyDescent="0.2">
      <c r="A359" s="1">
        <v>42202</v>
      </c>
      <c r="B359">
        <v>30.43</v>
      </c>
      <c r="C359">
        <v>31.52</v>
      </c>
      <c r="D359">
        <f t="shared" si="69"/>
        <v>-1.5284256459350597E-2</v>
      </c>
      <c r="E359">
        <f t="shared" si="70"/>
        <v>2.3360849551520044E-4</v>
      </c>
      <c r="H359">
        <f t="shared" si="65"/>
        <v>-1.517128685499353E-2</v>
      </c>
      <c r="I359">
        <f t="shared" si="71"/>
        <v>2.3016794483649947E-4</v>
      </c>
      <c r="J359">
        <f t="shared" si="72"/>
        <v>-3.4919439159388604E-6</v>
      </c>
      <c r="K359">
        <f t="shared" si="73"/>
        <v>5.2977282830257859E-8</v>
      </c>
      <c r="L359">
        <f t="shared" si="74"/>
        <v>6.479315152981103E-8</v>
      </c>
      <c r="M359">
        <f t="shared" si="66"/>
        <v>-4.2707749282642289E-6</v>
      </c>
      <c r="N359">
        <f t="shared" si="75"/>
        <v>1.8239518487890331E-11</v>
      </c>
      <c r="O359">
        <f t="shared" si="67"/>
        <v>-2.3786028004807924E-4</v>
      </c>
      <c r="P359">
        <f t="shared" si="76"/>
        <v>1.015847720459245E-9</v>
      </c>
      <c r="Q359">
        <f t="shared" si="68"/>
        <v>-1.9302468186310279E-4</v>
      </c>
      <c r="R359">
        <f t="shared" si="77"/>
        <v>8.2436497183711845E-10</v>
      </c>
    </row>
    <row r="360" spans="1:18" x14ac:dyDescent="0.2">
      <c r="A360" s="1">
        <v>42201</v>
      </c>
      <c r="B360">
        <v>31.52</v>
      </c>
      <c r="C360">
        <v>31.51</v>
      </c>
      <c r="D360">
        <f t="shared" si="69"/>
        <v>1.3780564351805014E-4</v>
      </c>
      <c r="E360">
        <f t="shared" si="70"/>
        <v>1.8990395385423913E-8</v>
      </c>
      <c r="H360">
        <f t="shared" si="65"/>
        <v>2.5077524787511747E-4</v>
      </c>
      <c r="I360">
        <f t="shared" si="71"/>
        <v>6.2888224946826603E-8</v>
      </c>
      <c r="J360">
        <f t="shared" si="72"/>
        <v>1.5770810199466588E-11</v>
      </c>
      <c r="K360">
        <f t="shared" si="73"/>
        <v>3.9549288369626638E-15</v>
      </c>
      <c r="L360">
        <f t="shared" si="74"/>
        <v>-5.9649470688701927E-8</v>
      </c>
      <c r="M360">
        <f t="shared" si="66"/>
        <v>-2.3786028004807924E-4</v>
      </c>
      <c r="N360">
        <f t="shared" si="75"/>
        <v>5.6577512824550683E-8</v>
      </c>
      <c r="O360">
        <f t="shared" si="67"/>
        <v>-2.0862399229320993E-4</v>
      </c>
      <c r="P360">
        <f t="shared" si="76"/>
        <v>4.962336123161124E-8</v>
      </c>
      <c r="Q360">
        <f t="shared" si="68"/>
        <v>-2.3564567028089338E-4</v>
      </c>
      <c r="R360">
        <f t="shared" si="77"/>
        <v>5.605074512513064E-8</v>
      </c>
    </row>
    <row r="361" spans="1:18" x14ac:dyDescent="0.2">
      <c r="A361" s="1">
        <v>42200</v>
      </c>
      <c r="B361">
        <v>31.51</v>
      </c>
      <c r="C361">
        <v>31.12</v>
      </c>
      <c r="D361">
        <f t="shared" si="69"/>
        <v>5.4088148563483608E-3</v>
      </c>
      <c r="E361">
        <f t="shared" si="70"/>
        <v>2.9255278150254738E-5</v>
      </c>
      <c r="H361">
        <f t="shared" si="65"/>
        <v>5.5217844607054279E-3</v>
      </c>
      <c r="I361">
        <f t="shared" si="71"/>
        <v>3.0490103630487934E-5</v>
      </c>
      <c r="J361">
        <f t="shared" si="72"/>
        <v>1.6835978043212643E-7</v>
      </c>
      <c r="K361">
        <f t="shared" si="73"/>
        <v>9.2964641939789344E-10</v>
      </c>
      <c r="L361">
        <f t="shared" si="74"/>
        <v>-1.1519767187749756E-6</v>
      </c>
      <c r="M361">
        <f t="shared" si="66"/>
        <v>-2.0862399229320993E-4</v>
      </c>
      <c r="N361">
        <f t="shared" si="75"/>
        <v>4.3523970160357316E-8</v>
      </c>
      <c r="O361">
        <f t="shared" si="67"/>
        <v>-2.3089128763782778E-4</v>
      </c>
      <c r="P361">
        <f t="shared" si="76"/>
        <v>4.8169462212723498E-8</v>
      </c>
      <c r="Q361">
        <f t="shared" si="68"/>
        <v>-2.1543480649687978E-4</v>
      </c>
      <c r="R361">
        <f t="shared" si="77"/>
        <v>4.4944869410294221E-8</v>
      </c>
    </row>
    <row r="362" spans="1:18" x14ac:dyDescent="0.2">
      <c r="A362" s="1">
        <v>42199</v>
      </c>
      <c r="B362">
        <v>31.12</v>
      </c>
      <c r="C362">
        <v>31.31</v>
      </c>
      <c r="D362">
        <f t="shared" si="69"/>
        <v>-2.6434792992639233E-3</v>
      </c>
      <c r="E362">
        <f t="shared" si="70"/>
        <v>6.9879828056368833E-6</v>
      </c>
      <c r="H362">
        <f t="shared" si="65"/>
        <v>-2.5305096949068558E-3</v>
      </c>
      <c r="I362">
        <f t="shared" si="71"/>
        <v>6.4034793160175883E-6</v>
      </c>
      <c r="J362">
        <f t="shared" si="72"/>
        <v>-1.620406649031803E-8</v>
      </c>
      <c r="K362">
        <f t="shared" si="73"/>
        <v>4.1004547350665083E-11</v>
      </c>
      <c r="L362">
        <f t="shared" si="74"/>
        <v>5.8427264183705069E-7</v>
      </c>
      <c r="M362">
        <f t="shared" si="66"/>
        <v>-2.3089128763782778E-4</v>
      </c>
      <c r="N362">
        <f t="shared" si="75"/>
        <v>5.331078670705412E-8</v>
      </c>
      <c r="O362">
        <f t="shared" si="67"/>
        <v>-2.2265919091867025E-4</v>
      </c>
      <c r="P362">
        <f t="shared" si="76"/>
        <v>5.1410067295608702E-8</v>
      </c>
      <c r="Q362">
        <f t="shared" si="68"/>
        <v>-2.3431160509922467E-4</v>
      </c>
      <c r="R362">
        <f t="shared" si="77"/>
        <v>5.4100508209846197E-8</v>
      </c>
    </row>
    <row r="363" spans="1:18" x14ac:dyDescent="0.2">
      <c r="A363" s="1">
        <v>42198</v>
      </c>
      <c r="B363">
        <v>31.31</v>
      </c>
      <c r="C363">
        <v>31.03</v>
      </c>
      <c r="D363">
        <f t="shared" si="69"/>
        <v>3.9012920327494605E-3</v>
      </c>
      <c r="E363">
        <f t="shared" si="70"/>
        <v>1.5220079524794417E-5</v>
      </c>
      <c r="H363">
        <f t="shared" si="65"/>
        <v>4.014261637106528E-3</v>
      </c>
      <c r="I363">
        <f t="shared" si="71"/>
        <v>1.6114296491145182E-5</v>
      </c>
      <c r="J363">
        <f t="shared" si="72"/>
        <v>6.4687002213364432E-8</v>
      </c>
      <c r="K363">
        <f t="shared" si="73"/>
        <v>2.5967055140453393E-10</v>
      </c>
      <c r="L363">
        <f t="shared" si="74"/>
        <v>-8.9381224825399615E-7</v>
      </c>
      <c r="M363">
        <f t="shared" si="66"/>
        <v>-2.2265919091867025E-4</v>
      </c>
      <c r="N363">
        <f t="shared" si="75"/>
        <v>4.9577115300556845E-8</v>
      </c>
      <c r="O363">
        <f t="shared" si="67"/>
        <v>-1.6104781445333826E-4</v>
      </c>
      <c r="P363">
        <f t="shared" si="76"/>
        <v>3.5858776065400425E-8</v>
      </c>
      <c r="Q363">
        <f t="shared" si="68"/>
        <v>-2.3256774767990761E-4</v>
      </c>
      <c r="R363">
        <f t="shared" si="77"/>
        <v>5.1783346532185678E-8</v>
      </c>
    </row>
    <row r="364" spans="1:18" x14ac:dyDescent="0.2">
      <c r="A364" s="1">
        <v>42195</v>
      </c>
      <c r="B364">
        <v>31.03</v>
      </c>
      <c r="C364">
        <v>30.41</v>
      </c>
      <c r="D364">
        <f t="shared" si="69"/>
        <v>8.7653554400335884E-3</v>
      </c>
      <c r="E364">
        <f t="shared" si="70"/>
        <v>7.6831455990126419E-5</v>
      </c>
      <c r="H364">
        <f t="shared" si="65"/>
        <v>8.8783250443906555E-3</v>
      </c>
      <c r="I364">
        <f t="shared" si="71"/>
        <v>7.882465559385434E-5</v>
      </c>
      <c r="J364">
        <f t="shared" si="72"/>
        <v>6.9983091387438498E-7</v>
      </c>
      <c r="K364">
        <f t="shared" si="73"/>
        <v>6.2133263294897521E-9</v>
      </c>
      <c r="L364">
        <f t="shared" si="74"/>
        <v>-1.4298348444054525E-6</v>
      </c>
      <c r="M364">
        <f t="shared" si="66"/>
        <v>-1.6104781445333826E-4</v>
      </c>
      <c r="N364">
        <f t="shared" si="75"/>
        <v>2.5936398540196866E-8</v>
      </c>
      <c r="O364">
        <f t="shared" si="67"/>
        <v>-1.4706885162456658E-4</v>
      </c>
      <c r="P364">
        <f t="shared" si="76"/>
        <v>2.3685117128298735E-8</v>
      </c>
      <c r="Q364">
        <f t="shared" si="68"/>
        <v>-2.3786078785282167E-4</v>
      </c>
      <c r="R364">
        <f t="shared" si="77"/>
        <v>3.8306960027846076E-8</v>
      </c>
    </row>
    <row r="365" spans="1:18" x14ac:dyDescent="0.2">
      <c r="A365" s="1">
        <v>42194</v>
      </c>
      <c r="B365">
        <v>30.41</v>
      </c>
      <c r="C365">
        <v>29.75</v>
      </c>
      <c r="D365">
        <f t="shared" si="69"/>
        <v>9.5294500795637775E-3</v>
      </c>
      <c r="E365">
        <f t="shared" si="70"/>
        <v>9.081041881889808E-5</v>
      </c>
      <c r="H365">
        <f t="shared" si="65"/>
        <v>9.6424196839208446E-3</v>
      </c>
      <c r="I365">
        <f t="shared" si="71"/>
        <v>9.2976257360864159E-5</v>
      </c>
      <c r="J365">
        <f t="shared" si="72"/>
        <v>8.9651609411368691E-7</v>
      </c>
      <c r="K365">
        <f t="shared" si="73"/>
        <v>8.6445844328336462E-9</v>
      </c>
      <c r="L365">
        <f t="shared" si="74"/>
        <v>-1.4180995897963549E-6</v>
      </c>
      <c r="M365">
        <f t="shared" si="66"/>
        <v>-1.4706885162456658E-4</v>
      </c>
      <c r="N365">
        <f t="shared" si="75"/>
        <v>2.162924711816878E-8</v>
      </c>
      <c r="O365">
        <f t="shared" si="67"/>
        <v>-1.0832792014213333E-4</v>
      </c>
      <c r="P365">
        <f t="shared" si="76"/>
        <v>1.5931662814181305E-8</v>
      </c>
      <c r="Q365">
        <f t="shared" si="68"/>
        <v>-1.9763142164223432E-4</v>
      </c>
      <c r="R365">
        <f t="shared" si="77"/>
        <v>2.9065426225853917E-8</v>
      </c>
    </row>
    <row r="366" spans="1:18" x14ac:dyDescent="0.2">
      <c r="A366" s="1">
        <v>42193</v>
      </c>
      <c r="B366">
        <v>29.75</v>
      </c>
      <c r="C366">
        <v>30.54</v>
      </c>
      <c r="D366">
        <f t="shared" si="69"/>
        <v>-1.1382062655834017E-2</v>
      </c>
      <c r="E366">
        <f t="shared" si="70"/>
        <v>1.2955135030133134E-4</v>
      </c>
      <c r="H366">
        <f t="shared" si="65"/>
        <v>-1.126909305147695E-2</v>
      </c>
      <c r="I366">
        <f t="shared" si="71"/>
        <v>1.2699245820284609E-4</v>
      </c>
      <c r="J366">
        <f t="shared" si="72"/>
        <v>-1.4310898283236698E-6</v>
      </c>
      <c r="K366">
        <f t="shared" si="73"/>
        <v>1.6127084440401612E-8</v>
      </c>
      <c r="L366">
        <f t="shared" si="74"/>
        <v>1.2207574121546645E-6</v>
      </c>
      <c r="M366">
        <f t="shared" si="66"/>
        <v>-1.0832792014213333E-4</v>
      </c>
      <c r="N366">
        <f t="shared" si="75"/>
        <v>1.1734938282320415E-8</v>
      </c>
      <c r="O366">
        <f t="shared" si="67"/>
        <v>-1.5422369779040162E-4</v>
      </c>
      <c r="P366">
        <f t="shared" si="76"/>
        <v>1.6706732418263132E-8</v>
      </c>
      <c r="Q366">
        <f t="shared" si="68"/>
        <v>-1.8262592265162256E-4</v>
      </c>
      <c r="R366">
        <f t="shared" si="77"/>
        <v>1.9783486364888385E-8</v>
      </c>
    </row>
    <row r="367" spans="1:18" x14ac:dyDescent="0.2">
      <c r="A367" s="1">
        <v>42192</v>
      </c>
      <c r="B367">
        <v>30.54</v>
      </c>
      <c r="C367">
        <v>31.19</v>
      </c>
      <c r="D367">
        <f t="shared" si="69"/>
        <v>-9.146342036741412E-3</v>
      </c>
      <c r="E367">
        <f t="shared" si="70"/>
        <v>8.3655572653063042E-5</v>
      </c>
      <c r="H367">
        <f t="shared" si="65"/>
        <v>-9.0333724323843449E-3</v>
      </c>
      <c r="I367">
        <f t="shared" si="71"/>
        <v>8.1601817502161458E-5</v>
      </c>
      <c r="J367">
        <f t="shared" si="72"/>
        <v>-7.3713960865648368E-7</v>
      </c>
      <c r="K367">
        <f t="shared" si="73"/>
        <v>6.6588566196560638E-9</v>
      </c>
      <c r="L367">
        <f t="shared" si="74"/>
        <v>1.3931601000401885E-6</v>
      </c>
      <c r="M367">
        <f t="shared" si="66"/>
        <v>-1.5422369779040162E-4</v>
      </c>
      <c r="N367">
        <f t="shared" si="75"/>
        <v>2.3784948960145129E-8</v>
      </c>
      <c r="O367">
        <f t="shared" si="67"/>
        <v>-2.2001818341307902E-4</v>
      </c>
      <c r="P367">
        <f t="shared" si="76"/>
        <v>3.3932017827091851E-8</v>
      </c>
      <c r="Q367">
        <f t="shared" si="68"/>
        <v>-2.3741400681701744E-4</v>
      </c>
      <c r="R367">
        <f t="shared" si="77"/>
        <v>3.6614866038556051E-8</v>
      </c>
    </row>
    <row r="368" spans="1:18" x14ac:dyDescent="0.2">
      <c r="A368" s="1">
        <v>42191</v>
      </c>
      <c r="B368">
        <v>31.19</v>
      </c>
      <c r="C368">
        <v>31.495000000000001</v>
      </c>
      <c r="D368">
        <f t="shared" si="69"/>
        <v>-4.2262379287477001E-3</v>
      </c>
      <c r="E368">
        <f t="shared" si="70"/>
        <v>1.7861087030385652E-5</v>
      </c>
      <c r="H368">
        <f t="shared" si="65"/>
        <v>-4.1132683243906331E-3</v>
      </c>
      <c r="I368">
        <f t="shared" si="71"/>
        <v>1.6918976308435328E-5</v>
      </c>
      <c r="J368">
        <f t="shared" si="72"/>
        <v>-6.9592289330602592E-8</v>
      </c>
      <c r="K368">
        <f t="shared" si="73"/>
        <v>2.862517593253959E-10</v>
      </c>
      <c r="L368">
        <f t="shared" si="74"/>
        <v>9.0499382462298655E-7</v>
      </c>
      <c r="M368">
        <f t="shared" si="66"/>
        <v>-2.2001818341307902E-4</v>
      </c>
      <c r="N368">
        <f t="shared" si="75"/>
        <v>4.8408001032391277E-8</v>
      </c>
      <c r="O368">
        <f t="shared" si="67"/>
        <v>-1.9991790188808936E-4</v>
      </c>
      <c r="P368">
        <f t="shared" si="76"/>
        <v>4.3985573605171583E-8</v>
      </c>
      <c r="Q368">
        <f t="shared" si="68"/>
        <v>-2.3771167030553394E-4</v>
      </c>
      <c r="R368">
        <f t="shared" si="77"/>
        <v>5.2300889876712334E-8</v>
      </c>
    </row>
    <row r="369" spans="1:18" x14ac:dyDescent="0.2">
      <c r="A369" s="1">
        <v>42187</v>
      </c>
      <c r="B369">
        <v>31.495000000000001</v>
      </c>
      <c r="C369">
        <v>31.945</v>
      </c>
      <c r="D369">
        <f t="shared" si="69"/>
        <v>-6.1612797822672601E-3</v>
      </c>
      <c r="E369">
        <f t="shared" si="70"/>
        <v>3.7961368555375297E-5</v>
      </c>
      <c r="H369">
        <f t="shared" si="65"/>
        <v>-6.048310177910193E-3</v>
      </c>
      <c r="I369">
        <f t="shared" si="71"/>
        <v>3.6582056008212028E-5</v>
      </c>
      <c r="J369">
        <f t="shared" si="72"/>
        <v>-2.2125962168334953E-7</v>
      </c>
      <c r="K369">
        <f t="shared" si="73"/>
        <v>1.3382468217879618E-9</v>
      </c>
      <c r="L369">
        <f t="shared" si="74"/>
        <v>1.2091654807361823E-6</v>
      </c>
      <c r="M369">
        <f t="shared" si="66"/>
        <v>-1.9991790188808936E-4</v>
      </c>
      <c r="N369">
        <f t="shared" si="75"/>
        <v>3.9967167495335722E-8</v>
      </c>
      <c r="O369">
        <f t="shared" si="67"/>
        <v>-2.2967454141295152E-4</v>
      </c>
      <c r="P369">
        <f t="shared" si="76"/>
        <v>4.5916052436386361E-8</v>
      </c>
      <c r="Q369">
        <f t="shared" si="68"/>
        <v>-2.5787519955410476E-5</v>
      </c>
      <c r="R369">
        <f t="shared" si="77"/>
        <v>5.1553868843828984E-9</v>
      </c>
    </row>
    <row r="370" spans="1:18" x14ac:dyDescent="0.2">
      <c r="A370" s="1">
        <v>42186</v>
      </c>
      <c r="B370">
        <v>31.945</v>
      </c>
      <c r="C370">
        <v>31.734999999999999</v>
      </c>
      <c r="D370">
        <f t="shared" si="69"/>
        <v>2.8643898181834734E-3</v>
      </c>
      <c r="E370">
        <f t="shared" si="70"/>
        <v>8.2047290305131512E-6</v>
      </c>
      <c r="H370">
        <f t="shared" si="65"/>
        <v>2.9773594225405409E-3</v>
      </c>
      <c r="I370">
        <f t="shared" si="71"/>
        <v>8.8646691309909435E-6</v>
      </c>
      <c r="J370">
        <f t="shared" si="72"/>
        <v>2.6393306164860155E-8</v>
      </c>
      <c r="K370">
        <f t="shared" si="73"/>
        <v>7.8582358801943726E-11</v>
      </c>
      <c r="L370">
        <f t="shared" si="74"/>
        <v>-6.8382365999352886E-7</v>
      </c>
      <c r="M370">
        <f t="shared" si="66"/>
        <v>-2.2967454141295152E-4</v>
      </c>
      <c r="N370">
        <f t="shared" si="75"/>
        <v>5.2750394973249584E-8</v>
      </c>
      <c r="O370">
        <f t="shared" si="67"/>
        <v>-2.2916323157029753E-4</v>
      </c>
      <c r="P370">
        <f t="shared" si="76"/>
        <v>5.2632960119618098E-8</v>
      </c>
      <c r="Q370">
        <f t="shared" si="68"/>
        <v>-2.3453111578628196E-4</v>
      </c>
      <c r="R370">
        <f t="shared" si="77"/>
        <v>5.3865826465282144E-8</v>
      </c>
    </row>
    <row r="371" spans="1:18" x14ac:dyDescent="0.2">
      <c r="A371" s="1">
        <v>42185</v>
      </c>
      <c r="B371">
        <v>31.734999999999999</v>
      </c>
      <c r="C371">
        <v>31.52</v>
      </c>
      <c r="D371">
        <f t="shared" si="69"/>
        <v>2.9522938324575911E-3</v>
      </c>
      <c r="E371">
        <f t="shared" si="70"/>
        <v>8.7160388731671306E-6</v>
      </c>
      <c r="H371">
        <f t="shared" si="65"/>
        <v>3.0652634368146586E-3</v>
      </c>
      <c r="I371">
        <f t="shared" si="71"/>
        <v>9.3958399370728129E-6</v>
      </c>
      <c r="J371">
        <f t="shared" si="72"/>
        <v>2.8800724617272235E-8</v>
      </c>
      <c r="K371">
        <f t="shared" si="73"/>
        <v>8.8281808123092438E-11</v>
      </c>
      <c r="L371">
        <f t="shared" si="74"/>
        <v>-7.0244567479472371E-7</v>
      </c>
      <c r="M371">
        <f t="shared" si="66"/>
        <v>-2.2916323157029753E-4</v>
      </c>
      <c r="N371">
        <f t="shared" si="75"/>
        <v>5.2515786703741809E-8</v>
      </c>
      <c r="O371">
        <f t="shared" si="67"/>
        <v>-6.2837572764673196E-5</v>
      </c>
      <c r="P371">
        <f t="shared" si="76"/>
        <v>1.4400061238786224E-8</v>
      </c>
      <c r="Q371">
        <f t="shared" si="68"/>
        <v>-2.0590074349496873E-4</v>
      </c>
      <c r="R371">
        <f t="shared" si="77"/>
        <v>4.7184879762033952E-8</v>
      </c>
    </row>
    <row r="372" spans="1:18" x14ac:dyDescent="0.2">
      <c r="A372" s="1">
        <v>42184</v>
      </c>
      <c r="B372">
        <v>31.52</v>
      </c>
      <c r="C372">
        <v>32.494999999999997</v>
      </c>
      <c r="D372">
        <f t="shared" si="69"/>
        <v>-1.3230332485572366E-2</v>
      </c>
      <c r="E372">
        <f t="shared" si="70"/>
        <v>1.7504169767879147E-4</v>
      </c>
      <c r="H372">
        <f t="shared" si="65"/>
        <v>-1.3117362881215299E-2</v>
      </c>
      <c r="I372">
        <f t="shared" si="71"/>
        <v>1.7206520895748494E-4</v>
      </c>
      <c r="J372">
        <f t="shared" si="72"/>
        <v>-2.257041785127467E-6</v>
      </c>
      <c r="K372">
        <f t="shared" si="73"/>
        <v>2.9606436133582956E-8</v>
      </c>
      <c r="L372">
        <f t="shared" si="74"/>
        <v>8.2426324452898961E-7</v>
      </c>
      <c r="M372">
        <f t="shared" si="66"/>
        <v>-6.2837572764673196E-5</v>
      </c>
      <c r="N372">
        <f t="shared" si="75"/>
        <v>3.9485605509555988E-9</v>
      </c>
      <c r="O372">
        <f t="shared" si="67"/>
        <v>-2.2324239867881971E-4</v>
      </c>
      <c r="P372">
        <f t="shared" si="76"/>
        <v>1.4028010471140517E-8</v>
      </c>
      <c r="Q372">
        <f t="shared" si="68"/>
        <v>5.5840425473855011E-4</v>
      </c>
      <c r="R372">
        <f t="shared" si="77"/>
        <v>-3.5088767989236749E-8</v>
      </c>
    </row>
    <row r="373" spans="1:18" x14ac:dyDescent="0.2">
      <c r="A373" s="1">
        <v>42181</v>
      </c>
      <c r="B373">
        <v>32.494999999999997</v>
      </c>
      <c r="C373">
        <v>32.21</v>
      </c>
      <c r="D373">
        <f t="shared" si="69"/>
        <v>3.8258164833986689E-3</v>
      </c>
      <c r="E373">
        <f t="shared" si="70"/>
        <v>1.4636871764644957E-5</v>
      </c>
      <c r="H373">
        <f t="shared" si="65"/>
        <v>3.9387860877557364E-3</v>
      </c>
      <c r="I373">
        <f t="shared" si="71"/>
        <v>1.5514035845098141E-5</v>
      </c>
      <c r="J373">
        <f t="shared" si="72"/>
        <v>6.1106468551616371E-8</v>
      </c>
      <c r="K373">
        <f t="shared" si="73"/>
        <v>2.4068530820299E-10</v>
      </c>
      <c r="L373">
        <f t="shared" si="74"/>
        <v>-8.7930405411335469E-7</v>
      </c>
      <c r="M373">
        <f t="shared" si="66"/>
        <v>-2.2324239867881971E-4</v>
      </c>
      <c r="N373">
        <f t="shared" si="75"/>
        <v>4.9837168567873082E-8</v>
      </c>
      <c r="O373">
        <f t="shared" si="67"/>
        <v>-2.3771550044836401E-4</v>
      </c>
      <c r="P373">
        <f t="shared" si="76"/>
        <v>5.3068178523228821E-8</v>
      </c>
      <c r="Q373">
        <f t="shared" si="68"/>
        <v>-2.199765913056591E-4</v>
      </c>
      <c r="R373">
        <f t="shared" si="77"/>
        <v>4.9108101896265733E-8</v>
      </c>
    </row>
    <row r="374" spans="1:18" x14ac:dyDescent="0.2">
      <c r="A374" s="1">
        <v>42180</v>
      </c>
      <c r="B374">
        <v>32.21</v>
      </c>
      <c r="C374">
        <v>32.18</v>
      </c>
      <c r="D374">
        <f t="shared" si="69"/>
        <v>4.0468505668070202E-4</v>
      </c>
      <c r="E374">
        <f t="shared" si="70"/>
        <v>1.6376999510066301E-7</v>
      </c>
      <c r="H374">
        <f t="shared" si="65"/>
        <v>5.1765466103776932E-4</v>
      </c>
      <c r="I374">
        <f t="shared" si="71"/>
        <v>2.6796634809412783E-7</v>
      </c>
      <c r="J374">
        <f t="shared" si="72"/>
        <v>1.3871402909219465E-10</v>
      </c>
      <c r="K374">
        <f t="shared" si="73"/>
        <v>7.1805963710903285E-14</v>
      </c>
      <c r="L374">
        <f t="shared" si="74"/>
        <v>-1.2305453680802157E-7</v>
      </c>
      <c r="M374">
        <f t="shared" si="66"/>
        <v>-2.3771550044836401E-4</v>
      </c>
      <c r="N374">
        <f t="shared" si="75"/>
        <v>5.650865915341615E-8</v>
      </c>
      <c r="O374">
        <f t="shared" si="67"/>
        <v>-2.2989916383855713E-4</v>
      </c>
      <c r="P374">
        <f t="shared" si="76"/>
        <v>5.4650594784543039E-8</v>
      </c>
      <c r="Q374">
        <f t="shared" si="68"/>
        <v>-2.2496112803888844E-4</v>
      </c>
      <c r="R374">
        <f t="shared" si="77"/>
        <v>5.3476747133192859E-8</v>
      </c>
    </row>
    <row r="375" spans="1:18" x14ac:dyDescent="0.2">
      <c r="A375" s="1">
        <v>42179</v>
      </c>
      <c r="B375">
        <v>32.18</v>
      </c>
      <c r="C375">
        <v>32.39</v>
      </c>
      <c r="D375">
        <f t="shared" si="69"/>
        <v>-2.8249082471661843E-3</v>
      </c>
      <c r="E375">
        <f t="shared" si="70"/>
        <v>7.9801066049075237E-6</v>
      </c>
      <c r="H375">
        <f t="shared" si="65"/>
        <v>-2.7119386428091168E-3</v>
      </c>
      <c r="I375">
        <f t="shared" si="71"/>
        <v>7.354611202361354E-6</v>
      </c>
      <c r="J375">
        <f t="shared" si="72"/>
        <v>-1.9945254322520579E-8</v>
      </c>
      <c r="K375">
        <f t="shared" si="73"/>
        <v>5.4090305937899124E-11</v>
      </c>
      <c r="L375">
        <f t="shared" si="74"/>
        <v>6.2347242636328742E-7</v>
      </c>
      <c r="M375">
        <f t="shared" si="66"/>
        <v>-2.2989916383855713E-4</v>
      </c>
      <c r="N375">
        <f t="shared" si="75"/>
        <v>5.2853625533667736E-8</v>
      </c>
      <c r="O375">
        <f t="shared" si="67"/>
        <v>-2.20996175215094E-4</v>
      </c>
      <c r="P375">
        <f t="shared" si="76"/>
        <v>5.0806835893469375E-8</v>
      </c>
      <c r="Q375">
        <f t="shared" si="68"/>
        <v>-2.3354058495729177E-4</v>
      </c>
      <c r="R375">
        <f t="shared" si="77"/>
        <v>5.3690785204048889E-8</v>
      </c>
    </row>
    <row r="376" spans="1:18" x14ac:dyDescent="0.2">
      <c r="A376" s="1">
        <v>42178</v>
      </c>
      <c r="B376">
        <v>32.39</v>
      </c>
      <c r="C376">
        <v>32.085000000000001</v>
      </c>
      <c r="D376">
        <f t="shared" si="69"/>
        <v>4.1089043829676377E-3</v>
      </c>
      <c r="E376">
        <f t="shared" si="70"/>
        <v>1.6883095228370664E-5</v>
      </c>
      <c r="H376">
        <f t="shared" si="65"/>
        <v>4.2218739873247048E-3</v>
      </c>
      <c r="I376">
        <f t="shared" si="71"/>
        <v>1.7824219964849003E-5</v>
      </c>
      <c r="J376">
        <f t="shared" si="72"/>
        <v>7.5251610613949669E-8</v>
      </c>
      <c r="K376">
        <f t="shared" si="73"/>
        <v>3.1770281735532181E-10</v>
      </c>
      <c r="L376">
        <f t="shared" si="74"/>
        <v>-9.3301800343885802E-7</v>
      </c>
      <c r="M376">
        <f t="shared" si="66"/>
        <v>-2.20996175215094E-4</v>
      </c>
      <c r="N376">
        <f t="shared" si="75"/>
        <v>4.8839309459700531E-8</v>
      </c>
      <c r="O376">
        <f t="shared" si="67"/>
        <v>-1.8045208187941286E-4</v>
      </c>
      <c r="P376">
        <f t="shared" si="76"/>
        <v>3.9879219904951217E-8</v>
      </c>
      <c r="Q376">
        <f t="shared" si="68"/>
        <v>-2.1784680469492926E-4</v>
      </c>
      <c r="R376">
        <f t="shared" si="77"/>
        <v>4.8143310620408947E-8</v>
      </c>
    </row>
    <row r="377" spans="1:18" x14ac:dyDescent="0.2">
      <c r="A377" s="1">
        <v>42177</v>
      </c>
      <c r="B377">
        <v>32.085000000000001</v>
      </c>
      <c r="C377">
        <v>31.53</v>
      </c>
      <c r="D377">
        <f t="shared" si="69"/>
        <v>7.5780728793045917E-3</v>
      </c>
      <c r="E377">
        <f t="shared" si="70"/>
        <v>5.7427188564051788E-5</v>
      </c>
      <c r="H377">
        <f t="shared" si="65"/>
        <v>7.6910424836616588E-3</v>
      </c>
      <c r="I377">
        <f t="shared" si="71"/>
        <v>5.9152134485488499E-5</v>
      </c>
      <c r="J377">
        <f t="shared" si="72"/>
        <v>4.5494157932715994E-7</v>
      </c>
      <c r="K377">
        <f t="shared" si="73"/>
        <v>3.498975014189318E-9</v>
      </c>
      <c r="L377">
        <f t="shared" si="74"/>
        <v>-1.3878646279997566E-6</v>
      </c>
      <c r="M377">
        <f t="shared" si="66"/>
        <v>-1.8045208187941286E-4</v>
      </c>
      <c r="N377">
        <f t="shared" si="75"/>
        <v>3.2562953854614322E-8</v>
      </c>
      <c r="O377">
        <f t="shared" si="67"/>
        <v>-1.9302468186310279E-4</v>
      </c>
      <c r="P377">
        <f t="shared" si="76"/>
        <v>3.4831705696308244E-8</v>
      </c>
      <c r="Q377">
        <f t="shared" si="68"/>
        <v>-2.370713380843966E-4</v>
      </c>
      <c r="R377">
        <f t="shared" si="77"/>
        <v>4.2780016511267507E-8</v>
      </c>
    </row>
    <row r="378" spans="1:18" x14ac:dyDescent="0.2">
      <c r="A378" s="1">
        <v>42174</v>
      </c>
      <c r="B378">
        <v>31.53</v>
      </c>
      <c r="C378">
        <v>32.020000000000003</v>
      </c>
      <c r="D378">
        <f t="shared" si="69"/>
        <v>-6.6973568353763174E-3</v>
      </c>
      <c r="E378">
        <f t="shared" si="70"/>
        <v>4.4854588580361879E-5</v>
      </c>
      <c r="H378">
        <f t="shared" si="65"/>
        <v>-6.5843872310192503E-3</v>
      </c>
      <c r="I378">
        <f t="shared" si="71"/>
        <v>4.3354155208009353E-5</v>
      </c>
      <c r="J378">
        <f t="shared" si="72"/>
        <v>-2.8546054596324352E-7</v>
      </c>
      <c r="K378">
        <f t="shared" si="73"/>
        <v>1.8795827738001645E-9</v>
      </c>
      <c r="L378">
        <f t="shared" si="74"/>
        <v>1.2709492505309672E-6</v>
      </c>
      <c r="M378">
        <f t="shared" si="66"/>
        <v>-1.9302468186310279E-4</v>
      </c>
      <c r="N378">
        <f t="shared" si="75"/>
        <v>3.7258527808352044E-8</v>
      </c>
      <c r="O378">
        <f t="shared" si="67"/>
        <v>-2.3564567028089338E-4</v>
      </c>
      <c r="P378">
        <f t="shared" si="76"/>
        <v>4.5485430538387063E-8</v>
      </c>
      <c r="Q378">
        <f t="shared" si="68"/>
        <v>-2.3678449924534889E-4</v>
      </c>
      <c r="R378">
        <f t="shared" si="77"/>
        <v>4.5705252636947573E-8</v>
      </c>
    </row>
    <row r="379" spans="1:18" x14ac:dyDescent="0.2">
      <c r="A379" s="1">
        <v>42173</v>
      </c>
      <c r="B379">
        <v>32.020000000000003</v>
      </c>
      <c r="C379">
        <v>31.91</v>
      </c>
      <c r="D379">
        <f t="shared" si="69"/>
        <v>1.4945233897705615E-3</v>
      </c>
      <c r="E379">
        <f t="shared" si="70"/>
        <v>2.2336001625712899E-6</v>
      </c>
      <c r="H379">
        <f t="shared" si="65"/>
        <v>1.6074929941276288E-3</v>
      </c>
      <c r="I379">
        <f t="shared" si="71"/>
        <v>2.584033726169409E-6</v>
      </c>
      <c r="J379">
        <f t="shared" si="72"/>
        <v>4.1538161114068368E-9</v>
      </c>
      <c r="K379">
        <f t="shared" si="73"/>
        <v>6.67723029798096E-12</v>
      </c>
      <c r="L379">
        <f t="shared" si="74"/>
        <v>-3.7879876407304531E-7</v>
      </c>
      <c r="M379">
        <f t="shared" si="66"/>
        <v>-2.3564567028089338E-4</v>
      </c>
      <c r="N379">
        <f t="shared" si="75"/>
        <v>5.5528881922131516E-8</v>
      </c>
      <c r="O379">
        <f t="shared" si="67"/>
        <v>-2.1543480649687978E-4</v>
      </c>
      <c r="P379">
        <f t="shared" si="76"/>
        <v>5.0766279378791796E-8</v>
      </c>
      <c r="Q379">
        <f t="shared" si="68"/>
        <v>-2.3779017763073904E-4</v>
      </c>
      <c r="R379">
        <f t="shared" si="77"/>
        <v>5.6034225794008201E-8</v>
      </c>
    </row>
    <row r="380" spans="1:18" x14ac:dyDescent="0.2">
      <c r="A380" s="1">
        <v>42172</v>
      </c>
      <c r="B380">
        <v>31.91</v>
      </c>
      <c r="C380">
        <v>32.26</v>
      </c>
      <c r="D380">
        <f t="shared" si="69"/>
        <v>-4.7375588594322391E-3</v>
      </c>
      <c r="E380">
        <f t="shared" si="70"/>
        <v>2.2444463946584899E-5</v>
      </c>
      <c r="H380">
        <f t="shared" si="65"/>
        <v>-4.6245892550751721E-3</v>
      </c>
      <c r="I380">
        <f t="shared" si="71"/>
        <v>2.1386825778156736E-5</v>
      </c>
      <c r="J380">
        <f t="shared" si="72"/>
        <v>-9.8905284693828347E-8</v>
      </c>
      <c r="K380">
        <f t="shared" si="73"/>
        <v>4.5739631686522948E-10</v>
      </c>
      <c r="L380">
        <f t="shared" si="74"/>
        <v>9.96297491294669E-7</v>
      </c>
      <c r="M380">
        <f t="shared" si="66"/>
        <v>-2.1543480649687978E-4</v>
      </c>
      <c r="N380">
        <f t="shared" si="75"/>
        <v>4.6412155850348034E-8</v>
      </c>
      <c r="O380">
        <f t="shared" si="67"/>
        <v>-2.3431160509922467E-4</v>
      </c>
      <c r="P380">
        <f t="shared" si="76"/>
        <v>5.0478875304524777E-8</v>
      </c>
      <c r="Q380">
        <f t="shared" si="68"/>
        <v>-2.153352283892959E-4</v>
      </c>
      <c r="R380">
        <f t="shared" si="77"/>
        <v>4.6390703260009372E-8</v>
      </c>
    </row>
    <row r="381" spans="1:18" x14ac:dyDescent="0.2">
      <c r="A381" s="1">
        <v>42171</v>
      </c>
      <c r="B381">
        <v>32.26</v>
      </c>
      <c r="C381">
        <v>32.119999999999997</v>
      </c>
      <c r="D381">
        <f t="shared" si="69"/>
        <v>1.888826446299391E-3</v>
      </c>
      <c r="E381">
        <f t="shared" si="70"/>
        <v>3.5676653442399863E-6</v>
      </c>
      <c r="H381">
        <f t="shared" si="65"/>
        <v>2.0017960506564583E-3</v>
      </c>
      <c r="I381">
        <f t="shared" si="71"/>
        <v>4.0071874284237935E-6</v>
      </c>
      <c r="J381">
        <f t="shared" si="72"/>
        <v>8.0215719684589595E-9</v>
      </c>
      <c r="K381">
        <f t="shared" si="73"/>
        <v>1.6057551086517695E-11</v>
      </c>
      <c r="L381">
        <f t="shared" si="74"/>
        <v>-4.6904404571060361E-7</v>
      </c>
      <c r="M381">
        <f t="shared" si="66"/>
        <v>-2.3431160509922467E-4</v>
      </c>
      <c r="N381">
        <f t="shared" si="75"/>
        <v>5.4901928284175009E-8</v>
      </c>
      <c r="O381">
        <f t="shared" si="67"/>
        <v>-2.3256774767990761E-4</v>
      </c>
      <c r="P381">
        <f t="shared" si="76"/>
        <v>5.4493322253190635E-8</v>
      </c>
      <c r="Q381">
        <f t="shared" si="68"/>
        <v>-2.2302724182208259E-4</v>
      </c>
      <c r="R381">
        <f t="shared" si="77"/>
        <v>5.2257871012185097E-8</v>
      </c>
    </row>
    <row r="382" spans="1:18" x14ac:dyDescent="0.2">
      <c r="A382" s="1">
        <v>42170</v>
      </c>
      <c r="B382">
        <v>32.119999999999997</v>
      </c>
      <c r="C382">
        <v>31.95</v>
      </c>
      <c r="D382">
        <f t="shared" si="69"/>
        <v>2.3046741122243423E-3</v>
      </c>
      <c r="E382">
        <f t="shared" si="70"/>
        <v>5.3115227635570601E-6</v>
      </c>
      <c r="H382">
        <f t="shared" si="65"/>
        <v>2.4176437165814098E-3</v>
      </c>
      <c r="I382">
        <f t="shared" si="71"/>
        <v>5.8450011403255718E-6</v>
      </c>
      <c r="J382">
        <f t="shared" si="72"/>
        <v>1.4131130280319293E-8</v>
      </c>
      <c r="K382">
        <f t="shared" si="73"/>
        <v>3.4164038330407233E-11</v>
      </c>
      <c r="L382">
        <f t="shared" si="74"/>
        <v>-5.6226595385781933E-7</v>
      </c>
      <c r="M382">
        <f t="shared" si="66"/>
        <v>-2.3256774767990761E-4</v>
      </c>
      <c r="N382">
        <f t="shared" si="75"/>
        <v>5.4087757260905173E-8</v>
      </c>
      <c r="O382">
        <f t="shared" si="67"/>
        <v>-2.3786078785282167E-4</v>
      </c>
      <c r="P382">
        <f t="shared" si="76"/>
        <v>5.5318747692299062E-8</v>
      </c>
      <c r="Q382">
        <f t="shared" si="68"/>
        <v>-1.9628108765797303E-4</v>
      </c>
      <c r="R382">
        <f t="shared" si="77"/>
        <v>4.5648650468777297E-8</v>
      </c>
    </row>
    <row r="383" spans="1:18" x14ac:dyDescent="0.2">
      <c r="A383" s="1">
        <v>42167</v>
      </c>
      <c r="B383">
        <v>31.95</v>
      </c>
      <c r="C383">
        <v>31.94</v>
      </c>
      <c r="D383">
        <f t="shared" si="69"/>
        <v>1.3595069195485496E-4</v>
      </c>
      <c r="E383">
        <f t="shared" si="70"/>
        <v>1.8482590643003865E-8</v>
      </c>
      <c r="H383">
        <f t="shared" si="65"/>
        <v>2.4892029631192229E-4</v>
      </c>
      <c r="I383">
        <f t="shared" si="71"/>
        <v>6.1961313916015197E-8</v>
      </c>
      <c r="J383">
        <f t="shared" si="72"/>
        <v>1.5423428619850537E-11</v>
      </c>
      <c r="K383">
        <f t="shared" si="73"/>
        <v>3.8392044221989787E-15</v>
      </c>
      <c r="L383">
        <f t="shared" si="74"/>
        <v>-5.9208377793311657E-8</v>
      </c>
      <c r="M383">
        <f t="shared" si="66"/>
        <v>-2.3786078785282167E-4</v>
      </c>
      <c r="N383">
        <f t="shared" si="75"/>
        <v>5.6577754397965036E-8</v>
      </c>
      <c r="O383">
        <f t="shared" si="67"/>
        <v>-1.9763142164223432E-4</v>
      </c>
      <c r="P383">
        <f t="shared" si="76"/>
        <v>4.7008765656295046E-8</v>
      </c>
      <c r="Q383">
        <f t="shared" si="68"/>
        <v>-1.9817974619075826E-4</v>
      </c>
      <c r="R383">
        <f t="shared" si="77"/>
        <v>4.7139190565405991E-8</v>
      </c>
    </row>
    <row r="384" spans="1:18" x14ac:dyDescent="0.2">
      <c r="A384" s="1">
        <v>42166</v>
      </c>
      <c r="B384">
        <v>31.94</v>
      </c>
      <c r="C384">
        <v>32.409999999999997</v>
      </c>
      <c r="D384">
        <f t="shared" si="69"/>
        <v>-6.3441192297457923E-3</v>
      </c>
      <c r="E384">
        <f t="shared" si="70"/>
        <v>4.0247848801230348E-5</v>
      </c>
      <c r="H384">
        <f t="shared" si="65"/>
        <v>-6.2311496253887252E-3</v>
      </c>
      <c r="I384">
        <f t="shared" si="71"/>
        <v>3.8827225653982051E-5</v>
      </c>
      <c r="J384">
        <f t="shared" si="72"/>
        <v>-2.4193825258869374E-7</v>
      </c>
      <c r="K384">
        <f t="shared" si="73"/>
        <v>1.5075534519852418E-9</v>
      </c>
      <c r="L384">
        <f t="shared" si="74"/>
        <v>1.2314709589310496E-6</v>
      </c>
      <c r="M384">
        <f t="shared" si="66"/>
        <v>-1.9763142164223432E-4</v>
      </c>
      <c r="N384">
        <f t="shared" si="75"/>
        <v>3.9058178820330599E-8</v>
      </c>
      <c r="O384">
        <f t="shared" si="67"/>
        <v>-1.8262592265162256E-4</v>
      </c>
      <c r="P384">
        <f t="shared" si="76"/>
        <v>3.6092620722364887E-8</v>
      </c>
      <c r="Q384">
        <f t="shared" si="68"/>
        <v>-2.3779048300436097E-4</v>
      </c>
      <c r="R384">
        <f t="shared" si="77"/>
        <v>4.6994871209145418E-8</v>
      </c>
    </row>
    <row r="385" spans="1:18" x14ac:dyDescent="0.2">
      <c r="A385" s="1">
        <v>42165</v>
      </c>
      <c r="B385">
        <v>32.409999999999997</v>
      </c>
      <c r="C385">
        <v>31.86</v>
      </c>
      <c r="D385">
        <f t="shared" si="69"/>
        <v>7.4332595670972036E-3</v>
      </c>
      <c r="E385">
        <f t="shared" si="70"/>
        <v>5.5253347791842107E-5</v>
      </c>
      <c r="H385">
        <f t="shared" si="65"/>
        <v>7.5462291714542707E-3</v>
      </c>
      <c r="I385">
        <f t="shared" si="71"/>
        <v>5.6945574708107409E-5</v>
      </c>
      <c r="J385">
        <f t="shared" si="72"/>
        <v>4.2972435704754866E-7</v>
      </c>
      <c r="K385">
        <f t="shared" si="73"/>
        <v>3.2427984788366423E-9</v>
      </c>
      <c r="L385">
        <f t="shared" si="74"/>
        <v>-1.3781370649774254E-6</v>
      </c>
      <c r="M385">
        <f t="shared" si="66"/>
        <v>-1.8262592265162256E-4</v>
      </c>
      <c r="N385">
        <f t="shared" si="75"/>
        <v>3.3352227624356425E-8</v>
      </c>
      <c r="O385">
        <f t="shared" si="67"/>
        <v>-2.3741400681701744E-4</v>
      </c>
      <c r="P385">
        <f t="shared" si="76"/>
        <v>4.3357952045376417E-8</v>
      </c>
      <c r="Q385">
        <f t="shared" si="68"/>
        <v>-2.2497892795363854E-4</v>
      </c>
      <c r="R385">
        <f t="shared" si="77"/>
        <v>4.1086984294706159E-8</v>
      </c>
    </row>
    <row r="386" spans="1:18" x14ac:dyDescent="0.2">
      <c r="A386" s="1">
        <v>42164</v>
      </c>
      <c r="B386">
        <v>31.86</v>
      </c>
      <c r="C386">
        <v>31.81</v>
      </c>
      <c r="D386">
        <f t="shared" si="69"/>
        <v>6.8210235774935387E-4</v>
      </c>
      <c r="E386">
        <f t="shared" si="70"/>
        <v>4.6526362644722752E-7</v>
      </c>
      <c r="H386">
        <f t="shared" ref="H386:H449" si="78">D386-$F$2</f>
        <v>7.9507196210642117E-4</v>
      </c>
      <c r="I386">
        <f t="shared" si="71"/>
        <v>6.3213942492775447E-7</v>
      </c>
      <c r="J386">
        <f t="shared" si="72"/>
        <v>5.0259633290213442E-10</v>
      </c>
      <c r="K386">
        <f t="shared" si="73"/>
        <v>3.9960025254799212E-13</v>
      </c>
      <c r="L386">
        <f t="shared" si="74"/>
        <v>-1.887612202315533E-7</v>
      </c>
      <c r="M386">
        <f t="shared" ref="M386:M449" si="79">E386-$G$2</f>
        <v>-2.3741400681701744E-4</v>
      </c>
      <c r="N386">
        <f t="shared" si="75"/>
        <v>5.6365410632910801E-8</v>
      </c>
      <c r="O386">
        <f t="shared" ref="O386:O449" si="80">E387-$G$2</f>
        <v>-2.3771167030553394E-4</v>
      </c>
      <c r="P386">
        <f t="shared" si="76"/>
        <v>5.6436080114402635E-8</v>
      </c>
      <c r="Q386">
        <f t="shared" ref="Q386:Q449" si="81">E405-$G$2</f>
        <v>-2.3051669188488112E-4</v>
      </c>
      <c r="R386">
        <f t="shared" si="77"/>
        <v>5.4727891458593472E-8</v>
      </c>
    </row>
    <row r="387" spans="1:18" x14ac:dyDescent="0.2">
      <c r="A387" s="1">
        <v>42163</v>
      </c>
      <c r="B387">
        <v>31.81</v>
      </c>
      <c r="C387">
        <v>31.84</v>
      </c>
      <c r="D387">
        <f t="shared" ref="D387:D450" si="82">LOG(B387/C387)</f>
        <v>-4.0938995826806778E-4</v>
      </c>
      <c r="E387">
        <f t="shared" ref="E387:E450" si="83">(D387)^2</f>
        <v>1.6760013793073027E-7</v>
      </c>
      <c r="H387">
        <f t="shared" si="78"/>
        <v>-2.9642035391100048E-4</v>
      </c>
      <c r="I387">
        <f t="shared" ref="I387:I450" si="84">H387^2</f>
        <v>8.7865026212722784E-8</v>
      </c>
      <c r="J387">
        <f t="shared" ref="J387:J450" si="85">H387^3</f>
        <v>-2.6044982166374622E-11</v>
      </c>
      <c r="K387">
        <f t="shared" ref="K387:K450" si="86">H387^4</f>
        <v>7.7202628313624614E-15</v>
      </c>
      <c r="L387">
        <f t="shared" ref="L387:L450" si="87">H387*M387</f>
        <v>7.0462577440741432E-8</v>
      </c>
      <c r="M387">
        <f t="shared" si="79"/>
        <v>-2.3771167030553394E-4</v>
      </c>
      <c r="N387">
        <f t="shared" ref="N387:N450" si="88">M387^2</f>
        <v>5.6506838199446863E-8</v>
      </c>
      <c r="O387">
        <f t="shared" si="80"/>
        <v>-2.5787519955410476E-5</v>
      </c>
      <c r="P387">
        <f t="shared" ref="P387:P450" si="89">M387*O387</f>
        <v>6.1299944416379121E-9</v>
      </c>
      <c r="Q387">
        <f t="shared" si="81"/>
        <v>-2.3787927044346466E-4</v>
      </c>
      <c r="R387">
        <f t="shared" ref="R387:R450" si="90">M387*Q387</f>
        <v>5.6546678708177817E-8</v>
      </c>
    </row>
    <row r="388" spans="1:18" x14ac:dyDescent="0.2">
      <c r="A388" s="1">
        <v>42160</v>
      </c>
      <c r="B388">
        <v>31.84</v>
      </c>
      <c r="C388">
        <v>30.79</v>
      </c>
      <c r="D388">
        <f t="shared" si="82"/>
        <v>1.4563370162433358E-2</v>
      </c>
      <c r="E388">
        <f t="shared" si="83"/>
        <v>2.1209175048805419E-4</v>
      </c>
      <c r="H388">
        <f t="shared" si="78"/>
        <v>1.4676339766790425E-2</v>
      </c>
      <c r="I388">
        <f t="shared" si="84"/>
        <v>2.1539494895027401E-4</v>
      </c>
      <c r="J388">
        <f t="shared" si="85"/>
        <v>3.1612094548446999E-6</v>
      </c>
      <c r="K388">
        <f t="shared" si="86"/>
        <v>4.6394984033291149E-8</v>
      </c>
      <c r="L388">
        <f t="shared" si="87"/>
        <v>-3.7846640460849238E-7</v>
      </c>
      <c r="M388">
        <f t="shared" si="79"/>
        <v>-2.5787519955410476E-5</v>
      </c>
      <c r="N388">
        <f t="shared" si="88"/>
        <v>6.6499618545069354E-10</v>
      </c>
      <c r="O388">
        <f t="shared" si="80"/>
        <v>-2.3453111578628196E-4</v>
      </c>
      <c r="P388">
        <f t="shared" si="89"/>
        <v>6.0479758285034308E-9</v>
      </c>
      <c r="Q388">
        <f t="shared" si="81"/>
        <v>-2.3337549042551378E-4</v>
      </c>
      <c r="R388">
        <f t="shared" si="90"/>
        <v>6.0181751164516431E-9</v>
      </c>
    </row>
    <row r="389" spans="1:18" x14ac:dyDescent="0.2">
      <c r="A389" s="1">
        <v>42159</v>
      </c>
      <c r="B389">
        <v>30.79</v>
      </c>
      <c r="C389">
        <v>30.92</v>
      </c>
      <c r="D389">
        <f t="shared" si="82"/>
        <v>-1.8297963430892231E-3</v>
      </c>
      <c r="E389">
        <f t="shared" si="83"/>
        <v>3.3481546571826937E-6</v>
      </c>
      <c r="H389">
        <f t="shared" si="78"/>
        <v>-1.7168267387321558E-3</v>
      </c>
      <c r="I389">
        <f t="shared" si="84"/>
        <v>2.9474940508256898E-6</v>
      </c>
      <c r="J389">
        <f t="shared" si="85"/>
        <v>-5.0603365987115E-9</v>
      </c>
      <c r="K389">
        <f t="shared" si="86"/>
        <v>8.6877211796528343E-12</v>
      </c>
      <c r="L389">
        <f t="shared" si="87"/>
        <v>4.0264929064657608E-7</v>
      </c>
      <c r="M389">
        <f t="shared" si="79"/>
        <v>-2.3453111578628196E-4</v>
      </c>
      <c r="N389">
        <f t="shared" si="88"/>
        <v>5.5004844271958395E-8</v>
      </c>
      <c r="O389">
        <f t="shared" si="80"/>
        <v>-2.0590074349496873E-4</v>
      </c>
      <c r="P389">
        <f t="shared" si="89"/>
        <v>4.8290131113100057E-8</v>
      </c>
      <c r="Q389">
        <f t="shared" si="81"/>
        <v>-2.2870706360210934E-4</v>
      </c>
      <c r="R389">
        <f t="shared" si="90"/>
        <v>5.363892281480686E-8</v>
      </c>
    </row>
    <row r="390" spans="1:18" x14ac:dyDescent="0.2">
      <c r="A390" s="1">
        <v>42158</v>
      </c>
      <c r="B390">
        <v>30.92</v>
      </c>
      <c r="C390">
        <v>30.52</v>
      </c>
      <c r="D390">
        <f t="shared" si="82"/>
        <v>5.6549559634444498E-3</v>
      </c>
      <c r="E390">
        <f t="shared" si="83"/>
        <v>3.1978526948495944E-5</v>
      </c>
      <c r="H390">
        <f t="shared" si="78"/>
        <v>5.7679255678015169E-3</v>
      </c>
      <c r="I390">
        <f t="shared" si="84"/>
        <v>3.3268965355698449E-5</v>
      </c>
      <c r="J390">
        <f t="shared" si="85"/>
        <v>1.9189291588943597E-7</v>
      </c>
      <c r="K390">
        <f t="shared" si="86"/>
        <v>1.1068240558386636E-9</v>
      </c>
      <c r="L390">
        <f t="shared" si="87"/>
        <v>-1.1876201628339721E-6</v>
      </c>
      <c r="M390">
        <f t="shared" si="79"/>
        <v>-2.0590074349496873E-4</v>
      </c>
      <c r="N390">
        <f t="shared" si="88"/>
        <v>4.239511617178091E-8</v>
      </c>
      <c r="O390">
        <f t="shared" si="80"/>
        <v>5.5840425473855011E-4</v>
      </c>
      <c r="P390">
        <f t="shared" si="89"/>
        <v>-1.1497585122142139E-7</v>
      </c>
      <c r="Q390">
        <f t="shared" si="81"/>
        <v>-2.333942954065137E-4</v>
      </c>
      <c r="R390">
        <f t="shared" si="90"/>
        <v>4.8056058951685538E-8</v>
      </c>
    </row>
    <row r="391" spans="1:18" x14ac:dyDescent="0.2">
      <c r="A391" s="1">
        <v>42157</v>
      </c>
      <c r="B391">
        <v>30.52</v>
      </c>
      <c r="C391">
        <v>28.6</v>
      </c>
      <c r="D391">
        <f t="shared" si="82"/>
        <v>2.8218496153799812E-2</v>
      </c>
      <c r="E391">
        <f t="shared" si="83"/>
        <v>7.962835251820148E-4</v>
      </c>
      <c r="H391">
        <f t="shared" si="78"/>
        <v>2.8331465758156881E-2</v>
      </c>
      <c r="I391">
        <f t="shared" si="84"/>
        <v>8.0267195200561586E-4</v>
      </c>
      <c r="J391">
        <f t="shared" si="85"/>
        <v>2.2740872923280049E-5</v>
      </c>
      <c r="K391">
        <f t="shared" si="86"/>
        <v>6.4428226253650574E-7</v>
      </c>
      <c r="L391">
        <f t="shared" si="87"/>
        <v>1.5820411022334343E-5</v>
      </c>
      <c r="M391">
        <f t="shared" si="79"/>
        <v>5.5840425473855011E-4</v>
      </c>
      <c r="N391">
        <f t="shared" si="88"/>
        <v>3.1181531171011556E-7</v>
      </c>
      <c r="O391">
        <f t="shared" si="80"/>
        <v>-2.199765913056591E-4</v>
      </c>
      <c r="P391">
        <f t="shared" si="89"/>
        <v>-1.2283586452796319E-7</v>
      </c>
      <c r="Q391">
        <f t="shared" si="81"/>
        <v>-2.3510759356822975E-4</v>
      </c>
      <c r="R391">
        <f t="shared" si="90"/>
        <v>-1.3128508056984126E-7</v>
      </c>
    </row>
    <row r="392" spans="1:18" x14ac:dyDescent="0.2">
      <c r="A392" s="1">
        <v>42156</v>
      </c>
      <c r="B392">
        <v>28.6</v>
      </c>
      <c r="C392">
        <v>28.88</v>
      </c>
      <c r="D392">
        <f t="shared" si="82"/>
        <v>-4.2311557685584629E-3</v>
      </c>
      <c r="E392">
        <f t="shared" si="83"/>
        <v>1.7902679137805555E-5</v>
      </c>
      <c r="H392">
        <f t="shared" si="78"/>
        <v>-4.1181861642013958E-3</v>
      </c>
      <c r="I392">
        <f t="shared" si="84"/>
        <v>1.6959457283019805E-5</v>
      </c>
      <c r="J392">
        <f t="shared" si="85"/>
        <v>-6.9842202335296751E-8</v>
      </c>
      <c r="K392">
        <f t="shared" si="86"/>
        <v>2.8762319133457349E-10</v>
      </c>
      <c r="L392">
        <f t="shared" si="87"/>
        <v>9.059045547631503E-7</v>
      </c>
      <c r="M392">
        <f t="shared" si="79"/>
        <v>-2.199765913056591E-4</v>
      </c>
      <c r="N392">
        <f t="shared" si="88"/>
        <v>4.8389700722456975E-8</v>
      </c>
      <c r="O392">
        <f t="shared" si="80"/>
        <v>-2.2496112803888844E-4</v>
      </c>
      <c r="P392">
        <f t="shared" si="89"/>
        <v>4.9486182122270611E-8</v>
      </c>
      <c r="Q392">
        <f t="shared" si="81"/>
        <v>-1.950474811798254E-4</v>
      </c>
      <c r="R392">
        <f t="shared" si="90"/>
        <v>4.2905880052692684E-8</v>
      </c>
    </row>
    <row r="393" spans="1:18" x14ac:dyDescent="0.2">
      <c r="A393" s="1">
        <v>42153</v>
      </c>
      <c r="B393">
        <v>28.88</v>
      </c>
      <c r="C393">
        <v>29.12</v>
      </c>
      <c r="D393">
        <f t="shared" si="82"/>
        <v>-3.5941817433981032E-3</v>
      </c>
      <c r="E393">
        <f t="shared" si="83"/>
        <v>1.2918142404576228E-5</v>
      </c>
      <c r="H393">
        <f t="shared" si="78"/>
        <v>-3.4812121390410357E-3</v>
      </c>
      <c r="I393">
        <f t="shared" si="84"/>
        <v>1.2118837957006663E-5</v>
      </c>
      <c r="J393">
        <f t="shared" si="85"/>
        <v>-4.2188245807002861E-8</v>
      </c>
      <c r="K393">
        <f t="shared" si="86"/>
        <v>1.4686623342818544E-10</v>
      </c>
      <c r="L393">
        <f t="shared" si="87"/>
        <v>7.8313740974134318E-7</v>
      </c>
      <c r="M393">
        <f t="shared" si="79"/>
        <v>-2.2496112803888844E-4</v>
      </c>
      <c r="N393">
        <f t="shared" si="88"/>
        <v>5.0607509128529161E-8</v>
      </c>
      <c r="O393">
        <f t="shared" si="80"/>
        <v>-2.3354058495729177E-4</v>
      </c>
      <c r="P393">
        <f t="shared" si="89"/>
        <v>5.2537553434854218E-8</v>
      </c>
      <c r="Q393">
        <f t="shared" si="81"/>
        <v>-2.3782638518093772E-4</v>
      </c>
      <c r="R393">
        <f t="shared" si="90"/>
        <v>5.350169188771493E-8</v>
      </c>
    </row>
    <row r="394" spans="1:18" x14ac:dyDescent="0.2">
      <c r="A394" s="1">
        <v>42152</v>
      </c>
      <c r="B394">
        <v>29.12</v>
      </c>
      <c r="C394">
        <v>29.26</v>
      </c>
      <c r="D394">
        <f t="shared" si="82"/>
        <v>-2.0829511482924629E-3</v>
      </c>
      <c r="E394">
        <f t="shared" si="83"/>
        <v>4.3386854861728902E-6</v>
      </c>
      <c r="H394">
        <f t="shared" si="78"/>
        <v>-1.9699815439353954E-3</v>
      </c>
      <c r="I394">
        <f t="shared" si="84"/>
        <v>3.8808272834460841E-6</v>
      </c>
      <c r="J394">
        <f t="shared" si="85"/>
        <v>-7.6451581235897227E-9</v>
      </c>
      <c r="K394">
        <f t="shared" si="86"/>
        <v>1.5060820403939512E-11</v>
      </c>
      <c r="L394">
        <f t="shared" si="87"/>
        <v>4.60070642125741E-7</v>
      </c>
      <c r="M394">
        <f t="shared" si="79"/>
        <v>-2.3354058495729177E-4</v>
      </c>
      <c r="N394">
        <f t="shared" si="88"/>
        <v>5.4541204822194014E-8</v>
      </c>
      <c r="O394">
        <f t="shared" si="80"/>
        <v>-2.1784680469492926E-4</v>
      </c>
      <c r="P394">
        <f t="shared" si="89"/>
        <v>5.0876070199530675E-8</v>
      </c>
      <c r="Q394">
        <f t="shared" si="81"/>
        <v>-2.3740279843250016E-4</v>
      </c>
      <c r="R394">
        <f t="shared" si="90"/>
        <v>5.5443188416424117E-8</v>
      </c>
    </row>
    <row r="395" spans="1:18" x14ac:dyDescent="0.2">
      <c r="A395" s="1">
        <v>42151</v>
      </c>
      <c r="B395">
        <v>29.26</v>
      </c>
      <c r="C395">
        <v>28.96</v>
      </c>
      <c r="D395">
        <f t="shared" si="82"/>
        <v>4.4757642641827557E-3</v>
      </c>
      <c r="E395">
        <f t="shared" si="83"/>
        <v>2.0032465748535405E-5</v>
      </c>
      <c r="H395">
        <f t="shared" si="78"/>
        <v>4.5887338685398227E-3</v>
      </c>
      <c r="I395">
        <f t="shared" si="84"/>
        <v>2.1056478516284448E-5</v>
      </c>
      <c r="J395">
        <f t="shared" si="85"/>
        <v>9.66225761198556E-8</v>
      </c>
      <c r="K395">
        <f t="shared" si="86"/>
        <v>4.4337528750674847E-10</v>
      </c>
      <c r="L395">
        <f t="shared" si="87"/>
        <v>-9.9964101085680202E-7</v>
      </c>
      <c r="M395">
        <f t="shared" si="79"/>
        <v>-2.1784680469492926E-4</v>
      </c>
      <c r="N395">
        <f t="shared" si="88"/>
        <v>4.7457230315790651E-8</v>
      </c>
      <c r="O395">
        <f t="shared" si="80"/>
        <v>-2.370713380843966E-4</v>
      </c>
      <c r="P395">
        <f t="shared" si="89"/>
        <v>5.1645233486437094E-8</v>
      </c>
      <c r="Q395">
        <f t="shared" si="81"/>
        <v>-1.9768141297844903E-4</v>
      </c>
      <c r="R395">
        <f t="shared" si="90"/>
        <v>4.3064264164933838E-8</v>
      </c>
    </row>
    <row r="396" spans="1:18" x14ac:dyDescent="0.2">
      <c r="A396" s="1">
        <v>42150</v>
      </c>
      <c r="B396">
        <v>28.96</v>
      </c>
      <c r="C396">
        <v>29.02</v>
      </c>
      <c r="D396">
        <f t="shared" si="82"/>
        <v>-8.98850576607742E-4</v>
      </c>
      <c r="E396">
        <f t="shared" si="83"/>
        <v>8.0793235906807031E-7</v>
      </c>
      <c r="H396">
        <f t="shared" si="78"/>
        <v>-7.8588097225067469E-4</v>
      </c>
      <c r="I396">
        <f t="shared" si="84"/>
        <v>6.1760890254566574E-7</v>
      </c>
      <c r="J396">
        <f t="shared" si="85"/>
        <v>-4.8536708480325994E-10</v>
      </c>
      <c r="K396">
        <f t="shared" si="86"/>
        <v>3.8144075650366164E-13</v>
      </c>
      <c r="L396">
        <f t="shared" si="87"/>
        <v>1.8630985366653401E-7</v>
      </c>
      <c r="M396">
        <f t="shared" si="79"/>
        <v>-2.370713380843966E-4</v>
      </c>
      <c r="N396">
        <f t="shared" si="88"/>
        <v>5.6202819341126276E-8</v>
      </c>
      <c r="O396">
        <f t="shared" si="80"/>
        <v>-2.3678449924534889E-4</v>
      </c>
      <c r="P396">
        <f t="shared" si="89"/>
        <v>5.6134818073738659E-8</v>
      </c>
      <c r="Q396">
        <f t="shared" si="81"/>
        <v>-1.9947611287106132E-4</v>
      </c>
      <c r="R396">
        <f t="shared" si="90"/>
        <v>4.7290068994216632E-8</v>
      </c>
    </row>
    <row r="397" spans="1:18" x14ac:dyDescent="0.2">
      <c r="A397" s="1">
        <v>42146</v>
      </c>
      <c r="B397">
        <v>29.02</v>
      </c>
      <c r="C397">
        <v>29.09</v>
      </c>
      <c r="D397">
        <f t="shared" si="82"/>
        <v>-1.0463131453421445E-3</v>
      </c>
      <c r="E397">
        <f t="shared" si="83"/>
        <v>1.0947711981157714E-6</v>
      </c>
      <c r="H397">
        <f t="shared" si="78"/>
        <v>-9.3334354098507715E-4</v>
      </c>
      <c r="I397">
        <f t="shared" si="84"/>
        <v>8.7113016549856238E-7</v>
      </c>
      <c r="J397">
        <f t="shared" si="85"/>
        <v>-8.1306371332534451E-10</v>
      </c>
      <c r="K397">
        <f t="shared" si="86"/>
        <v>7.5886776524155271E-13</v>
      </c>
      <c r="L397">
        <f t="shared" si="87"/>
        <v>2.2100128297603228E-7</v>
      </c>
      <c r="M397">
        <f t="shared" si="79"/>
        <v>-2.3678449924534889E-4</v>
      </c>
      <c r="N397">
        <f t="shared" si="88"/>
        <v>5.6066899082870632E-8</v>
      </c>
      <c r="O397">
        <f t="shared" si="80"/>
        <v>-2.3779017763073904E-4</v>
      </c>
      <c r="P397">
        <f t="shared" si="89"/>
        <v>5.630502813575711E-8</v>
      </c>
      <c r="Q397">
        <f t="shared" si="81"/>
        <v>-2.3399574857098626E-4</v>
      </c>
      <c r="R397">
        <f t="shared" si="90"/>
        <v>5.5406566150921546E-8</v>
      </c>
    </row>
    <row r="398" spans="1:18" x14ac:dyDescent="0.2">
      <c r="A398" s="1">
        <v>42145</v>
      </c>
      <c r="B398">
        <v>29.09</v>
      </c>
      <c r="C398">
        <v>29.11</v>
      </c>
      <c r="D398">
        <f t="shared" si="82"/>
        <v>-2.9848419175160961E-4</v>
      </c>
      <c r="E398">
        <f t="shared" si="83"/>
        <v>8.9092812725611656E-8</v>
      </c>
      <c r="H398">
        <f t="shared" si="78"/>
        <v>-1.8551458739454231E-4</v>
      </c>
      <c r="I398">
        <f t="shared" si="84"/>
        <v>3.4415662136167276E-8</v>
      </c>
      <c r="J398">
        <f t="shared" si="85"/>
        <v>-6.3846073611010444E-12</v>
      </c>
      <c r="K398">
        <f t="shared" si="86"/>
        <v>1.1844378002708179E-15</v>
      </c>
      <c r="L398">
        <f t="shared" si="87"/>
        <v>4.4113546689641475E-8</v>
      </c>
      <c r="M398">
        <f t="shared" si="79"/>
        <v>-2.3779017763073904E-4</v>
      </c>
      <c r="N398">
        <f t="shared" si="88"/>
        <v>5.6544168577658425E-8</v>
      </c>
      <c r="O398">
        <f t="shared" si="80"/>
        <v>-2.153352283892959E-4</v>
      </c>
      <c r="P398">
        <f t="shared" si="89"/>
        <v>5.1204602208846435E-8</v>
      </c>
      <c r="Q398">
        <f t="shared" si="81"/>
        <v>-2.3588167709853874E-4</v>
      </c>
      <c r="R398">
        <f t="shared" si="90"/>
        <v>5.6090345897098155E-8</v>
      </c>
    </row>
    <row r="399" spans="1:18" x14ac:dyDescent="0.2">
      <c r="A399" s="1">
        <v>42144</v>
      </c>
      <c r="B399">
        <v>29.11</v>
      </c>
      <c r="C399">
        <v>29.43</v>
      </c>
      <c r="D399">
        <f t="shared" si="82"/>
        <v>-4.7480566608001581E-3</v>
      </c>
      <c r="E399">
        <f t="shared" si="83"/>
        <v>2.2544042054168748E-5</v>
      </c>
      <c r="H399">
        <f t="shared" si="78"/>
        <v>-4.6350870564430911E-3</v>
      </c>
      <c r="I399">
        <f t="shared" si="84"/>
        <v>2.1484032020806277E-5</v>
      </c>
      <c r="J399">
        <f t="shared" si="85"/>
        <v>-9.9580358739848085E-8</v>
      </c>
      <c r="K399">
        <f t="shared" si="86"/>
        <v>4.6156363187102945E-10</v>
      </c>
      <c r="L399">
        <f t="shared" si="87"/>
        <v>9.9809752990344223E-7</v>
      </c>
      <c r="M399">
        <f t="shared" si="79"/>
        <v>-2.153352283892959E-4</v>
      </c>
      <c r="N399">
        <f t="shared" si="88"/>
        <v>4.6369260585470225E-8</v>
      </c>
      <c r="O399">
        <f t="shared" si="80"/>
        <v>-2.2302724182208259E-4</v>
      </c>
      <c r="P399">
        <f t="shared" si="89"/>
        <v>4.8025622054792882E-8</v>
      </c>
      <c r="Q399">
        <f t="shared" si="81"/>
        <v>-2.2906582237143381E-4</v>
      </c>
      <c r="R399">
        <f t="shared" si="90"/>
        <v>4.9325941176534589E-8</v>
      </c>
    </row>
    <row r="400" spans="1:18" x14ac:dyDescent="0.2">
      <c r="A400" s="1">
        <v>42143</v>
      </c>
      <c r="B400">
        <v>29.43</v>
      </c>
      <c r="C400">
        <v>29.17</v>
      </c>
      <c r="D400">
        <f t="shared" si="82"/>
        <v>3.8538329778782668E-3</v>
      </c>
      <c r="E400">
        <f t="shared" si="83"/>
        <v>1.485202862138207E-5</v>
      </c>
      <c r="H400">
        <f t="shared" si="78"/>
        <v>3.9668025822353339E-3</v>
      </c>
      <c r="I400">
        <f t="shared" si="84"/>
        <v>1.5735522726428912E-5</v>
      </c>
      <c r="J400">
        <f t="shared" si="85"/>
        <v>6.2419712184020991E-8</v>
      </c>
      <c r="K400">
        <f t="shared" si="86"/>
        <v>2.476066754739608E-10</v>
      </c>
      <c r="L400">
        <f t="shared" si="87"/>
        <v>-8.8470503876866147E-7</v>
      </c>
      <c r="M400">
        <f t="shared" si="79"/>
        <v>-2.2302724182208259E-4</v>
      </c>
      <c r="N400">
        <f t="shared" si="88"/>
        <v>4.9741150594765701E-8</v>
      </c>
      <c r="O400">
        <f t="shared" si="80"/>
        <v>-1.9628108765797303E-4</v>
      </c>
      <c r="P400">
        <f t="shared" si="89"/>
        <v>4.3776029602196142E-8</v>
      </c>
      <c r="Q400">
        <f t="shared" si="81"/>
        <v>-1.2466593336889382E-4</v>
      </c>
      <c r="R400">
        <f t="shared" si="90"/>
        <v>2.7803899268439918E-8</v>
      </c>
    </row>
    <row r="401" spans="1:18" x14ac:dyDescent="0.2">
      <c r="A401" s="1">
        <v>42142</v>
      </c>
      <c r="B401">
        <v>29.17</v>
      </c>
      <c r="C401">
        <v>28.74</v>
      </c>
      <c r="D401">
        <f t="shared" si="82"/>
        <v>6.4496653235258366E-3</v>
      </c>
      <c r="E401">
        <f t="shared" si="83"/>
        <v>4.1598182785491635E-5</v>
      </c>
      <c r="H401">
        <f t="shared" si="78"/>
        <v>6.5626349278829037E-3</v>
      </c>
      <c r="I401">
        <f t="shared" si="84"/>
        <v>4.3068177196668642E-5</v>
      </c>
      <c r="J401">
        <f t="shared" si="85"/>
        <v>2.8264072395110764E-7</v>
      </c>
      <c r="K401">
        <f t="shared" si="86"/>
        <v>1.8548678870436488E-9</v>
      </c>
      <c r="L401">
        <f t="shared" si="87"/>
        <v>-1.2881211215470597E-6</v>
      </c>
      <c r="M401">
        <f t="shared" si="79"/>
        <v>-1.9628108765797303E-4</v>
      </c>
      <c r="N401">
        <f t="shared" si="88"/>
        <v>3.852626537219689E-8</v>
      </c>
      <c r="O401">
        <f t="shared" si="80"/>
        <v>-1.9817974619075826E-4</v>
      </c>
      <c r="P401">
        <f t="shared" si="89"/>
        <v>3.8898936134103066E-8</v>
      </c>
      <c r="Q401">
        <f t="shared" si="81"/>
        <v>-2.2273009438207342E-4</v>
      </c>
      <c r="R401">
        <f t="shared" si="90"/>
        <v>4.3717705179476359E-8</v>
      </c>
    </row>
    <row r="402" spans="1:18" x14ac:dyDescent="0.2">
      <c r="A402" s="1">
        <v>42139</v>
      </c>
      <c r="B402">
        <v>28.74</v>
      </c>
      <c r="C402">
        <v>29.16</v>
      </c>
      <c r="D402">
        <f t="shared" si="82"/>
        <v>-6.3007558477302062E-3</v>
      </c>
      <c r="E402">
        <f t="shared" si="83"/>
        <v>3.9699524252706392E-5</v>
      </c>
      <c r="H402">
        <f t="shared" si="78"/>
        <v>-6.1877862433731392E-3</v>
      </c>
      <c r="I402">
        <f t="shared" si="84"/>
        <v>3.8288698593677864E-5</v>
      </c>
      <c r="J402">
        <f t="shared" si="85"/>
        <v>-2.3692228243462033E-7</v>
      </c>
      <c r="K402">
        <f t="shared" si="86"/>
        <v>1.4660244399975092E-9</v>
      </c>
      <c r="L402">
        <f t="shared" si="87"/>
        <v>1.2262939071943543E-6</v>
      </c>
      <c r="M402">
        <f t="shared" si="79"/>
        <v>-1.9817974619075826E-4</v>
      </c>
      <c r="N402">
        <f t="shared" si="88"/>
        <v>3.9275211800233362E-8</v>
      </c>
      <c r="O402">
        <f t="shared" si="80"/>
        <v>-2.3779048300436097E-4</v>
      </c>
      <c r="P402">
        <f t="shared" si="89"/>
        <v>4.7125257568382069E-8</v>
      </c>
      <c r="Q402">
        <f t="shared" si="81"/>
        <v>-2.3665049675956432E-4</v>
      </c>
      <c r="R402">
        <f t="shared" si="90"/>
        <v>4.6899335383727319E-8</v>
      </c>
    </row>
    <row r="403" spans="1:18" x14ac:dyDescent="0.2">
      <c r="A403" s="1">
        <v>42138</v>
      </c>
      <c r="B403">
        <v>29.16</v>
      </c>
      <c r="C403">
        <v>29.14</v>
      </c>
      <c r="D403">
        <f t="shared" si="82"/>
        <v>2.9797221196565821E-4</v>
      </c>
      <c r="E403">
        <f t="shared" si="83"/>
        <v>8.8787439103707144E-8</v>
      </c>
      <c r="H403">
        <f t="shared" si="78"/>
        <v>4.1094181632272552E-4</v>
      </c>
      <c r="I403">
        <f t="shared" si="84"/>
        <v>1.6887317640262068E-7</v>
      </c>
      <c r="J403">
        <f t="shared" si="85"/>
        <v>6.9397049839080973E-11</v>
      </c>
      <c r="K403">
        <f t="shared" si="86"/>
        <v>2.851814970831064E-14</v>
      </c>
      <c r="L403">
        <f t="shared" si="87"/>
        <v>-9.7718052990070281E-8</v>
      </c>
      <c r="M403">
        <f t="shared" si="79"/>
        <v>-2.3779048300436097E-4</v>
      </c>
      <c r="N403">
        <f t="shared" si="88"/>
        <v>5.6544313807447283E-8</v>
      </c>
      <c r="O403">
        <f t="shared" si="80"/>
        <v>-2.2497892795363854E-4</v>
      </c>
      <c r="P403">
        <f t="shared" si="89"/>
        <v>5.3497847943899034E-8</v>
      </c>
      <c r="Q403">
        <f t="shared" si="81"/>
        <v>-2.0017710206675924E-4</v>
      </c>
      <c r="R403">
        <f t="shared" si="90"/>
        <v>4.7600209786867945E-8</v>
      </c>
    </row>
    <row r="404" spans="1:18" x14ac:dyDescent="0.2">
      <c r="A404" s="1">
        <v>42137</v>
      </c>
      <c r="B404">
        <v>29.14</v>
      </c>
      <c r="C404">
        <v>28.9</v>
      </c>
      <c r="D404">
        <f t="shared" si="82"/>
        <v>3.5917046774235372E-3</v>
      </c>
      <c r="E404">
        <f t="shared" si="83"/>
        <v>1.2900342489826115E-5</v>
      </c>
      <c r="H404">
        <f t="shared" si="78"/>
        <v>3.7046742817806047E-3</v>
      </c>
      <c r="I404">
        <f t="shared" si="84"/>
        <v>1.3724611534086639E-5</v>
      </c>
      <c r="J404">
        <f t="shared" si="85"/>
        <v>5.0845215377760226E-8</v>
      </c>
      <c r="K404">
        <f t="shared" si="86"/>
        <v>1.88364961761584E-10</v>
      </c>
      <c r="L404">
        <f t="shared" si="87"/>
        <v>-8.3347364833241634E-7</v>
      </c>
      <c r="M404">
        <f t="shared" si="79"/>
        <v>-2.2497892795363854E-4</v>
      </c>
      <c r="N404">
        <f t="shared" si="88"/>
        <v>5.0615518023168482E-8</v>
      </c>
      <c r="O404">
        <f t="shared" si="80"/>
        <v>-2.3051669188488112E-4</v>
      </c>
      <c r="P404">
        <f t="shared" si="89"/>
        <v>5.1861398215679766E-8</v>
      </c>
      <c r="Q404">
        <f t="shared" si="81"/>
        <v>-2.3311302806245759E-4</v>
      </c>
      <c r="R404">
        <f t="shared" si="90"/>
        <v>5.244551914551817E-8</v>
      </c>
    </row>
    <row r="405" spans="1:18" x14ac:dyDescent="0.2">
      <c r="A405" s="1">
        <v>42136</v>
      </c>
      <c r="B405">
        <v>28.9</v>
      </c>
      <c r="C405">
        <v>28.72</v>
      </c>
      <c r="D405">
        <f t="shared" si="82"/>
        <v>2.713407186285083E-3</v>
      </c>
      <c r="E405">
        <f t="shared" si="83"/>
        <v>7.3625785585835311E-6</v>
      </c>
      <c r="H405">
        <f t="shared" si="78"/>
        <v>2.8263767906421505E-3</v>
      </c>
      <c r="I405">
        <f t="shared" si="84"/>
        <v>7.9884057626806223E-6</v>
      </c>
      <c r="J405">
        <f t="shared" si="85"/>
        <v>2.2578244641872519E-8</v>
      </c>
      <c r="K405">
        <f t="shared" si="86"/>
        <v>6.3814626629228969E-11</v>
      </c>
      <c r="L405">
        <f t="shared" si="87"/>
        <v>-6.5152702779903575E-7</v>
      </c>
      <c r="M405">
        <f t="shared" si="79"/>
        <v>-2.3051669188488112E-4</v>
      </c>
      <c r="N405">
        <f t="shared" si="88"/>
        <v>5.313794523754922E-8</v>
      </c>
      <c r="O405">
        <f t="shared" si="80"/>
        <v>-2.3787927044346466E-4</v>
      </c>
      <c r="P405">
        <f t="shared" si="89"/>
        <v>5.4835142490616452E-8</v>
      </c>
      <c r="Q405">
        <f t="shared" si="81"/>
        <v>-1.8115868657430902E-4</v>
      </c>
      <c r="R405">
        <f t="shared" si="90"/>
        <v>4.1760101135319741E-8</v>
      </c>
    </row>
    <row r="406" spans="1:18" x14ac:dyDescent="0.2">
      <c r="A406" s="1">
        <v>42135</v>
      </c>
      <c r="B406">
        <v>28.72</v>
      </c>
      <c r="C406">
        <v>28.72</v>
      </c>
      <c r="D406">
        <f t="shared" si="82"/>
        <v>0</v>
      </c>
      <c r="E406">
        <f t="shared" si="83"/>
        <v>0</v>
      </c>
      <c r="H406">
        <f t="shared" si="78"/>
        <v>1.1296960435706732E-4</v>
      </c>
      <c r="I406">
        <f t="shared" si="84"/>
        <v>1.2762131508592323E-8</v>
      </c>
      <c r="J406">
        <f t="shared" si="85"/>
        <v>1.4417329472785375E-12</v>
      </c>
      <c r="K406">
        <f t="shared" si="86"/>
        <v>1.6287200064260497E-16</v>
      </c>
      <c r="L406">
        <f t="shared" si="87"/>
        <v>-2.687312706674602E-8</v>
      </c>
      <c r="M406">
        <f t="shared" si="79"/>
        <v>-2.3787927044346466E-4</v>
      </c>
      <c r="N406">
        <f t="shared" si="88"/>
        <v>5.6586547306715005E-8</v>
      </c>
      <c r="O406">
        <f t="shared" si="80"/>
        <v>-2.3337549042551378E-4</v>
      </c>
      <c r="P406">
        <f t="shared" si="89"/>
        <v>5.5515191401806989E-8</v>
      </c>
      <c r="Q406">
        <f t="shared" si="81"/>
        <v>-2.2691636001369479E-4</v>
      </c>
      <c r="R406">
        <f t="shared" si="90"/>
        <v>5.3978698171744294E-8</v>
      </c>
    </row>
    <row r="407" spans="1:18" x14ac:dyDescent="0.2">
      <c r="A407" s="1">
        <v>42132</v>
      </c>
      <c r="B407">
        <v>28.72</v>
      </c>
      <c r="C407">
        <v>28.58</v>
      </c>
      <c r="D407">
        <f t="shared" si="82"/>
        <v>2.1222111153113097E-3</v>
      </c>
      <c r="E407">
        <f t="shared" si="83"/>
        <v>4.5037800179508731E-6</v>
      </c>
      <c r="H407">
        <f t="shared" si="78"/>
        <v>2.2351807196683772E-3</v>
      </c>
      <c r="I407">
        <f t="shared" si="84"/>
        <v>4.9960328495772446E-6</v>
      </c>
      <c r="J407">
        <f t="shared" si="85"/>
        <v>1.1167036300204919E-8</v>
      </c>
      <c r="K407">
        <f t="shared" si="86"/>
        <v>2.4960344234054924E-11</v>
      </c>
      <c r="L407">
        <f t="shared" si="87"/>
        <v>-5.2163639664226041E-7</v>
      </c>
      <c r="M407">
        <f t="shared" si="79"/>
        <v>-2.3337549042551378E-4</v>
      </c>
      <c r="N407">
        <f t="shared" si="88"/>
        <v>5.4464119531349074E-8</v>
      </c>
      <c r="O407">
        <f t="shared" si="80"/>
        <v>-2.2870706360210934E-4</v>
      </c>
      <c r="P407">
        <f t="shared" si="89"/>
        <v>5.337462313192144E-8</v>
      </c>
      <c r="Q407">
        <f t="shared" si="81"/>
        <v>-2.1232115027465114E-4</v>
      </c>
      <c r="R407">
        <f t="shared" si="90"/>
        <v>4.9550552573055919E-8</v>
      </c>
    </row>
    <row r="408" spans="1:18" x14ac:dyDescent="0.2">
      <c r="A408" s="1">
        <v>42131</v>
      </c>
      <c r="B408">
        <v>28.58</v>
      </c>
      <c r="C408">
        <v>28.78</v>
      </c>
      <c r="D408">
        <f t="shared" si="82"/>
        <v>-3.0285651456350292E-3</v>
      </c>
      <c r="E408">
        <f t="shared" si="83"/>
        <v>9.1722068413553258E-6</v>
      </c>
      <c r="H408">
        <f t="shared" si="78"/>
        <v>-2.9155955412779617E-3</v>
      </c>
      <c r="I408">
        <f t="shared" si="84"/>
        <v>8.5006973603199298E-6</v>
      </c>
      <c r="J408">
        <f t="shared" si="85"/>
        <v>-2.4784595321502125E-8</v>
      </c>
      <c r="K408">
        <f t="shared" si="86"/>
        <v>7.226185561175022E-11</v>
      </c>
      <c r="L408">
        <f t="shared" si="87"/>
        <v>6.6681729489708515E-7</v>
      </c>
      <c r="M408">
        <f t="shared" si="79"/>
        <v>-2.2870706360210934E-4</v>
      </c>
      <c r="N408">
        <f t="shared" si="88"/>
        <v>5.230692094149929E-8</v>
      </c>
      <c r="O408">
        <f t="shared" si="80"/>
        <v>-2.333942954065137E-4</v>
      </c>
      <c r="P408">
        <f t="shared" si="89"/>
        <v>5.3378923963907026E-8</v>
      </c>
      <c r="Q408">
        <f t="shared" si="81"/>
        <v>-2.2734633042283348E-4</v>
      </c>
      <c r="R408">
        <f t="shared" si="90"/>
        <v>5.1995711651721141E-8</v>
      </c>
    </row>
    <row r="409" spans="1:18" x14ac:dyDescent="0.2">
      <c r="A409" s="1">
        <v>42130</v>
      </c>
      <c r="B409">
        <v>28.78</v>
      </c>
      <c r="C409">
        <v>28.64</v>
      </c>
      <c r="D409">
        <f t="shared" si="82"/>
        <v>2.1177759647684584E-3</v>
      </c>
      <c r="E409">
        <f t="shared" si="83"/>
        <v>4.4849750369509748E-6</v>
      </c>
      <c r="H409">
        <f t="shared" si="78"/>
        <v>2.2307455691255259E-3</v>
      </c>
      <c r="I409">
        <f t="shared" si="84"/>
        <v>4.9762257941731666E-6</v>
      </c>
      <c r="J409">
        <f t="shared" si="85"/>
        <v>1.1100693641319943E-8</v>
      </c>
      <c r="K409">
        <f t="shared" si="86"/>
        <v>2.4762823154594365E-11</v>
      </c>
      <c r="L409">
        <f t="shared" si="87"/>
        <v>-5.2064329033725448E-7</v>
      </c>
      <c r="M409">
        <f t="shared" si="79"/>
        <v>-2.333942954065137E-4</v>
      </c>
      <c r="N409">
        <f t="shared" si="88"/>
        <v>5.4472897128302983E-8</v>
      </c>
      <c r="O409">
        <f t="shared" si="80"/>
        <v>-2.3510759356822975E-4</v>
      </c>
      <c r="P409">
        <f t="shared" si="89"/>
        <v>5.4872771145577972E-8</v>
      </c>
      <c r="Q409">
        <f t="shared" si="81"/>
        <v>-2.2023975028456099E-4</v>
      </c>
      <c r="R409">
        <f t="shared" si="90"/>
        <v>5.1402701338171639E-8</v>
      </c>
    </row>
    <row r="410" spans="1:18" x14ac:dyDescent="0.2">
      <c r="A410" s="1">
        <v>42129</v>
      </c>
      <c r="B410">
        <v>28.64</v>
      </c>
      <c r="C410">
        <v>28.75</v>
      </c>
      <c r="D410">
        <f t="shared" si="82"/>
        <v>-1.6648353898313505E-3</v>
      </c>
      <c r="E410">
        <f t="shared" si="83"/>
        <v>2.7716768752349048E-6</v>
      </c>
      <c r="H410">
        <f t="shared" si="78"/>
        <v>-1.5518657854742832E-3</v>
      </c>
      <c r="I410">
        <f t="shared" si="84"/>
        <v>2.4082874161257141E-6</v>
      </c>
      <c r="J410">
        <f t="shared" si="85"/>
        <v>-3.7373388426737634E-9</v>
      </c>
      <c r="K410">
        <f t="shared" si="86"/>
        <v>5.7998482786694685E-12</v>
      </c>
      <c r="L410">
        <f t="shared" si="87"/>
        <v>3.6485543036372939E-7</v>
      </c>
      <c r="M410">
        <f t="shared" si="79"/>
        <v>-2.3510759356822975E-4</v>
      </c>
      <c r="N410">
        <f t="shared" si="88"/>
        <v>5.5275580553443906E-8</v>
      </c>
      <c r="O410">
        <f t="shared" si="80"/>
        <v>-1.950474811798254E-4</v>
      </c>
      <c r="P410">
        <f t="shared" si="89"/>
        <v>4.5857143931733331E-8</v>
      </c>
      <c r="Q410">
        <f t="shared" si="81"/>
        <v>-2.3696419422655616E-4</v>
      </c>
      <c r="R410">
        <f t="shared" si="90"/>
        <v>5.5712081466440218E-8</v>
      </c>
    </row>
    <row r="411" spans="1:18" x14ac:dyDescent="0.2">
      <c r="A411" s="1">
        <v>42128</v>
      </c>
      <c r="B411">
        <v>28.75</v>
      </c>
      <c r="C411">
        <v>28.32</v>
      </c>
      <c r="D411">
        <f t="shared" si="82"/>
        <v>6.5446000079179226E-3</v>
      </c>
      <c r="E411">
        <f t="shared" si="83"/>
        <v>4.2831789263639271E-5</v>
      </c>
      <c r="H411">
        <f t="shared" si="78"/>
        <v>6.6575696122749897E-3</v>
      </c>
      <c r="I411">
        <f t="shared" si="84"/>
        <v>4.4323233142287359E-5</v>
      </c>
      <c r="J411">
        <f t="shared" si="85"/>
        <v>2.9508501008587202E-7</v>
      </c>
      <c r="K411">
        <f t="shared" si="86"/>
        <v>1.9645489961855607E-9</v>
      </c>
      <c r="L411">
        <f t="shared" si="87"/>
        <v>-1.2985421836535835E-6</v>
      </c>
      <c r="M411">
        <f t="shared" si="79"/>
        <v>-1.950474811798254E-4</v>
      </c>
      <c r="N411">
        <f t="shared" si="88"/>
        <v>3.8043519914594342E-8</v>
      </c>
      <c r="O411">
        <f t="shared" si="80"/>
        <v>-2.3782638518093772E-4</v>
      </c>
      <c r="P411">
        <f t="shared" si="89"/>
        <v>4.6387437387644854E-8</v>
      </c>
      <c r="Q411">
        <f t="shared" si="81"/>
        <v>-2.1311608916675274E-4</v>
      </c>
      <c r="R411">
        <f t="shared" si="90"/>
        <v>4.1567756390870196E-8</v>
      </c>
    </row>
    <row r="412" spans="1:18" x14ac:dyDescent="0.2">
      <c r="A412" s="1">
        <v>42125</v>
      </c>
      <c r="B412">
        <v>28.32</v>
      </c>
      <c r="C412">
        <v>28.335000000000001</v>
      </c>
      <c r="D412">
        <f t="shared" si="82"/>
        <v>-2.2996795978341055E-4</v>
      </c>
      <c r="E412">
        <f t="shared" si="83"/>
        <v>5.2885262526944329E-8</v>
      </c>
      <c r="H412">
        <f t="shared" si="78"/>
        <v>-1.1699835542634323E-4</v>
      </c>
      <c r="I412">
        <f t="shared" si="84"/>
        <v>1.3688615172468939E-8</v>
      </c>
      <c r="J412">
        <f t="shared" si="85"/>
        <v>-1.6015454632429556E-12</v>
      </c>
      <c r="K412">
        <f t="shared" si="86"/>
        <v>1.8737818533994682E-16</v>
      </c>
      <c r="L412">
        <f t="shared" si="87"/>
        <v>2.7825295943161761E-8</v>
      </c>
      <c r="M412">
        <f t="shared" si="79"/>
        <v>-2.3782638518093772E-4</v>
      </c>
      <c r="N412">
        <f t="shared" si="88"/>
        <v>5.6561389488231751E-8</v>
      </c>
      <c r="O412">
        <f t="shared" si="80"/>
        <v>-2.3740279843250016E-4</v>
      </c>
      <c r="P412">
        <f t="shared" si="89"/>
        <v>5.6460649383040299E-8</v>
      </c>
      <c r="Q412">
        <f t="shared" si="81"/>
        <v>-2.2647353678468521E-4</v>
      </c>
      <c r="R412">
        <f t="shared" si="90"/>
        <v>5.3861382592643811E-8</v>
      </c>
    </row>
    <row r="413" spans="1:18" x14ac:dyDescent="0.2">
      <c r="A413" s="1">
        <v>42124</v>
      </c>
      <c r="B413">
        <v>28.335000000000001</v>
      </c>
      <c r="C413">
        <v>28.29</v>
      </c>
      <c r="D413">
        <f t="shared" si="82"/>
        <v>6.9026952052405493E-4</v>
      </c>
      <c r="E413">
        <f t="shared" si="83"/>
        <v>4.764720109645087E-7</v>
      </c>
      <c r="H413">
        <f t="shared" si="78"/>
        <v>8.0323912488112223E-4</v>
      </c>
      <c r="I413">
        <f t="shared" si="84"/>
        <v>6.4519309173979107E-7</v>
      </c>
      <c r="J413">
        <f t="shared" si="85"/>
        <v>5.1824433438841537E-10</v>
      </c>
      <c r="K413">
        <f t="shared" si="86"/>
        <v>4.1627412562875048E-13</v>
      </c>
      <c r="L413">
        <f t="shared" si="87"/>
        <v>-1.9069121605725089E-7</v>
      </c>
      <c r="M413">
        <f t="shared" si="79"/>
        <v>-2.3740279843250016E-4</v>
      </c>
      <c r="N413">
        <f t="shared" si="88"/>
        <v>5.6360088703582297E-8</v>
      </c>
      <c r="O413">
        <f t="shared" si="80"/>
        <v>-1.9768141297844903E-4</v>
      </c>
      <c r="P413">
        <f t="shared" si="89"/>
        <v>4.6930120639174552E-8</v>
      </c>
      <c r="Q413">
        <f t="shared" si="81"/>
        <v>-2.2950887153482308E-4</v>
      </c>
      <c r="R413">
        <f t="shared" si="90"/>
        <v>5.4486048367452175E-8</v>
      </c>
    </row>
    <row r="414" spans="1:18" x14ac:dyDescent="0.2">
      <c r="A414" s="1">
        <v>42123</v>
      </c>
      <c r="B414">
        <v>28.29</v>
      </c>
      <c r="C414">
        <v>27.88</v>
      </c>
      <c r="D414">
        <f t="shared" si="82"/>
        <v>6.3401780310189748E-3</v>
      </c>
      <c r="E414">
        <f t="shared" si="83"/>
        <v>4.0197857465015646E-5</v>
      </c>
      <c r="H414">
        <f t="shared" si="78"/>
        <v>6.4531476353760419E-3</v>
      </c>
      <c r="I414">
        <f t="shared" si="84"/>
        <v>4.1643114403959404E-5</v>
      </c>
      <c r="J414">
        <f t="shared" si="85"/>
        <v>2.687291652456046E-7</v>
      </c>
      <c r="K414">
        <f t="shared" si="86"/>
        <v>1.7341489772612512E-9</v>
      </c>
      <c r="L414">
        <f t="shared" si="87"/>
        <v>-1.2756673427196731E-6</v>
      </c>
      <c r="M414">
        <f t="shared" si="79"/>
        <v>-1.9768141297844903E-4</v>
      </c>
      <c r="N414">
        <f t="shared" si="88"/>
        <v>3.9077941037156118E-8</v>
      </c>
      <c r="O414">
        <f t="shared" si="80"/>
        <v>-1.9947611287106132E-4</v>
      </c>
      <c r="P414">
        <f t="shared" si="89"/>
        <v>3.9432719847799981E-8</v>
      </c>
      <c r="Q414">
        <f t="shared" si="81"/>
        <v>-2.3660821544993829E-4</v>
      </c>
      <c r="R414">
        <f t="shared" si="90"/>
        <v>4.6773046352453095E-8</v>
      </c>
    </row>
    <row r="415" spans="1:18" x14ac:dyDescent="0.2">
      <c r="A415" s="1">
        <v>42122</v>
      </c>
      <c r="B415">
        <v>27.88</v>
      </c>
      <c r="C415">
        <v>27.484999999999999</v>
      </c>
      <c r="D415">
        <f t="shared" si="82"/>
        <v>6.1970281242223956E-3</v>
      </c>
      <c r="E415">
        <f t="shared" si="83"/>
        <v>3.8403157572403345E-5</v>
      </c>
      <c r="H415">
        <f t="shared" si="78"/>
        <v>6.3099977285794627E-3</v>
      </c>
      <c r="I415">
        <f t="shared" si="84"/>
        <v>3.9816071334677978E-5</v>
      </c>
      <c r="J415">
        <f t="shared" si="85"/>
        <v>2.5123931968277588E-7</v>
      </c>
      <c r="K415">
        <f t="shared" si="86"/>
        <v>1.5853195365281655E-9</v>
      </c>
      <c r="L415">
        <f t="shared" si="87"/>
        <v>-1.2586938191222574E-6</v>
      </c>
      <c r="M415">
        <f t="shared" si="79"/>
        <v>-1.9947611287106132E-4</v>
      </c>
      <c r="N415">
        <f t="shared" si="88"/>
        <v>3.9790719606148393E-8</v>
      </c>
      <c r="O415">
        <f t="shared" si="80"/>
        <v>-2.3399574857098626E-4</v>
      </c>
      <c r="P415">
        <f t="shared" si="89"/>
        <v>4.6676562353294538E-8</v>
      </c>
      <c r="Q415">
        <f t="shared" si="81"/>
        <v>-2.3787927044346466E-4</v>
      </c>
      <c r="R415">
        <f t="shared" si="90"/>
        <v>4.7451232200666281E-8</v>
      </c>
    </row>
    <row r="416" spans="1:18" x14ac:dyDescent="0.2">
      <c r="A416" s="1">
        <v>42121</v>
      </c>
      <c r="B416">
        <v>27.484999999999999</v>
      </c>
      <c r="C416">
        <v>27.61</v>
      </c>
      <c r="D416">
        <f t="shared" si="82"/>
        <v>-1.9706653375138098E-3</v>
      </c>
      <c r="E416">
        <f t="shared" si="83"/>
        <v>3.8835218724784177E-6</v>
      </c>
      <c r="H416">
        <f t="shared" si="78"/>
        <v>-1.8576957331567425E-3</v>
      </c>
      <c r="I416">
        <f t="shared" si="84"/>
        <v>3.4510334369887668E-6</v>
      </c>
      <c r="J416">
        <f t="shared" si="85"/>
        <v>-6.4109700908752804E-9</v>
      </c>
      <c r="K416">
        <f t="shared" si="86"/>
        <v>1.19096317832145E-11</v>
      </c>
      <c r="L416">
        <f t="shared" si="87"/>
        <v>4.3469290369713906E-7</v>
      </c>
      <c r="M416">
        <f t="shared" si="79"/>
        <v>-2.3399574857098626E-4</v>
      </c>
      <c r="N416">
        <f t="shared" si="88"/>
        <v>5.4754010349296216E-8</v>
      </c>
      <c r="O416">
        <f t="shared" si="80"/>
        <v>-2.3588167709853874E-4</v>
      </c>
      <c r="P416">
        <f t="shared" si="89"/>
        <v>5.5195309606852237E-8</v>
      </c>
      <c r="Q416">
        <f t="shared" si="81"/>
        <v>-1.4893643593345899E-4</v>
      </c>
      <c r="R416">
        <f t="shared" si="90"/>
        <v>3.4850492815744472E-8</v>
      </c>
    </row>
    <row r="417" spans="1:18" x14ac:dyDescent="0.2">
      <c r="A417" s="1">
        <v>42118</v>
      </c>
      <c r="B417">
        <v>27.61</v>
      </c>
      <c r="C417">
        <v>27.7</v>
      </c>
      <c r="D417">
        <f t="shared" si="82"/>
        <v>-1.4133624251853939E-3</v>
      </c>
      <c r="E417">
        <f t="shared" si="83"/>
        <v>1.997593344925938E-6</v>
      </c>
      <c r="H417">
        <f t="shared" si="78"/>
        <v>-1.3003928208283266E-3</v>
      </c>
      <c r="I417">
        <f t="shared" si="84"/>
        <v>1.6910214884618523E-6</v>
      </c>
      <c r="J417">
        <f t="shared" si="85"/>
        <v>-2.1989922034622235E-9</v>
      </c>
      <c r="K417">
        <f t="shared" si="86"/>
        <v>2.8595536744397386E-12</v>
      </c>
      <c r="L417">
        <f t="shared" si="87"/>
        <v>3.0673883946388525E-7</v>
      </c>
      <c r="M417">
        <f t="shared" si="79"/>
        <v>-2.3588167709853874E-4</v>
      </c>
      <c r="N417">
        <f t="shared" si="88"/>
        <v>5.5640165590819295E-8</v>
      </c>
      <c r="O417">
        <f t="shared" si="80"/>
        <v>-2.2906582237143381E-4</v>
      </c>
      <c r="P417">
        <f t="shared" si="89"/>
        <v>5.4032430346929781E-8</v>
      </c>
      <c r="Q417">
        <f t="shared" si="81"/>
        <v>-2.1221344043891296E-4</v>
      </c>
      <c r="R417">
        <f t="shared" si="90"/>
        <v>5.0057262233581651E-8</v>
      </c>
    </row>
    <row r="418" spans="1:18" x14ac:dyDescent="0.2">
      <c r="A418" s="1">
        <v>42117</v>
      </c>
      <c r="B418">
        <v>27.7</v>
      </c>
      <c r="C418">
        <v>27.89</v>
      </c>
      <c r="D418">
        <f t="shared" si="82"/>
        <v>-2.9687452016013186E-3</v>
      </c>
      <c r="E418">
        <f t="shared" si="83"/>
        <v>8.8134480720308541E-6</v>
      </c>
      <c r="H418">
        <f t="shared" si="78"/>
        <v>-2.8557755972442511E-3</v>
      </c>
      <c r="I418">
        <f t="shared" si="84"/>
        <v>8.1554542618157589E-6</v>
      </c>
      <c r="J418">
        <f t="shared" si="85"/>
        <v>-2.3290147265335072E-8</v>
      </c>
      <c r="K418">
        <f t="shared" si="86"/>
        <v>6.6511434216568821E-11</v>
      </c>
      <c r="L418">
        <f t="shared" si="87"/>
        <v>6.5416058569102693E-7</v>
      </c>
      <c r="M418">
        <f t="shared" si="79"/>
        <v>-2.2906582237143381E-4</v>
      </c>
      <c r="N418">
        <f t="shared" si="88"/>
        <v>5.2471150978701269E-8</v>
      </c>
      <c r="O418">
        <f t="shared" si="80"/>
        <v>-1.2466593336889382E-4</v>
      </c>
      <c r="P418">
        <f t="shared" si="89"/>
        <v>2.8556704548848035E-8</v>
      </c>
      <c r="Q418">
        <f t="shared" si="81"/>
        <v>-2.2122488909778306E-4</v>
      </c>
      <c r="R418">
        <f t="shared" si="90"/>
        <v>5.0675061150212921E-8</v>
      </c>
    </row>
    <row r="419" spans="1:18" x14ac:dyDescent="0.2">
      <c r="A419" s="1">
        <v>42116</v>
      </c>
      <c r="B419">
        <v>27.89</v>
      </c>
      <c r="C419">
        <v>27.215</v>
      </c>
      <c r="D419">
        <f t="shared" si="82"/>
        <v>1.064017561295728E-2</v>
      </c>
      <c r="E419">
        <f t="shared" si="83"/>
        <v>1.1321333707457084E-4</v>
      </c>
      <c r="H419">
        <f t="shared" si="78"/>
        <v>1.0753145217314347E-2</v>
      </c>
      <c r="I419">
        <f t="shared" si="84"/>
        <v>1.1563013206465042E-4</v>
      </c>
      <c r="J419">
        <f t="shared" si="85"/>
        <v>1.243387601588422E-6</v>
      </c>
      <c r="K419">
        <f t="shared" si="86"/>
        <v>1.3370327441288499E-8</v>
      </c>
      <c r="L419">
        <f t="shared" si="87"/>
        <v>-1.3405508851677497E-6</v>
      </c>
      <c r="M419">
        <f t="shared" si="79"/>
        <v>-1.2466593336889382E-4</v>
      </c>
      <c r="N419">
        <f t="shared" si="88"/>
        <v>1.5541594942737474E-8</v>
      </c>
      <c r="O419">
        <f t="shared" si="80"/>
        <v>-2.2273009438207342E-4</v>
      </c>
      <c r="P419">
        <f t="shared" si="89"/>
        <v>2.7766855105482998E-8</v>
      </c>
      <c r="Q419">
        <f t="shared" si="81"/>
        <v>-1.4004690942263811E-4</v>
      </c>
      <c r="R419">
        <f t="shared" si="90"/>
        <v>1.7459078678602113E-8</v>
      </c>
    </row>
    <row r="420" spans="1:18" x14ac:dyDescent="0.2">
      <c r="A420" s="1">
        <v>42115</v>
      </c>
      <c r="B420">
        <v>27.215</v>
      </c>
      <c r="C420">
        <v>27.46</v>
      </c>
      <c r="D420">
        <f t="shared" si="82"/>
        <v>-3.8921942476437686E-3</v>
      </c>
      <c r="E420">
        <f t="shared" si="83"/>
        <v>1.5149176061391242E-5</v>
      </c>
      <c r="H420">
        <f t="shared" si="78"/>
        <v>-3.7792246432867011E-3</v>
      </c>
      <c r="I420">
        <f t="shared" si="84"/>
        <v>1.4282538904425494E-5</v>
      </c>
      <c r="J420">
        <f t="shared" si="85"/>
        <v>-5.397692299630587E-8</v>
      </c>
      <c r="K420">
        <f t="shared" si="86"/>
        <v>2.0399091755642779E-10</v>
      </c>
      <c r="L420">
        <f t="shared" si="87"/>
        <v>8.4174706149030466E-7</v>
      </c>
      <c r="M420">
        <f t="shared" si="79"/>
        <v>-2.2273009438207342E-4</v>
      </c>
      <c r="N420">
        <f t="shared" si="88"/>
        <v>4.9608694943447332E-8</v>
      </c>
      <c r="O420">
        <f t="shared" si="80"/>
        <v>-2.3665049675956432E-4</v>
      </c>
      <c r="P420">
        <f t="shared" si="89"/>
        <v>5.2709187478822321E-8</v>
      </c>
      <c r="Q420">
        <f t="shared" si="81"/>
        <v>-2.3049801572643788E-4</v>
      </c>
      <c r="R420">
        <f t="shared" si="90"/>
        <v>5.1338844797630152E-8</v>
      </c>
    </row>
    <row r="421" spans="1:18" x14ac:dyDescent="0.2">
      <c r="A421" s="1">
        <v>42114</v>
      </c>
      <c r="B421">
        <v>27.46</v>
      </c>
      <c r="C421">
        <v>27.39</v>
      </c>
      <c r="D421">
        <f t="shared" si="82"/>
        <v>1.1085006467748948E-3</v>
      </c>
      <c r="E421">
        <f t="shared" si="83"/>
        <v>1.2287736839003602E-6</v>
      </c>
      <c r="H421">
        <f t="shared" si="78"/>
        <v>1.2214702511319621E-3</v>
      </c>
      <c r="I421">
        <f t="shared" si="84"/>
        <v>1.4919895744003787E-6</v>
      </c>
      <c r="J421">
        <f t="shared" si="85"/>
        <v>1.8224208801290997E-9</v>
      </c>
      <c r="K421">
        <f t="shared" si="86"/>
        <v>2.2260328901194229E-12</v>
      </c>
      <c r="L421">
        <f t="shared" si="87"/>
        <v>-2.8906154170740862E-7</v>
      </c>
      <c r="M421">
        <f t="shared" si="79"/>
        <v>-2.3665049675956432E-4</v>
      </c>
      <c r="N421">
        <f t="shared" si="88"/>
        <v>5.6003457616548558E-8</v>
      </c>
      <c r="O421">
        <f t="shared" si="80"/>
        <v>-2.0017710206675924E-4</v>
      </c>
      <c r="P421">
        <f t="shared" si="89"/>
        <v>4.7372010643988581E-8</v>
      </c>
      <c r="Q421">
        <f t="shared" si="81"/>
        <v>-2.2878001455823565E-4</v>
      </c>
      <c r="R421">
        <f t="shared" si="90"/>
        <v>5.4140904093866825E-8</v>
      </c>
    </row>
    <row r="422" spans="1:18" x14ac:dyDescent="0.2">
      <c r="A422" s="1">
        <v>42111</v>
      </c>
      <c r="B422">
        <v>27.39</v>
      </c>
      <c r="C422">
        <v>27.78</v>
      </c>
      <c r="D422">
        <f t="shared" si="82"/>
        <v>-6.1402091476353985E-3</v>
      </c>
      <c r="E422">
        <f t="shared" si="83"/>
        <v>3.7702168376705427E-5</v>
      </c>
      <c r="H422">
        <f t="shared" si="78"/>
        <v>-6.0272395432783314E-3</v>
      </c>
      <c r="I422">
        <f t="shared" si="84"/>
        <v>3.6327616512057991E-5</v>
      </c>
      <c r="J422">
        <f t="shared" si="85"/>
        <v>-2.1895524675452677E-7</v>
      </c>
      <c r="K422">
        <f t="shared" si="86"/>
        <v>1.3196957214471484E-9</v>
      </c>
      <c r="L422">
        <f t="shared" si="87"/>
        <v>1.2065153452356339E-6</v>
      </c>
      <c r="M422">
        <f t="shared" si="79"/>
        <v>-2.0017710206675924E-4</v>
      </c>
      <c r="N422">
        <f t="shared" si="88"/>
        <v>4.0070872191845744E-8</v>
      </c>
      <c r="O422">
        <f t="shared" si="80"/>
        <v>-2.3311302806245759E-4</v>
      </c>
      <c r="P422">
        <f t="shared" si="89"/>
        <v>4.6663890411549881E-8</v>
      </c>
      <c r="Q422">
        <f t="shared" si="81"/>
        <v>-8.8830505092428957E-6</v>
      </c>
      <c r="R422">
        <f t="shared" si="90"/>
        <v>1.7781833084528927E-9</v>
      </c>
    </row>
    <row r="423" spans="1:18" x14ac:dyDescent="0.2">
      <c r="A423" s="1">
        <v>42110</v>
      </c>
      <c r="B423">
        <v>27.78</v>
      </c>
      <c r="C423">
        <v>27.92</v>
      </c>
      <c r="D423">
        <f t="shared" si="82"/>
        <v>-2.1831725495267337E-3</v>
      </c>
      <c r="E423">
        <f t="shared" si="83"/>
        <v>4.7662423810070589E-6</v>
      </c>
      <c r="H423">
        <f t="shared" si="78"/>
        <v>-2.0702029451696662E-3</v>
      </c>
      <c r="I423">
        <f t="shared" si="84"/>
        <v>4.2857402341891598E-6</v>
      </c>
      <c r="J423">
        <f t="shared" si="85"/>
        <v>-8.8723520550505337E-9</v>
      </c>
      <c r="K423">
        <f t="shared" si="86"/>
        <v>1.8367569354947753E-11</v>
      </c>
      <c r="L423">
        <f t="shared" si="87"/>
        <v>4.8259127725231879E-7</v>
      </c>
      <c r="M423">
        <f t="shared" si="79"/>
        <v>-2.3311302806245759E-4</v>
      </c>
      <c r="N423">
        <f t="shared" si="88"/>
        <v>5.4341683852448141E-8</v>
      </c>
      <c r="O423">
        <f t="shared" si="80"/>
        <v>-1.8115868657430902E-4</v>
      </c>
      <c r="P423">
        <f t="shared" si="89"/>
        <v>4.2230449987154857E-8</v>
      </c>
      <c r="Q423">
        <f t="shared" si="81"/>
        <v>-1.3546288322201721E-4</v>
      </c>
      <c r="R423">
        <f t="shared" si="90"/>
        <v>3.1578162897955515E-8</v>
      </c>
    </row>
    <row r="424" spans="1:18" x14ac:dyDescent="0.2">
      <c r="A424" s="1">
        <v>42109</v>
      </c>
      <c r="B424">
        <v>27.92</v>
      </c>
      <c r="C424">
        <v>27.44</v>
      </c>
      <c r="D424">
        <f t="shared" si="82"/>
        <v>7.5313069164093718E-3</v>
      </c>
      <c r="E424">
        <f t="shared" si="83"/>
        <v>5.6720583869155639E-5</v>
      </c>
      <c r="H424">
        <f t="shared" si="78"/>
        <v>7.6442765207664388E-3</v>
      </c>
      <c r="I424">
        <f t="shared" si="84"/>
        <v>5.843496352594105E-5</v>
      </c>
      <c r="J424">
        <f t="shared" si="85"/>
        <v>4.4669301967319439E-7</v>
      </c>
      <c r="K424">
        <f t="shared" si="86"/>
        <v>3.4146449622780611E-9</v>
      </c>
      <c r="L424">
        <f t="shared" si="87"/>
        <v>-1.3848270943128767E-6</v>
      </c>
      <c r="M424">
        <f t="shared" si="79"/>
        <v>-1.8115868657430902E-4</v>
      </c>
      <c r="N424">
        <f t="shared" si="88"/>
        <v>3.2818469721328729E-8</v>
      </c>
      <c r="O424">
        <f t="shared" si="80"/>
        <v>-2.2691636001369479E-4</v>
      </c>
      <c r="P424">
        <f t="shared" si="89"/>
        <v>4.1107869742304001E-8</v>
      </c>
      <c r="Q424">
        <f t="shared" si="81"/>
        <v>-2.2613148160508336E-4</v>
      </c>
      <c r="R424">
        <f t="shared" si="90"/>
        <v>4.0965682200679425E-8</v>
      </c>
    </row>
    <row r="425" spans="1:18" x14ac:dyDescent="0.2">
      <c r="A425" s="1">
        <v>42108</v>
      </c>
      <c r="B425">
        <v>27.44</v>
      </c>
      <c r="C425">
        <v>27.65</v>
      </c>
      <c r="D425">
        <f t="shared" si="82"/>
        <v>-3.311028606002955E-3</v>
      </c>
      <c r="E425">
        <f t="shared" si="83"/>
        <v>1.0962910429769871E-5</v>
      </c>
      <c r="H425">
        <f t="shared" si="78"/>
        <v>-3.1980590016458875E-3</v>
      </c>
      <c r="I425">
        <f t="shared" si="84"/>
        <v>1.022758137800829E-5</v>
      </c>
      <c r="J425">
        <f t="shared" si="85"/>
        <v>-3.2708408691005265E-8</v>
      </c>
      <c r="K425">
        <f t="shared" si="86"/>
        <v>1.0460342084378195E-10</v>
      </c>
      <c r="L425">
        <f t="shared" si="87"/>
        <v>7.2569190776251554E-7</v>
      </c>
      <c r="M425">
        <f t="shared" si="79"/>
        <v>-2.2691636001369479E-4</v>
      </c>
      <c r="N425">
        <f t="shared" si="88"/>
        <v>5.1491034441864748E-8</v>
      </c>
      <c r="O425">
        <f t="shared" si="80"/>
        <v>-2.1232115027465114E-4</v>
      </c>
      <c r="P425">
        <f t="shared" si="89"/>
        <v>4.8179142574244534E-8</v>
      </c>
      <c r="Q425">
        <f t="shared" si="81"/>
        <v>-2.3584357964698729E-4</v>
      </c>
      <c r="R425">
        <f t="shared" si="90"/>
        <v>5.351676662609427E-8</v>
      </c>
    </row>
    <row r="426" spans="1:18" x14ac:dyDescent="0.2">
      <c r="A426" s="1">
        <v>42107</v>
      </c>
      <c r="B426">
        <v>27.65</v>
      </c>
      <c r="C426">
        <v>27.33</v>
      </c>
      <c r="D426">
        <f t="shared" si="82"/>
        <v>5.055503948056368E-3</v>
      </c>
      <c r="E426">
        <f t="shared" si="83"/>
        <v>2.5558120168813524E-5</v>
      </c>
      <c r="H426">
        <f t="shared" si="78"/>
        <v>5.1684735524134351E-3</v>
      </c>
      <c r="I426">
        <f t="shared" si="84"/>
        <v>2.6713118861997152E-5</v>
      </c>
      <c r="J426">
        <f t="shared" si="85"/>
        <v>1.3806604834070876E-7</v>
      </c>
      <c r="K426">
        <f t="shared" si="86"/>
        <v>7.1359071933518803E-10</v>
      </c>
      <c r="L426">
        <f t="shared" si="87"/>
        <v>-1.0973762498125329E-6</v>
      </c>
      <c r="M426">
        <f t="shared" si="79"/>
        <v>-2.1232115027465114E-4</v>
      </c>
      <c r="N426">
        <f t="shared" si="88"/>
        <v>4.5080270853950994E-8</v>
      </c>
      <c r="O426">
        <f t="shared" si="80"/>
        <v>-2.2734633042283348E-4</v>
      </c>
      <c r="P426">
        <f t="shared" si="89"/>
        <v>4.8270434386096921E-8</v>
      </c>
      <c r="Q426">
        <f t="shared" si="81"/>
        <v>-2.3227377172516095E-4</v>
      </c>
      <c r="R426">
        <f t="shared" si="90"/>
        <v>4.9316634391317912E-8</v>
      </c>
    </row>
    <row r="427" spans="1:18" x14ac:dyDescent="0.2">
      <c r="A427" s="1">
        <v>42104</v>
      </c>
      <c r="B427">
        <v>27.33</v>
      </c>
      <c r="C427">
        <v>27.535</v>
      </c>
      <c r="D427">
        <f t="shared" si="82"/>
        <v>-3.2454491246407162E-3</v>
      </c>
      <c r="E427">
        <f t="shared" si="83"/>
        <v>1.0532940020631191E-5</v>
      </c>
      <c r="H427">
        <f t="shared" si="78"/>
        <v>-3.1324795202836487E-3</v>
      </c>
      <c r="I427">
        <f t="shared" si="84"/>
        <v>9.8124279449964784E-6</v>
      </c>
      <c r="J427">
        <f t="shared" si="85"/>
        <v>-3.0737229581960435E-8</v>
      </c>
      <c r="K427">
        <f t="shared" si="86"/>
        <v>9.6283742175747812E-11</v>
      </c>
      <c r="L427">
        <f t="shared" si="87"/>
        <v>7.121577240611653E-7</v>
      </c>
      <c r="M427">
        <f t="shared" si="79"/>
        <v>-2.2734633042283348E-4</v>
      </c>
      <c r="N427">
        <f t="shared" si="88"/>
        <v>5.1686353956728181E-8</v>
      </c>
      <c r="O427">
        <f t="shared" si="80"/>
        <v>-2.2023975028456099E-4</v>
      </c>
      <c r="P427">
        <f t="shared" si="89"/>
        <v>5.0070699040436134E-8</v>
      </c>
      <c r="Q427">
        <f t="shared" si="81"/>
        <v>-1.885102548735971E-4</v>
      </c>
      <c r="R427">
        <f t="shared" si="90"/>
        <v>4.2857114692585364E-8</v>
      </c>
    </row>
    <row r="428" spans="1:18" x14ac:dyDescent="0.2">
      <c r="A428" s="1">
        <v>42103</v>
      </c>
      <c r="B428">
        <v>27.535</v>
      </c>
      <c r="C428">
        <v>27.27</v>
      </c>
      <c r="D428">
        <f t="shared" si="82"/>
        <v>4.1999428756714858E-3</v>
      </c>
      <c r="E428">
        <f t="shared" si="83"/>
        <v>1.763952015890367E-5</v>
      </c>
      <c r="H428">
        <f t="shared" si="78"/>
        <v>4.3129124800285528E-3</v>
      </c>
      <c r="I428">
        <f t="shared" si="84"/>
        <v>1.8601214060386042E-5</v>
      </c>
      <c r="J428">
        <f t="shared" si="85"/>
        <v>8.0225408264721556E-8</v>
      </c>
      <c r="K428">
        <f t="shared" si="86"/>
        <v>3.4600516452030338E-10</v>
      </c>
      <c r="L428">
        <f t="shared" si="87"/>
        <v>-9.4987476760065515E-7</v>
      </c>
      <c r="M428">
        <f t="shared" si="79"/>
        <v>-2.2023975028456099E-4</v>
      </c>
      <c r="N428">
        <f t="shared" si="88"/>
        <v>4.8505547605405783E-8</v>
      </c>
      <c r="O428">
        <f t="shared" si="80"/>
        <v>-2.3696419422655616E-4</v>
      </c>
      <c r="P428">
        <f t="shared" si="89"/>
        <v>5.2188934962838938E-8</v>
      </c>
      <c r="Q428">
        <f t="shared" si="81"/>
        <v>-8.9820607614056621E-6</v>
      </c>
      <c r="R428">
        <f t="shared" si="90"/>
        <v>1.9782068191327369E-9</v>
      </c>
    </row>
    <row r="429" spans="1:18" x14ac:dyDescent="0.2">
      <c r="A429" s="1">
        <v>42102</v>
      </c>
      <c r="B429">
        <v>27.27</v>
      </c>
      <c r="C429">
        <v>27.21</v>
      </c>
      <c r="D429">
        <f t="shared" si="82"/>
        <v>9.5659616187213482E-4</v>
      </c>
      <c r="E429">
        <f t="shared" si="83"/>
        <v>9.1507621690849953E-7</v>
      </c>
      <c r="H429">
        <f t="shared" si="78"/>
        <v>1.0695657662292022E-3</v>
      </c>
      <c r="I429">
        <f t="shared" si="84"/>
        <v>1.1439709282894606E-6</v>
      </c>
      <c r="J429">
        <f t="shared" si="85"/>
        <v>1.2235521424598486E-9</v>
      </c>
      <c r="K429">
        <f t="shared" si="86"/>
        <v>1.3086694847714501E-12</v>
      </c>
      <c r="L429">
        <f t="shared" si="87"/>
        <v>-2.5344878996681202E-7</v>
      </c>
      <c r="M429">
        <f t="shared" si="79"/>
        <v>-2.3696419422655616E-4</v>
      </c>
      <c r="N429">
        <f t="shared" si="88"/>
        <v>5.6152029345441031E-8</v>
      </c>
      <c r="O429">
        <f t="shared" si="80"/>
        <v>-2.1311608916675274E-4</v>
      </c>
      <c r="P429">
        <f t="shared" si="89"/>
        <v>5.0500882346114456E-8</v>
      </c>
      <c r="Q429">
        <f t="shared" si="81"/>
        <v>-1.641919036877659E-4</v>
      </c>
      <c r="R429">
        <f t="shared" si="90"/>
        <v>3.8907602155895758E-8</v>
      </c>
    </row>
    <row r="430" spans="1:18" x14ac:dyDescent="0.2">
      <c r="A430" s="1">
        <v>42101</v>
      </c>
      <c r="B430">
        <v>27.21</v>
      </c>
      <c r="C430">
        <v>26.9</v>
      </c>
      <c r="D430">
        <f t="shared" si="82"/>
        <v>4.9762617773497341E-3</v>
      </c>
      <c r="E430">
        <f t="shared" si="83"/>
        <v>2.4763181276711933E-5</v>
      </c>
      <c r="H430">
        <f t="shared" si="78"/>
        <v>5.0892313817068012E-3</v>
      </c>
      <c r="I430">
        <f t="shared" si="84"/>
        <v>2.5900276056549317E-5</v>
      </c>
      <c r="J430">
        <f t="shared" si="85"/>
        <v>1.3181249770186007E-7</v>
      </c>
      <c r="K430">
        <f t="shared" si="86"/>
        <v>6.7082429980546179E-10</v>
      </c>
      <c r="L430">
        <f t="shared" si="87"/>
        <v>-1.0845970889340628E-6</v>
      </c>
      <c r="M430">
        <f t="shared" si="79"/>
        <v>-2.1311608916675274E-4</v>
      </c>
      <c r="N430">
        <f t="shared" si="88"/>
        <v>4.5418467461731308E-8</v>
      </c>
      <c r="O430">
        <f t="shared" si="80"/>
        <v>-2.2647353678468521E-4</v>
      </c>
      <c r="P430">
        <f t="shared" si="89"/>
        <v>4.8265154459314831E-8</v>
      </c>
      <c r="Q430">
        <f t="shared" si="81"/>
        <v>-2.3666555393760157E-5</v>
      </c>
      <c r="R430">
        <f t="shared" si="90"/>
        <v>5.0437237295664824E-9</v>
      </c>
    </row>
    <row r="431" spans="1:18" x14ac:dyDescent="0.2">
      <c r="A431" s="1">
        <v>42100</v>
      </c>
      <c r="B431">
        <v>26.9</v>
      </c>
      <c r="C431">
        <v>27.11</v>
      </c>
      <c r="D431">
        <f t="shared" si="82"/>
        <v>-3.3772375780775996E-3</v>
      </c>
      <c r="E431">
        <f t="shared" si="83"/>
        <v>1.1405733658779451E-5</v>
      </c>
      <c r="H431">
        <f t="shared" si="78"/>
        <v>-3.2642679737205321E-3</v>
      </c>
      <c r="I431">
        <f t="shared" si="84"/>
        <v>1.0655445404257549E-5</v>
      </c>
      <c r="J431">
        <f t="shared" si="85"/>
        <v>-3.4782229178845544E-8</v>
      </c>
      <c r="K431">
        <f t="shared" si="86"/>
        <v>1.1353851676311333E-10</v>
      </c>
      <c r="L431">
        <f t="shared" si="87"/>
        <v>7.3927031302146673E-7</v>
      </c>
      <c r="M431">
        <f t="shared" si="79"/>
        <v>-2.2647353678468521E-4</v>
      </c>
      <c r="N431">
        <f t="shared" si="88"/>
        <v>5.1290262863764166E-8</v>
      </c>
      <c r="O431">
        <f t="shared" si="80"/>
        <v>-2.2950887153482308E-4</v>
      </c>
      <c r="P431">
        <f t="shared" si="89"/>
        <v>5.1977685859953349E-8</v>
      </c>
      <c r="Q431">
        <f t="shared" si="81"/>
        <v>-2.3426158021033026E-4</v>
      </c>
      <c r="R431">
        <f t="shared" si="90"/>
        <v>5.3054048603002717E-8</v>
      </c>
    </row>
    <row r="432" spans="1:18" x14ac:dyDescent="0.2">
      <c r="A432" s="1">
        <v>42096</v>
      </c>
      <c r="B432">
        <v>27.11</v>
      </c>
      <c r="C432">
        <v>26.93</v>
      </c>
      <c r="D432">
        <f t="shared" si="82"/>
        <v>2.8931641689751357E-3</v>
      </c>
      <c r="E432">
        <f t="shared" si="83"/>
        <v>8.370398908641587E-6</v>
      </c>
      <c r="H432">
        <f t="shared" si="78"/>
        <v>3.0061337733322032E-3</v>
      </c>
      <c r="I432">
        <f t="shared" si="84"/>
        <v>9.0368402631685092E-6</v>
      </c>
      <c r="J432">
        <f t="shared" si="85"/>
        <v>2.716595071931913E-8</v>
      </c>
      <c r="K432">
        <f t="shared" si="86"/>
        <v>8.1664481942023487E-11</v>
      </c>
      <c r="L432">
        <f t="shared" si="87"/>
        <v>-6.8993437000019355E-7</v>
      </c>
      <c r="M432">
        <f t="shared" si="79"/>
        <v>-2.2950887153482308E-4</v>
      </c>
      <c r="N432">
        <f t="shared" si="88"/>
        <v>5.2674322113187923E-8</v>
      </c>
      <c r="O432">
        <f t="shared" si="80"/>
        <v>-2.3660821544993829E-4</v>
      </c>
      <c r="P432">
        <f t="shared" si="89"/>
        <v>5.4303684523783628E-8</v>
      </c>
      <c r="Q432">
        <f t="shared" si="81"/>
        <v>-2.36269061157241E-4</v>
      </c>
      <c r="R432">
        <f t="shared" si="90"/>
        <v>5.4225845604790483E-8</v>
      </c>
    </row>
    <row r="433" spans="1:18" x14ac:dyDescent="0.2">
      <c r="A433" s="1">
        <v>42095</v>
      </c>
      <c r="B433">
        <v>26.93</v>
      </c>
      <c r="C433">
        <v>27</v>
      </c>
      <c r="D433">
        <f t="shared" si="82"/>
        <v>-1.1274107474768772E-3</v>
      </c>
      <c r="E433">
        <f t="shared" si="83"/>
        <v>1.2710549935263709E-6</v>
      </c>
      <c r="H433">
        <f t="shared" si="78"/>
        <v>-1.0144411431198099E-3</v>
      </c>
      <c r="I433">
        <f t="shared" si="84"/>
        <v>1.0290908328542266E-6</v>
      </c>
      <c r="J433">
        <f t="shared" si="85"/>
        <v>-1.0439520808547589E-9</v>
      </c>
      <c r="K433">
        <f t="shared" si="86"/>
        <v>1.0590279422646058E-12</v>
      </c>
      <c r="L433">
        <f t="shared" si="87"/>
        <v>2.4002510855257364E-7</v>
      </c>
      <c r="M433">
        <f t="shared" si="79"/>
        <v>-2.3660821544993829E-4</v>
      </c>
      <c r="N433">
        <f t="shared" si="88"/>
        <v>5.5983447618404421E-8</v>
      </c>
      <c r="O433">
        <f t="shared" si="80"/>
        <v>-2.3787927044346466E-4</v>
      </c>
      <c r="P433">
        <f t="shared" si="89"/>
        <v>5.6284189672161427E-8</v>
      </c>
      <c r="Q433">
        <f t="shared" si="81"/>
        <v>-2.2923525387370865E-4</v>
      </c>
      <c r="R433">
        <f t="shared" si="90"/>
        <v>5.423894433727176E-8</v>
      </c>
    </row>
    <row r="434" spans="1:18" x14ac:dyDescent="0.2">
      <c r="A434" s="1">
        <v>42094</v>
      </c>
      <c r="B434">
        <v>27</v>
      </c>
      <c r="C434">
        <v>27</v>
      </c>
      <c r="D434">
        <f t="shared" si="82"/>
        <v>0</v>
      </c>
      <c r="E434">
        <f t="shared" si="83"/>
        <v>0</v>
      </c>
      <c r="H434">
        <f t="shared" si="78"/>
        <v>1.1296960435706732E-4</v>
      </c>
      <c r="I434">
        <f t="shared" si="84"/>
        <v>1.2762131508592323E-8</v>
      </c>
      <c r="J434">
        <f t="shared" si="85"/>
        <v>1.4417329472785375E-12</v>
      </c>
      <c r="K434">
        <f t="shared" si="86"/>
        <v>1.6287200064260497E-16</v>
      </c>
      <c r="L434">
        <f t="shared" si="87"/>
        <v>-2.687312706674602E-8</v>
      </c>
      <c r="M434">
        <f t="shared" si="79"/>
        <v>-2.3787927044346466E-4</v>
      </c>
      <c r="N434">
        <f t="shared" si="88"/>
        <v>5.6586547306715005E-8</v>
      </c>
      <c r="O434">
        <f t="shared" si="80"/>
        <v>-1.4893643593345899E-4</v>
      </c>
      <c r="P434">
        <f t="shared" si="89"/>
        <v>3.5428890722301043E-8</v>
      </c>
      <c r="Q434">
        <f t="shared" si="81"/>
        <v>-2.2371446918675487E-4</v>
      </c>
      <c r="R434">
        <f t="shared" si="90"/>
        <v>5.3217034717792207E-8</v>
      </c>
    </row>
    <row r="435" spans="1:18" x14ac:dyDescent="0.2">
      <c r="A435" s="1">
        <v>42093</v>
      </c>
      <c r="B435">
        <v>27</v>
      </c>
      <c r="C435">
        <v>26.42</v>
      </c>
      <c r="D435">
        <f t="shared" si="82"/>
        <v>9.4309508804788968E-3</v>
      </c>
      <c r="E435">
        <f t="shared" si="83"/>
        <v>8.8942834510005684E-5</v>
      </c>
      <c r="H435">
        <f t="shared" si="78"/>
        <v>9.5439204848359639E-3</v>
      </c>
      <c r="I435">
        <f t="shared" si="84"/>
        <v>9.1086418220871537E-5</v>
      </c>
      <c r="J435">
        <f t="shared" si="85"/>
        <v>8.6932153274851164E-7</v>
      </c>
      <c r="K435">
        <f t="shared" si="86"/>
        <v>8.2967355843075184E-9</v>
      </c>
      <c r="L435">
        <f t="shared" si="87"/>
        <v>-1.4214375018437984E-6</v>
      </c>
      <c r="M435">
        <f t="shared" si="79"/>
        <v>-1.4893643593345899E-4</v>
      </c>
      <c r="N435">
        <f t="shared" si="88"/>
        <v>2.2182061948561336E-8</v>
      </c>
      <c r="O435">
        <f t="shared" si="80"/>
        <v>-2.1221344043891296E-4</v>
      </c>
      <c r="P435">
        <f t="shared" si="89"/>
        <v>3.1606313476149078E-8</v>
      </c>
      <c r="Q435">
        <f t="shared" si="81"/>
        <v>-2.3476138529793198E-4</v>
      </c>
      <c r="R435">
        <f t="shared" si="90"/>
        <v>3.4964524021075526E-8</v>
      </c>
    </row>
    <row r="436" spans="1:18" x14ac:dyDescent="0.2">
      <c r="A436" s="1">
        <v>42090</v>
      </c>
      <c r="B436">
        <v>26.42</v>
      </c>
      <c r="C436">
        <v>26.73</v>
      </c>
      <c r="D436">
        <f t="shared" si="82"/>
        <v>-5.0661454780288051E-3</v>
      </c>
      <c r="E436">
        <f t="shared" si="83"/>
        <v>2.5665830004551711E-5</v>
      </c>
      <c r="H436">
        <f t="shared" si="78"/>
        <v>-4.953175873671738E-3</v>
      </c>
      <c r="I436">
        <f t="shared" si="84"/>
        <v>2.4533951235523784E-5</v>
      </c>
      <c r="J436">
        <f t="shared" si="85"/>
        <v>-1.2152097534563535E-7</v>
      </c>
      <c r="K436">
        <f t="shared" si="86"/>
        <v>6.0191476322705899E-10</v>
      </c>
      <c r="L436">
        <f t="shared" si="87"/>
        <v>1.0511304932508981E-6</v>
      </c>
      <c r="M436">
        <f t="shared" si="79"/>
        <v>-2.1221344043891296E-4</v>
      </c>
      <c r="N436">
        <f t="shared" si="88"/>
        <v>4.5034544302920058E-8</v>
      </c>
      <c r="O436">
        <f t="shared" si="80"/>
        <v>-2.2122488909778306E-4</v>
      </c>
      <c r="P436">
        <f t="shared" si="89"/>
        <v>4.6946894826157512E-8</v>
      </c>
      <c r="Q436">
        <f t="shared" si="81"/>
        <v>-2.0128488734949039E-4</v>
      </c>
      <c r="R436">
        <f t="shared" si="90"/>
        <v>4.2715358452794383E-8</v>
      </c>
    </row>
    <row r="437" spans="1:18" x14ac:dyDescent="0.2">
      <c r="A437" s="1">
        <v>42089</v>
      </c>
      <c r="B437">
        <v>26.73</v>
      </c>
      <c r="C437">
        <v>26.48</v>
      </c>
      <c r="D437">
        <f t="shared" si="82"/>
        <v>4.0809779888749233E-3</v>
      </c>
      <c r="E437">
        <f t="shared" si="83"/>
        <v>1.6654381345681612E-5</v>
      </c>
      <c r="H437">
        <f t="shared" si="78"/>
        <v>4.1939475932319904E-3</v>
      </c>
      <c r="I437">
        <f t="shared" si="84"/>
        <v>1.7589196414776405E-5</v>
      </c>
      <c r="J437">
        <f t="shared" si="85"/>
        <v>7.3768167970636256E-8</v>
      </c>
      <c r="K437">
        <f t="shared" si="86"/>
        <v>3.0937983051758313E-10</v>
      </c>
      <c r="L437">
        <f t="shared" si="87"/>
        <v>-9.2780559119466129E-7</v>
      </c>
      <c r="M437">
        <f t="shared" si="79"/>
        <v>-2.2122488909778306E-4</v>
      </c>
      <c r="N437">
        <f t="shared" si="88"/>
        <v>4.8940451556326417E-8</v>
      </c>
      <c r="O437">
        <f t="shared" si="80"/>
        <v>-1.4004690942263811E-4</v>
      </c>
      <c r="P437">
        <f t="shared" si="89"/>
        <v>3.0981862005510388E-8</v>
      </c>
      <c r="Q437">
        <f t="shared" si="81"/>
        <v>-2.1304872925669149E-4</v>
      </c>
      <c r="R437">
        <f t="shared" si="90"/>
        <v>4.7131681502235185E-8</v>
      </c>
    </row>
    <row r="438" spans="1:18" x14ac:dyDescent="0.2">
      <c r="A438" s="1">
        <v>42088</v>
      </c>
      <c r="B438">
        <v>26.48</v>
      </c>
      <c r="C438">
        <v>27.09</v>
      </c>
      <c r="D438">
        <f t="shared" si="82"/>
        <v>-9.891024265505902E-3</v>
      </c>
      <c r="E438">
        <f t="shared" si="83"/>
        <v>9.7832361020826564E-5</v>
      </c>
      <c r="H438">
        <f t="shared" si="78"/>
        <v>-9.7780546611488349E-3</v>
      </c>
      <c r="I438">
        <f t="shared" si="84"/>
        <v>9.5610352956414463E-5</v>
      </c>
      <c r="J438">
        <f t="shared" si="85"/>
        <v>-9.3488325737955374E-7</v>
      </c>
      <c r="K438">
        <f t="shared" si="86"/>
        <v>9.1413395924501518E-9</v>
      </c>
      <c r="L438">
        <f t="shared" si="87"/>
        <v>1.3693863354595152E-6</v>
      </c>
      <c r="M438">
        <f t="shared" si="79"/>
        <v>-1.4004690942263811E-4</v>
      </c>
      <c r="N438">
        <f t="shared" si="88"/>
        <v>1.9613136838832605E-8</v>
      </c>
      <c r="O438">
        <f t="shared" si="80"/>
        <v>-2.3049801572643788E-4</v>
      </c>
      <c r="P438">
        <f t="shared" si="89"/>
        <v>3.2280534730538263E-8</v>
      </c>
      <c r="Q438">
        <f t="shared" si="81"/>
        <v>-2.376365400932595E-4</v>
      </c>
      <c r="R438">
        <f t="shared" si="90"/>
        <v>3.3280263005949823E-8</v>
      </c>
    </row>
    <row r="439" spans="1:18" x14ac:dyDescent="0.2">
      <c r="A439" s="1">
        <v>42087</v>
      </c>
      <c r="B439">
        <v>27.09</v>
      </c>
      <c r="C439">
        <v>27.26</v>
      </c>
      <c r="D439">
        <f t="shared" si="82"/>
        <v>-2.716846465486557E-3</v>
      </c>
      <c r="E439">
        <f t="shared" si="83"/>
        <v>7.3812547170267975E-6</v>
      </c>
      <c r="H439">
        <f t="shared" si="78"/>
        <v>-2.6038768611294895E-3</v>
      </c>
      <c r="I439">
        <f t="shared" si="84"/>
        <v>6.7801747079255628E-6</v>
      </c>
      <c r="J439">
        <f t="shared" si="85"/>
        <v>-1.7654740036382766E-8</v>
      </c>
      <c r="K439">
        <f t="shared" si="86"/>
        <v>4.5970769069993492E-11</v>
      </c>
      <c r="L439">
        <f t="shared" si="87"/>
        <v>6.0018844968633281E-7</v>
      </c>
      <c r="M439">
        <f t="shared" si="79"/>
        <v>-2.3049801572643788E-4</v>
      </c>
      <c r="N439">
        <f t="shared" si="88"/>
        <v>5.3129335253825205E-8</v>
      </c>
      <c r="O439">
        <f t="shared" si="80"/>
        <v>-2.2878001455823565E-4</v>
      </c>
      <c r="P439">
        <f t="shared" si="89"/>
        <v>5.2733339393538891E-8</v>
      </c>
      <c r="Q439">
        <f t="shared" si="81"/>
        <v>-2.3787927044346466E-4</v>
      </c>
      <c r="R439">
        <f t="shared" si="90"/>
        <v>5.4830699819671285E-8</v>
      </c>
    </row>
    <row r="440" spans="1:18" x14ac:dyDescent="0.2">
      <c r="A440" s="1">
        <v>42086</v>
      </c>
      <c r="B440">
        <v>27.26</v>
      </c>
      <c r="C440">
        <v>27.45</v>
      </c>
      <c r="D440">
        <f t="shared" si="82"/>
        <v>-3.016497287455934E-3</v>
      </c>
      <c r="E440">
        <f t="shared" si="83"/>
        <v>9.0992558852290083E-6</v>
      </c>
      <c r="H440">
        <f t="shared" si="78"/>
        <v>-2.9035276830988665E-3</v>
      </c>
      <c r="I440">
        <f t="shared" si="84"/>
        <v>8.4304730065214722E-6</v>
      </c>
      <c r="J440">
        <f t="shared" si="85"/>
        <v>-2.4478111756052826E-8</v>
      </c>
      <c r="K440">
        <f t="shared" si="86"/>
        <v>7.1072875113687192E-11</v>
      </c>
      <c r="L440">
        <f t="shared" si="87"/>
        <v>6.6426910560959891E-7</v>
      </c>
      <c r="M440">
        <f t="shared" si="79"/>
        <v>-2.2878001455823565E-4</v>
      </c>
      <c r="N440">
        <f t="shared" si="88"/>
        <v>5.2340295061266517E-8</v>
      </c>
      <c r="O440">
        <f t="shared" si="80"/>
        <v>-8.8830505092428957E-6</v>
      </c>
      <c r="P440">
        <f t="shared" si="89"/>
        <v>2.0322644248261324E-9</v>
      </c>
      <c r="Q440">
        <f t="shared" si="81"/>
        <v>-2.3178335010397912E-4</v>
      </c>
      <c r="R440">
        <f t="shared" si="90"/>
        <v>5.3027398211144975E-8</v>
      </c>
    </row>
    <row r="441" spans="1:18" x14ac:dyDescent="0.2">
      <c r="A441" s="1">
        <v>42083</v>
      </c>
      <c r="B441">
        <v>27.45</v>
      </c>
      <c r="C441">
        <v>26.51</v>
      </c>
      <c r="D441">
        <f t="shared" si="82"/>
        <v>1.5132621053017279E-2</v>
      </c>
      <c r="E441">
        <f t="shared" si="83"/>
        <v>2.2899621993422177E-4</v>
      </c>
      <c r="H441">
        <f t="shared" si="78"/>
        <v>1.5245590657374346E-2</v>
      </c>
      <c r="I441">
        <f t="shared" si="84"/>
        <v>2.3242803449221994E-4</v>
      </c>
      <c r="J441">
        <f t="shared" si="85"/>
        <v>3.5435026711664704E-6</v>
      </c>
      <c r="K441">
        <f t="shared" si="86"/>
        <v>5.4022791217916586E-8</v>
      </c>
      <c r="L441">
        <f t="shared" si="87"/>
        <v>-1.3542735185269792E-7</v>
      </c>
      <c r="M441">
        <f t="shared" si="79"/>
        <v>-8.8830505092428957E-6</v>
      </c>
      <c r="N441">
        <f t="shared" si="88"/>
        <v>7.8908586349760462E-11</v>
      </c>
      <c r="O441">
        <f t="shared" si="80"/>
        <v>-1.3546288322201721E-4</v>
      </c>
      <c r="P441">
        <f t="shared" si="89"/>
        <v>1.2033236337888509E-9</v>
      </c>
      <c r="Q441">
        <f t="shared" si="81"/>
        <v>-2.3777036316990219E-4</v>
      </c>
      <c r="R441">
        <f t="shared" si="90"/>
        <v>2.1121261456392678E-9</v>
      </c>
    </row>
    <row r="442" spans="1:18" x14ac:dyDescent="0.2">
      <c r="A442" s="1">
        <v>42082</v>
      </c>
      <c r="B442">
        <v>26.51</v>
      </c>
      <c r="C442">
        <v>27.135000000000002</v>
      </c>
      <c r="D442">
        <f t="shared" si="82"/>
        <v>-1.0120098182401565E-2</v>
      </c>
      <c r="E442">
        <f t="shared" si="83"/>
        <v>1.0241638722144747E-4</v>
      </c>
      <c r="H442">
        <f t="shared" si="78"/>
        <v>-1.0007128578044498E-2</v>
      </c>
      <c r="I442">
        <f t="shared" si="84"/>
        <v>1.001426223775149E-4</v>
      </c>
      <c r="J442">
        <f t="shared" si="85"/>
        <v>-1.0021400982743479E-6</v>
      </c>
      <c r="K442">
        <f t="shared" si="86"/>
        <v>1.0028544816645548E-8</v>
      </c>
      <c r="L442">
        <f t="shared" si="87"/>
        <v>1.355594489955353E-6</v>
      </c>
      <c r="M442">
        <f t="shared" si="79"/>
        <v>-1.3546288322201721E-4</v>
      </c>
      <c r="N442">
        <f t="shared" si="88"/>
        <v>1.835019273082187E-8</v>
      </c>
      <c r="O442">
        <f t="shared" si="80"/>
        <v>-2.2613148160508336E-4</v>
      </c>
      <c r="P442">
        <f t="shared" si="89"/>
        <v>3.0632422485491143E-8</v>
      </c>
      <c r="Q442">
        <f t="shared" si="81"/>
        <v>-2.0010385275589376E-4</v>
      </c>
      <c r="R442">
        <f t="shared" si="90"/>
        <v>2.7106644838147365E-8</v>
      </c>
    </row>
    <row r="443" spans="1:18" x14ac:dyDescent="0.2">
      <c r="A443" s="1">
        <v>42081</v>
      </c>
      <c r="B443">
        <v>27.135000000000002</v>
      </c>
      <c r="C443">
        <v>27.35</v>
      </c>
      <c r="D443">
        <f t="shared" si="82"/>
        <v>-3.4275047539545885E-3</v>
      </c>
      <c r="E443">
        <f t="shared" si="83"/>
        <v>1.1747788838381304E-5</v>
      </c>
      <c r="H443">
        <f t="shared" si="78"/>
        <v>-3.314535149597521E-3</v>
      </c>
      <c r="I443">
        <f t="shared" si="84"/>
        <v>1.0986143257917461E-5</v>
      </c>
      <c r="J443">
        <f t="shared" si="85"/>
        <v>-3.6413957986881244E-8</v>
      </c>
      <c r="K443">
        <f t="shared" si="86"/>
        <v>1.2069534368348527E-10</v>
      </c>
      <c r="L443">
        <f t="shared" si="87"/>
        <v>7.4952074421061406E-7</v>
      </c>
      <c r="M443">
        <f t="shared" si="79"/>
        <v>-2.2613148160508336E-4</v>
      </c>
      <c r="N443">
        <f t="shared" si="88"/>
        <v>5.1135446972910154E-8</v>
      </c>
      <c r="O443">
        <f t="shared" si="80"/>
        <v>-2.3584357964698729E-4</v>
      </c>
      <c r="P443">
        <f t="shared" si="89"/>
        <v>5.3331658092619718E-8</v>
      </c>
      <c r="Q443">
        <f t="shared" si="81"/>
        <v>-2.3609359475471395E-4</v>
      </c>
      <c r="R443">
        <f t="shared" si="90"/>
        <v>5.3388194379353602E-8</v>
      </c>
    </row>
    <row r="444" spans="1:18" x14ac:dyDescent="0.2">
      <c r="A444" s="1">
        <v>42080</v>
      </c>
      <c r="B444">
        <v>27.35</v>
      </c>
      <c r="C444">
        <v>27.44</v>
      </c>
      <c r="D444">
        <f t="shared" si="82"/>
        <v>-1.426776365264499E-3</v>
      </c>
      <c r="E444">
        <f t="shared" si="83"/>
        <v>2.035690796477375E-6</v>
      </c>
      <c r="H444">
        <f t="shared" si="78"/>
        <v>-1.3138067609074317E-3</v>
      </c>
      <c r="I444">
        <f t="shared" si="84"/>
        <v>1.7260882050060774E-6</v>
      </c>
      <c r="J444">
        <f t="shared" si="85"/>
        <v>-2.2677463536595577E-9</v>
      </c>
      <c r="K444">
        <f t="shared" si="86"/>
        <v>2.9793804914611022E-12</v>
      </c>
      <c r="L444">
        <f t="shared" si="87"/>
        <v>3.0985288945682227E-7</v>
      </c>
      <c r="M444">
        <f t="shared" si="79"/>
        <v>-2.3584357964698729E-4</v>
      </c>
      <c r="N444">
        <f t="shared" si="88"/>
        <v>5.5622194060704842E-8</v>
      </c>
      <c r="O444">
        <f t="shared" si="80"/>
        <v>-2.3227377172516095E-4</v>
      </c>
      <c r="P444">
        <f t="shared" si="89"/>
        <v>5.4780277781769142E-8</v>
      </c>
      <c r="Q444">
        <f t="shared" si="81"/>
        <v>-1.5399171906142056E-4</v>
      </c>
      <c r="R444">
        <f t="shared" si="90"/>
        <v>3.6317958259438636E-8</v>
      </c>
    </row>
    <row r="445" spans="1:18" x14ac:dyDescent="0.2">
      <c r="A445" s="1">
        <v>42079</v>
      </c>
      <c r="B445">
        <v>27.44</v>
      </c>
      <c r="C445">
        <v>27.59</v>
      </c>
      <c r="D445">
        <f t="shared" si="82"/>
        <v>-2.3675934444713502E-3</v>
      </c>
      <c r="E445">
        <f t="shared" si="83"/>
        <v>5.6054987183037127E-6</v>
      </c>
      <c r="H445">
        <f t="shared" si="78"/>
        <v>-2.2546238401142827E-3</v>
      </c>
      <c r="I445">
        <f t="shared" si="84"/>
        <v>5.0833286604116744E-6</v>
      </c>
      <c r="J445">
        <f t="shared" si="85"/>
        <v>-1.1460993984900361E-8</v>
      </c>
      <c r="K445">
        <f t="shared" si="86"/>
        <v>2.5840230269762747E-11</v>
      </c>
      <c r="L445">
        <f t="shared" si="87"/>
        <v>5.2368998316481063E-7</v>
      </c>
      <c r="M445">
        <f t="shared" si="79"/>
        <v>-2.3227377172516095E-4</v>
      </c>
      <c r="N445">
        <f t="shared" si="88"/>
        <v>5.3951105031432177E-8</v>
      </c>
      <c r="O445">
        <f t="shared" si="80"/>
        <v>-1.885102548735971E-4</v>
      </c>
      <c r="P445">
        <f t="shared" si="89"/>
        <v>4.3785987908361804E-8</v>
      </c>
      <c r="Q445">
        <f t="shared" si="81"/>
        <v>-2.1750208392728578E-4</v>
      </c>
      <c r="R445">
        <f t="shared" si="90"/>
        <v>5.0520029391873173E-8</v>
      </c>
    </row>
    <row r="446" spans="1:18" x14ac:dyDescent="0.2">
      <c r="A446" s="1">
        <v>42076</v>
      </c>
      <c r="B446">
        <v>27.59</v>
      </c>
      <c r="C446">
        <v>28.04</v>
      </c>
      <c r="D446">
        <f t="shared" si="82"/>
        <v>-7.0263088154355665E-3</v>
      </c>
      <c r="E446">
        <f t="shared" si="83"/>
        <v>4.9369015569867554E-5</v>
      </c>
      <c r="H446">
        <f t="shared" si="78"/>
        <v>-6.9133392110784994E-3</v>
      </c>
      <c r="I446">
        <f t="shared" si="84"/>
        <v>4.779425904743549E-5</v>
      </c>
      <c r="J446">
        <f t="shared" si="85"/>
        <v>-3.3041792513707911E-7</v>
      </c>
      <c r="K446">
        <f t="shared" si="86"/>
        <v>2.2842911978933692E-9</v>
      </c>
      <c r="L446">
        <f t="shared" si="87"/>
        <v>1.3032353367080407E-6</v>
      </c>
      <c r="M446">
        <f t="shared" si="79"/>
        <v>-1.885102548735971E-4</v>
      </c>
      <c r="N446">
        <f t="shared" si="88"/>
        <v>3.5536116192508538E-8</v>
      </c>
      <c r="O446">
        <f t="shared" si="80"/>
        <v>-8.9820607614056621E-6</v>
      </c>
      <c r="P446">
        <f t="shared" si="89"/>
        <v>1.693210563422717E-9</v>
      </c>
      <c r="Q446">
        <f t="shared" si="81"/>
        <v>-2.3719730472671898E-4</v>
      </c>
      <c r="R446">
        <f t="shared" si="90"/>
        <v>4.4714124369364075E-8</v>
      </c>
    </row>
    <row r="447" spans="1:18" x14ac:dyDescent="0.2">
      <c r="A447" s="1">
        <v>42075</v>
      </c>
      <c r="B447">
        <v>28.04</v>
      </c>
      <c r="C447">
        <v>27.08</v>
      </c>
      <c r="D447">
        <f t="shared" si="82"/>
        <v>1.5129349281514357E-2</v>
      </c>
      <c r="E447">
        <f t="shared" si="83"/>
        <v>2.28897209682059E-4</v>
      </c>
      <c r="H447">
        <f t="shared" si="78"/>
        <v>1.5242318885871424E-2</v>
      </c>
      <c r="I447">
        <f t="shared" si="84"/>
        <v>2.323282850185927E-4</v>
      </c>
      <c r="J447">
        <f t="shared" si="85"/>
        <v>3.5412218064610148E-6</v>
      </c>
      <c r="K447">
        <f t="shared" si="86"/>
        <v>5.3976432019680445E-8</v>
      </c>
      <c r="L447">
        <f t="shared" si="87"/>
        <v>-1.3690743437761818E-7</v>
      </c>
      <c r="M447">
        <f t="shared" si="79"/>
        <v>-8.9820607614056621E-6</v>
      </c>
      <c r="N447">
        <f t="shared" si="88"/>
        <v>8.0677415521583259E-11</v>
      </c>
      <c r="O447">
        <f t="shared" si="80"/>
        <v>-1.641919036877659E-4</v>
      </c>
      <c r="P447">
        <f t="shared" si="89"/>
        <v>1.4747816554543796E-9</v>
      </c>
      <c r="Q447">
        <f t="shared" si="81"/>
        <v>-7.5326608799459755E-5</v>
      </c>
      <c r="R447">
        <f t="shared" si="90"/>
        <v>6.7658817718738191E-10</v>
      </c>
    </row>
    <row r="448" spans="1:18" x14ac:dyDescent="0.2">
      <c r="A448" s="1">
        <v>42074</v>
      </c>
      <c r="B448">
        <v>27.08</v>
      </c>
      <c r="C448">
        <v>26.55</v>
      </c>
      <c r="D448">
        <f t="shared" si="82"/>
        <v>8.5841345956187559E-3</v>
      </c>
      <c r="E448">
        <f t="shared" si="83"/>
        <v>7.3687366755698783E-5</v>
      </c>
      <c r="H448">
        <f t="shared" si="78"/>
        <v>8.697104199975823E-3</v>
      </c>
      <c r="I448">
        <f t="shared" si="84"/>
        <v>7.5639621465237099E-5</v>
      </c>
      <c r="J448">
        <f t="shared" si="85"/>
        <v>6.5784566952989496E-7</v>
      </c>
      <c r="K448">
        <f t="shared" si="86"/>
        <v>5.721352335404357E-9</v>
      </c>
      <c r="L448">
        <f t="shared" si="87"/>
        <v>-1.4279940951648947E-6</v>
      </c>
      <c r="M448">
        <f t="shared" si="79"/>
        <v>-1.641919036877659E-4</v>
      </c>
      <c r="N448">
        <f t="shared" si="88"/>
        <v>2.6958981236612593E-8</v>
      </c>
      <c r="O448">
        <f t="shared" si="80"/>
        <v>-2.3666555393760157E-5</v>
      </c>
      <c r="P448">
        <f t="shared" si="89"/>
        <v>3.8858567838334438E-9</v>
      </c>
      <c r="Q448">
        <f t="shared" si="81"/>
        <v>-2.3050581864053648E-4</v>
      </c>
      <c r="R448">
        <f t="shared" si="90"/>
        <v>3.7847189173696598E-8</v>
      </c>
    </row>
    <row r="449" spans="1:18" x14ac:dyDescent="0.2">
      <c r="A449" s="1">
        <v>42073</v>
      </c>
      <c r="B449">
        <v>26.55</v>
      </c>
      <c r="C449">
        <v>27.46</v>
      </c>
      <c r="D449">
        <f t="shared" si="82"/>
        <v>-1.4636007483248446E-2</v>
      </c>
      <c r="E449">
        <f t="shared" si="83"/>
        <v>2.1421271504970451E-4</v>
      </c>
      <c r="H449">
        <f t="shared" si="78"/>
        <v>-1.4523037878891379E-2</v>
      </c>
      <c r="I449">
        <f t="shared" si="84"/>
        <v>2.1091862923171381E-4</v>
      </c>
      <c r="J449">
        <f t="shared" si="85"/>
        <v>-3.0631792416960262E-6</v>
      </c>
      <c r="K449">
        <f t="shared" si="86"/>
        <v>4.4486668156985162E-8</v>
      </c>
      <c r="L449">
        <f t="shared" si="87"/>
        <v>3.4371028044645985E-7</v>
      </c>
      <c r="M449">
        <f t="shared" si="79"/>
        <v>-2.3666555393760157E-5</v>
      </c>
      <c r="N449">
        <f t="shared" si="88"/>
        <v>5.6010584420591803E-10</v>
      </c>
      <c r="O449">
        <f t="shared" si="80"/>
        <v>-2.3426158021033026E-4</v>
      </c>
      <c r="P449">
        <f t="shared" si="89"/>
        <v>5.5441646646775691E-9</v>
      </c>
      <c r="Q449">
        <f t="shared" si="81"/>
        <v>-2.330663483806304E-4</v>
      </c>
      <c r="R449">
        <f t="shared" si="90"/>
        <v>5.5158776443715921E-9</v>
      </c>
    </row>
    <row r="450" spans="1:18" x14ac:dyDescent="0.2">
      <c r="A450" s="1">
        <v>42072</v>
      </c>
      <c r="B450">
        <v>27.46</v>
      </c>
      <c r="C450">
        <v>27.34</v>
      </c>
      <c r="D450">
        <f t="shared" si="82"/>
        <v>1.9020226689328429E-3</v>
      </c>
      <c r="E450">
        <f t="shared" si="83"/>
        <v>3.617690233134415E-6</v>
      </c>
      <c r="H450">
        <f t="shared" ref="H450:H513" si="91">D450-$F$2</f>
        <v>2.0149922732899104E-3</v>
      </c>
      <c r="I450">
        <f t="shared" si="84"/>
        <v>4.0601938614180406E-6</v>
      </c>
      <c r="J450">
        <f t="shared" si="85"/>
        <v>8.1812592588164778E-9</v>
      </c>
      <c r="K450">
        <f t="shared" si="86"/>
        <v>1.6485174192296741E-11</v>
      </c>
      <c r="L450">
        <f t="shared" si="87"/>
        <v>-4.7203527405250005E-7</v>
      </c>
      <c r="M450">
        <f t="shared" ref="M450:M513" si="92">E450-$G$2</f>
        <v>-2.3426158021033026E-4</v>
      </c>
      <c r="N450">
        <f t="shared" si="88"/>
        <v>5.4878487962640997E-8</v>
      </c>
      <c r="O450">
        <f t="shared" ref="O450:O513" si="93">E451-$G$2</f>
        <v>-2.36269061157241E-4</v>
      </c>
      <c r="P450">
        <f t="shared" si="89"/>
        <v>5.5348763621506437E-8</v>
      </c>
      <c r="Q450">
        <f t="shared" ref="Q450:Q513" si="94">E469-$G$2</f>
        <v>-2.1431433189032887E-4</v>
      </c>
      <c r="R450">
        <f t="shared" si="90"/>
        <v>5.0205614050349619E-8</v>
      </c>
    </row>
    <row r="451" spans="1:18" x14ac:dyDescent="0.2">
      <c r="A451" s="1">
        <v>42069</v>
      </c>
      <c r="B451">
        <v>27.34</v>
      </c>
      <c r="C451">
        <v>27.42</v>
      </c>
      <c r="D451">
        <f t="shared" ref="D451:D514" si="95">LOG(B451/C451)</f>
        <v>-1.2689402216903938E-3</v>
      </c>
      <c r="E451">
        <f t="shared" ref="E451:E514" si="96">(D451)^2</f>
        <v>1.6102092862236657E-6</v>
      </c>
      <c r="H451">
        <f t="shared" si="91"/>
        <v>-1.1559706173333265E-3</v>
      </c>
      <c r="I451">
        <f t="shared" ref="I451:I514" si="97">H451^2</f>
        <v>1.3362680681379919E-6</v>
      </c>
      <c r="J451">
        <f t="shared" ref="J451:J514" si="98">H451^3</f>
        <v>-1.5446866236482861E-9</v>
      </c>
      <c r="K451">
        <f t="shared" ref="K451:K514" si="99">H451^4</f>
        <v>1.7856123499252408E-12</v>
      </c>
      <c r="L451">
        <f t="shared" ref="L451:L514" si="100">H451*M451</f>
        <v>2.7312009248270133E-7</v>
      </c>
      <c r="M451">
        <f t="shared" si="92"/>
        <v>-2.36269061157241E-4</v>
      </c>
      <c r="N451">
        <f t="shared" ref="N451:N514" si="101">M451^2</f>
        <v>5.5823069260124085E-8</v>
      </c>
      <c r="O451">
        <f t="shared" si="93"/>
        <v>-2.2923525387370865E-4</v>
      </c>
      <c r="P451">
        <f t="shared" ref="P451:P514" si="102">M451*O451</f>
        <v>5.4161198216882933E-8</v>
      </c>
      <c r="Q451">
        <f t="shared" si="94"/>
        <v>-1.9509516807241561E-4</v>
      </c>
      <c r="R451">
        <f t="shared" ref="R451:R514" si="103">M451*Q451</f>
        <v>4.6094952196783774E-8</v>
      </c>
    </row>
    <row r="452" spans="1:18" x14ac:dyDescent="0.2">
      <c r="A452" s="1">
        <v>42068</v>
      </c>
      <c r="B452">
        <v>27.42</v>
      </c>
      <c r="C452">
        <v>27.234999999999999</v>
      </c>
      <c r="D452">
        <f t="shared" si="95"/>
        <v>2.9400708443430429E-3</v>
      </c>
      <c r="E452">
        <f t="shared" si="96"/>
        <v>8.6440165697560134E-6</v>
      </c>
      <c r="H452">
        <f t="shared" si="91"/>
        <v>3.0530404487001104E-3</v>
      </c>
      <c r="I452">
        <f t="shared" si="97"/>
        <v>9.321055981398971E-6</v>
      </c>
      <c r="J452">
        <f t="shared" si="98"/>
        <v>2.8457560935809161E-8</v>
      </c>
      <c r="K452">
        <f t="shared" si="99"/>
        <v>8.6882084608373533E-11</v>
      </c>
      <c r="L452">
        <f t="shared" si="100"/>
        <v>-6.9986450234447119E-7</v>
      </c>
      <c r="M452">
        <f t="shared" si="92"/>
        <v>-2.2923525387370865E-4</v>
      </c>
      <c r="N452">
        <f t="shared" si="101"/>
        <v>5.2548801618543655E-8</v>
      </c>
      <c r="O452">
        <f t="shared" si="93"/>
        <v>-2.2371446918675487E-4</v>
      </c>
      <c r="P452">
        <f t="shared" si="102"/>
        <v>5.1283243139247721E-8</v>
      </c>
      <c r="Q452">
        <f t="shared" si="94"/>
        <v>-8.9216335699587358E-6</v>
      </c>
      <c r="R452">
        <f t="shared" si="103"/>
        <v>2.0451529363776925E-9</v>
      </c>
    </row>
    <row r="453" spans="1:18" x14ac:dyDescent="0.2">
      <c r="A453" s="1">
        <v>42067</v>
      </c>
      <c r="B453">
        <v>27.234999999999999</v>
      </c>
      <c r="C453">
        <v>27</v>
      </c>
      <c r="D453">
        <f t="shared" si="95"/>
        <v>3.7636154501635524E-3</v>
      </c>
      <c r="E453">
        <f t="shared" si="96"/>
        <v>1.4164801256709799E-5</v>
      </c>
      <c r="H453">
        <f t="shared" si="91"/>
        <v>3.8765850545206199E-3</v>
      </c>
      <c r="I453">
        <f t="shared" si="97"/>
        <v>1.5027911684932638E-5</v>
      </c>
      <c r="J453">
        <f t="shared" si="98"/>
        <v>5.8256977838465652E-8</v>
      </c>
      <c r="K453">
        <f t="shared" si="99"/>
        <v>2.258381296101349E-10</v>
      </c>
      <c r="L453">
        <f t="shared" si="100"/>
        <v>-8.6724816772938765E-7</v>
      </c>
      <c r="M453">
        <f t="shared" si="92"/>
        <v>-2.2371446918675487E-4</v>
      </c>
      <c r="N453">
        <f t="shared" si="101"/>
        <v>5.0048163723511497E-8</v>
      </c>
      <c r="O453">
        <f t="shared" si="93"/>
        <v>-2.3476138529793198E-4</v>
      </c>
      <c r="P453">
        <f t="shared" si="102"/>
        <v>5.2519518697474095E-8</v>
      </c>
      <c r="Q453">
        <f t="shared" si="94"/>
        <v>-1.6867776848786286E-4</v>
      </c>
      <c r="R453">
        <f t="shared" si="103"/>
        <v>3.7735657440868567E-8</v>
      </c>
    </row>
    <row r="454" spans="1:18" x14ac:dyDescent="0.2">
      <c r="A454" s="1">
        <v>42066</v>
      </c>
      <c r="B454">
        <v>27</v>
      </c>
      <c r="C454">
        <v>27.11</v>
      </c>
      <c r="D454">
        <f t="shared" si="95"/>
        <v>-1.7657534214982208E-3</v>
      </c>
      <c r="E454">
        <f t="shared" si="96"/>
        <v>3.1178851455326732E-6</v>
      </c>
      <c r="H454">
        <f t="shared" si="91"/>
        <v>-1.6527838171411535E-3</v>
      </c>
      <c r="I454">
        <f t="shared" si="97"/>
        <v>2.7316943462036818E-6</v>
      </c>
      <c r="J454">
        <f t="shared" si="98"/>
        <v>-4.5149002087814286E-9</v>
      </c>
      <c r="K454">
        <f t="shared" si="99"/>
        <v>7.462154001081161E-12</v>
      </c>
      <c r="L454">
        <f t="shared" si="100"/>
        <v>3.8800981851006108E-7</v>
      </c>
      <c r="M454">
        <f t="shared" si="92"/>
        <v>-2.3476138529793198E-4</v>
      </c>
      <c r="N454">
        <f t="shared" si="101"/>
        <v>5.5112908027004074E-8</v>
      </c>
      <c r="O454">
        <f t="shared" si="93"/>
        <v>-2.0128488734949039E-4</v>
      </c>
      <c r="P454">
        <f t="shared" si="102"/>
        <v>4.7253918993704552E-8</v>
      </c>
      <c r="Q454">
        <f t="shared" si="94"/>
        <v>-9.7871863074697999E-5</v>
      </c>
      <c r="R454">
        <f t="shared" si="103"/>
        <v>2.2976534157105618E-8</v>
      </c>
    </row>
    <row r="455" spans="1:18" x14ac:dyDescent="0.2">
      <c r="A455" s="1">
        <v>42065</v>
      </c>
      <c r="B455">
        <v>27.11</v>
      </c>
      <c r="C455">
        <v>26.734999999999999</v>
      </c>
      <c r="D455">
        <f t="shared" si="95"/>
        <v>6.0493291441261711E-3</v>
      </c>
      <c r="E455">
        <f t="shared" si="96"/>
        <v>3.659438309397427E-5</v>
      </c>
      <c r="H455">
        <f t="shared" si="91"/>
        <v>6.1622987484832381E-3</v>
      </c>
      <c r="I455">
        <f t="shared" si="97"/>
        <v>3.797392586555808E-5</v>
      </c>
      <c r="J455">
        <f t="shared" si="98"/>
        <v>2.3400667583632383E-7</v>
      </c>
      <c r="K455">
        <f t="shared" si="99"/>
        <v>1.442019045642901E-9</v>
      </c>
      <c r="L455">
        <f t="shared" si="100"/>
        <v>-1.2403776094023542E-6</v>
      </c>
      <c r="M455">
        <f t="shared" si="92"/>
        <v>-2.0128488734949039E-4</v>
      </c>
      <c r="N455">
        <f t="shared" si="101"/>
        <v>4.0515605875297034E-8</v>
      </c>
      <c r="O455">
        <f t="shared" si="93"/>
        <v>-2.1304872925669149E-4</v>
      </c>
      <c r="P455">
        <f t="shared" si="102"/>
        <v>4.2883489468385226E-8</v>
      </c>
      <c r="Q455">
        <f t="shared" si="94"/>
        <v>-9.8610125797179727E-5</v>
      </c>
      <c r="R455">
        <f t="shared" si="103"/>
        <v>1.9848728062604398E-8</v>
      </c>
    </row>
    <row r="456" spans="1:18" x14ac:dyDescent="0.2">
      <c r="A456" s="1">
        <v>42062</v>
      </c>
      <c r="B456">
        <v>26.734999999999999</v>
      </c>
      <c r="C456">
        <v>26.43</v>
      </c>
      <c r="D456">
        <f t="shared" si="95"/>
        <v>4.9830253046490927E-3</v>
      </c>
      <c r="E456">
        <f t="shared" si="96"/>
        <v>2.4830541186773182E-5</v>
      </c>
      <c r="H456">
        <f t="shared" si="91"/>
        <v>5.0959949090061598E-3</v>
      </c>
      <c r="I456">
        <f t="shared" si="97"/>
        <v>2.59691641126167E-5</v>
      </c>
      <c r="J456">
        <f t="shared" si="98"/>
        <v>1.3233872810904016E-7</v>
      </c>
      <c r="K456">
        <f t="shared" si="99"/>
        <v>6.7439748470801913E-10</v>
      </c>
      <c r="L456">
        <f t="shared" si="100"/>
        <v>-1.0856952396623315E-6</v>
      </c>
      <c r="M456">
        <f t="shared" si="92"/>
        <v>-2.1304872925669149E-4</v>
      </c>
      <c r="N456">
        <f t="shared" si="101"/>
        <v>4.5389761037891031E-8</v>
      </c>
      <c r="O456">
        <f t="shared" si="93"/>
        <v>-2.376365400932595E-4</v>
      </c>
      <c r="P456">
        <f t="shared" si="102"/>
        <v>5.0628162891825757E-8</v>
      </c>
      <c r="Q456">
        <f t="shared" si="94"/>
        <v>-2.1150719678209194E-4</v>
      </c>
      <c r="R456">
        <f t="shared" si="103"/>
        <v>4.5061339503069677E-8</v>
      </c>
    </row>
    <row r="457" spans="1:18" x14ac:dyDescent="0.2">
      <c r="A457" s="1">
        <v>42061</v>
      </c>
      <c r="B457">
        <v>26.43</v>
      </c>
      <c r="C457">
        <v>26.46</v>
      </c>
      <c r="D457">
        <f t="shared" si="95"/>
        <v>-4.9267671977185122E-4</v>
      </c>
      <c r="E457">
        <f t="shared" si="96"/>
        <v>2.4273035020515122E-7</v>
      </c>
      <c r="H457">
        <f t="shared" si="91"/>
        <v>-3.7970711541478392E-4</v>
      </c>
      <c r="I457">
        <f t="shared" si="97"/>
        <v>1.4417749349661605E-7</v>
      </c>
      <c r="J457">
        <f t="shared" si="98"/>
        <v>-5.4745220163333848E-11</v>
      </c>
      <c r="K457">
        <f t="shared" si="99"/>
        <v>2.0787149630966764E-14</v>
      </c>
      <c r="L457">
        <f t="shared" si="100"/>
        <v>9.023228515596121E-8</v>
      </c>
      <c r="M457">
        <f t="shared" si="92"/>
        <v>-2.376365400932595E-4</v>
      </c>
      <c r="N457">
        <f t="shared" si="101"/>
        <v>5.6471125187495329E-8</v>
      </c>
      <c r="O457">
        <f t="shared" si="93"/>
        <v>-2.3787927044346466E-4</v>
      </c>
      <c r="P457">
        <f t="shared" si="102"/>
        <v>5.6528806788093709E-8</v>
      </c>
      <c r="Q457">
        <f t="shared" si="94"/>
        <v>-1.9204949210787083E-4</v>
      </c>
      <c r="R457">
        <f t="shared" si="103"/>
        <v>4.5637976831182169E-8</v>
      </c>
    </row>
    <row r="458" spans="1:18" x14ac:dyDescent="0.2">
      <c r="A458" s="1">
        <v>42060</v>
      </c>
      <c r="B458">
        <v>26.46</v>
      </c>
      <c r="C458">
        <v>26.46</v>
      </c>
      <c r="D458">
        <f t="shared" si="95"/>
        <v>0</v>
      </c>
      <c r="E458">
        <f t="shared" si="96"/>
        <v>0</v>
      </c>
      <c r="H458">
        <f t="shared" si="91"/>
        <v>1.1296960435706732E-4</v>
      </c>
      <c r="I458">
        <f t="shared" si="97"/>
        <v>1.2762131508592323E-8</v>
      </c>
      <c r="J458">
        <f t="shared" si="98"/>
        <v>1.4417329472785375E-12</v>
      </c>
      <c r="K458">
        <f t="shared" si="99"/>
        <v>1.6287200064260497E-16</v>
      </c>
      <c r="L458">
        <f t="shared" si="100"/>
        <v>-2.687312706674602E-8</v>
      </c>
      <c r="M458">
        <f t="shared" si="92"/>
        <v>-2.3787927044346466E-4</v>
      </c>
      <c r="N458">
        <f t="shared" si="101"/>
        <v>5.6586547306715005E-8</v>
      </c>
      <c r="O458">
        <f t="shared" si="93"/>
        <v>-2.3178335010397912E-4</v>
      </c>
      <c r="P458">
        <f t="shared" si="102"/>
        <v>5.5136454223676702E-8</v>
      </c>
      <c r="Q458">
        <f t="shared" si="94"/>
        <v>-1.2269065421371798E-5</v>
      </c>
      <c r="R458">
        <f t="shared" si="103"/>
        <v>2.9185563314590625E-9</v>
      </c>
    </row>
    <row r="459" spans="1:18" x14ac:dyDescent="0.2">
      <c r="A459" s="1">
        <v>42059</v>
      </c>
      <c r="B459">
        <v>26.46</v>
      </c>
      <c r="C459">
        <v>26.31</v>
      </c>
      <c r="D459">
        <f t="shared" si="95"/>
        <v>2.4689917657792116E-3</v>
      </c>
      <c r="E459">
        <f t="shared" si="96"/>
        <v>6.0959203394855486E-6</v>
      </c>
      <c r="H459">
        <f t="shared" si="91"/>
        <v>2.5819613701362791E-3</v>
      </c>
      <c r="I459">
        <f t="shared" si="97"/>
        <v>6.6665245168760117E-6</v>
      </c>
      <c r="J459">
        <f t="shared" si="98"/>
        <v>1.7212708775640282E-8</v>
      </c>
      <c r="K459">
        <f t="shared" si="99"/>
        <v>4.444254913410894E-11</v>
      </c>
      <c r="L459">
        <f t="shared" si="100"/>
        <v>-5.9845565620924683E-7</v>
      </c>
      <c r="M459">
        <f t="shared" si="92"/>
        <v>-2.3178335010397912E-4</v>
      </c>
      <c r="N459">
        <f t="shared" si="101"/>
        <v>5.3723521385423756E-8</v>
      </c>
      <c r="O459">
        <f t="shared" si="93"/>
        <v>-2.3777036316990219E-4</v>
      </c>
      <c r="P459">
        <f t="shared" si="102"/>
        <v>5.5111211330959702E-8</v>
      </c>
      <c r="Q459">
        <f t="shared" si="94"/>
        <v>-1.8680123858723775E-4</v>
      </c>
      <c r="R459">
        <f t="shared" si="103"/>
        <v>4.3297416883322659E-8</v>
      </c>
    </row>
    <row r="460" spans="1:18" x14ac:dyDescent="0.2">
      <c r="A460" s="1">
        <v>42058</v>
      </c>
      <c r="B460">
        <v>26.31</v>
      </c>
      <c r="C460">
        <v>26.33</v>
      </c>
      <c r="D460">
        <f t="shared" si="95"/>
        <v>-3.3001102036519592E-4</v>
      </c>
      <c r="E460">
        <f t="shared" si="96"/>
        <v>1.0890727356247776E-7</v>
      </c>
      <c r="H460">
        <f t="shared" si="91"/>
        <v>-2.1704141600812862E-4</v>
      </c>
      <c r="I460">
        <f t="shared" si="97"/>
        <v>4.710697626281355E-8</v>
      </c>
      <c r="J460">
        <f t="shared" si="98"/>
        <v>-1.0224164831942356E-11</v>
      </c>
      <c r="K460">
        <f t="shared" si="99"/>
        <v>2.2190672126252791E-15</v>
      </c>
      <c r="L460">
        <f t="shared" si="100"/>
        <v>5.1606016307162566E-8</v>
      </c>
      <c r="M460">
        <f t="shared" si="92"/>
        <v>-2.3777036316990219E-4</v>
      </c>
      <c r="N460">
        <f t="shared" si="101"/>
        <v>5.6534745601947178E-8</v>
      </c>
      <c r="O460">
        <f t="shared" si="93"/>
        <v>-2.0010385275589376E-4</v>
      </c>
      <c r="P460">
        <f t="shared" si="102"/>
        <v>4.7578765741465491E-8</v>
      </c>
      <c r="Q460">
        <f t="shared" si="94"/>
        <v>-2.0879621505401724E-4</v>
      </c>
      <c r="R460">
        <f t="shared" si="103"/>
        <v>4.9645551881894678E-8</v>
      </c>
    </row>
    <row r="461" spans="1:18" x14ac:dyDescent="0.2">
      <c r="A461" s="1">
        <v>42055</v>
      </c>
      <c r="B461">
        <v>26.33</v>
      </c>
      <c r="C461">
        <v>25.96</v>
      </c>
      <c r="D461">
        <f t="shared" si="95"/>
        <v>6.1461709777365378E-3</v>
      </c>
      <c r="E461">
        <f t="shared" si="96"/>
        <v>3.7775417687570908E-5</v>
      </c>
      <c r="H461">
        <f t="shared" si="91"/>
        <v>6.2591405820936049E-3</v>
      </c>
      <c r="I461">
        <f t="shared" si="97"/>
        <v>3.9176840826411073E-5</v>
      </c>
      <c r="J461">
        <f t="shared" si="98"/>
        <v>2.4521335429481109E-7</v>
      </c>
      <c r="K461">
        <f t="shared" si="99"/>
        <v>1.5348248571379495E-9</v>
      </c>
      <c r="L461">
        <f t="shared" si="100"/>
        <v>-1.2524781454176979E-6</v>
      </c>
      <c r="M461">
        <f t="shared" si="92"/>
        <v>-2.0010385275589376E-4</v>
      </c>
      <c r="N461">
        <f t="shared" si="101"/>
        <v>4.004155188775241E-8</v>
      </c>
      <c r="O461">
        <f t="shared" si="93"/>
        <v>-2.3609359475471395E-4</v>
      </c>
      <c r="P461">
        <f t="shared" si="102"/>
        <v>4.7243237921406934E-8</v>
      </c>
      <c r="Q461">
        <f t="shared" si="94"/>
        <v>-1.7422316486852594E-4</v>
      </c>
      <c r="R461">
        <f t="shared" si="103"/>
        <v>3.4862726529517318E-8</v>
      </c>
    </row>
    <row r="462" spans="1:18" x14ac:dyDescent="0.2">
      <c r="A462" s="1">
        <v>42054</v>
      </c>
      <c r="B462">
        <v>25.96</v>
      </c>
      <c r="C462">
        <v>26.04</v>
      </c>
      <c r="D462">
        <f t="shared" si="95"/>
        <v>-1.3362917678226948E-3</v>
      </c>
      <c r="E462">
        <f t="shared" si="96"/>
        <v>1.7856756887507029E-6</v>
      </c>
      <c r="H462">
        <f t="shared" si="91"/>
        <v>-1.2233221634656275E-3</v>
      </c>
      <c r="I462">
        <f t="shared" si="97"/>
        <v>1.4965171156262234E-6</v>
      </c>
      <c r="J462">
        <f t="shared" si="98"/>
        <v>-1.8307225555512122E-9</v>
      </c>
      <c r="K462">
        <f t="shared" si="99"/>
        <v>2.2395634773622313E-12</v>
      </c>
      <c r="L462">
        <f t="shared" si="100"/>
        <v>2.8881852711571382E-7</v>
      </c>
      <c r="M462">
        <f t="shared" si="92"/>
        <v>-2.3609359475471395E-4</v>
      </c>
      <c r="N462">
        <f t="shared" si="101"/>
        <v>5.5740185484203093E-8</v>
      </c>
      <c r="O462">
        <f t="shared" si="93"/>
        <v>-1.5399171906142056E-4</v>
      </c>
      <c r="P462">
        <f t="shared" si="102"/>
        <v>3.6356458515668786E-8</v>
      </c>
      <c r="Q462">
        <f t="shared" si="94"/>
        <v>-3.2634150656413559E-5</v>
      </c>
      <c r="R462">
        <f t="shared" si="103"/>
        <v>7.7047139402395856E-9</v>
      </c>
    </row>
    <row r="463" spans="1:18" x14ac:dyDescent="0.2">
      <c r="A463" s="1">
        <v>42053</v>
      </c>
      <c r="B463">
        <v>26.04</v>
      </c>
      <c r="C463">
        <v>26.594999999999999</v>
      </c>
      <c r="D463">
        <f t="shared" si="95"/>
        <v>-9.1590147604447125E-3</v>
      </c>
      <c r="E463">
        <f t="shared" si="96"/>
        <v>8.3887551382044113E-5</v>
      </c>
      <c r="H463">
        <f t="shared" si="91"/>
        <v>-9.0460451560876454E-3</v>
      </c>
      <c r="I463">
        <f t="shared" si="97"/>
        <v>8.1830932965976753E-5</v>
      </c>
      <c r="J463">
        <f t="shared" si="98"/>
        <v>-7.4024631477500677E-7</v>
      </c>
      <c r="K463">
        <f t="shared" si="99"/>
        <v>6.6963015900821808E-9</v>
      </c>
      <c r="L463">
        <f t="shared" si="100"/>
        <v>1.3930160442931729E-6</v>
      </c>
      <c r="M463">
        <f t="shared" si="92"/>
        <v>-1.5399171906142056E-4</v>
      </c>
      <c r="N463">
        <f t="shared" si="101"/>
        <v>2.3713449539491477E-8</v>
      </c>
      <c r="O463">
        <f t="shared" si="93"/>
        <v>-2.1750208392728578E-4</v>
      </c>
      <c r="P463">
        <f t="shared" si="102"/>
        <v>3.3493519803404111E-8</v>
      </c>
      <c r="Q463">
        <f t="shared" si="94"/>
        <v>-2.3674064668610867E-4</v>
      </c>
      <c r="R463">
        <f t="shared" si="103"/>
        <v>3.6456099154906273E-8</v>
      </c>
    </row>
    <row r="464" spans="1:18" x14ac:dyDescent="0.2">
      <c r="A464" s="1">
        <v>42052</v>
      </c>
      <c r="B464">
        <v>26.594999999999999</v>
      </c>
      <c r="C464">
        <v>26.32</v>
      </c>
      <c r="D464">
        <f t="shared" si="95"/>
        <v>4.5141097146811672E-3</v>
      </c>
      <c r="E464">
        <f t="shared" si="96"/>
        <v>2.037718651617889E-5</v>
      </c>
      <c r="H464">
        <f t="shared" si="91"/>
        <v>4.6270793190382343E-3</v>
      </c>
      <c r="I464">
        <f t="shared" si="97"/>
        <v>2.1409863024671331E-5</v>
      </c>
      <c r="J464">
        <f t="shared" si="98"/>
        <v>9.9065134424898094E-8</v>
      </c>
      <c r="K464">
        <f t="shared" si="99"/>
        <v>4.5838223473518862E-10</v>
      </c>
      <c r="L464">
        <f t="shared" si="100"/>
        <v>-1.0063993943876623E-6</v>
      </c>
      <c r="M464">
        <f t="shared" si="92"/>
        <v>-2.1750208392728578E-4</v>
      </c>
      <c r="N464">
        <f t="shared" si="101"/>
        <v>4.7307156512712065E-8</v>
      </c>
      <c r="O464">
        <f t="shared" si="93"/>
        <v>-2.3719730472671898E-4</v>
      </c>
      <c r="P464">
        <f t="shared" si="102"/>
        <v>5.1590908079996815E-8</v>
      </c>
      <c r="Q464">
        <f t="shared" si="94"/>
        <v>-1.9041403640658009E-4</v>
      </c>
      <c r="R464">
        <f t="shared" si="103"/>
        <v>4.1415449727437234E-8</v>
      </c>
    </row>
    <row r="465" spans="1:18" x14ac:dyDescent="0.2">
      <c r="A465" s="1">
        <v>42048</v>
      </c>
      <c r="B465">
        <v>26.32</v>
      </c>
      <c r="C465">
        <v>26.27</v>
      </c>
      <c r="D465">
        <f t="shared" si="95"/>
        <v>8.2581215584760976E-4</v>
      </c>
      <c r="E465">
        <f t="shared" si="96"/>
        <v>6.8196571674567691E-7</v>
      </c>
      <c r="H465">
        <f t="shared" si="91"/>
        <v>9.3878176020467706E-4</v>
      </c>
      <c r="I465">
        <f t="shared" si="97"/>
        <v>8.8131119329299175E-7</v>
      </c>
      <c r="J465">
        <f t="shared" si="98"/>
        <v>8.2735887332767921E-10</v>
      </c>
      <c r="K465">
        <f t="shared" si="99"/>
        <v>7.7670941942351707E-13</v>
      </c>
      <c r="L465">
        <f t="shared" si="100"/>
        <v>-2.2267650324715442E-7</v>
      </c>
      <c r="M465">
        <f t="shared" si="92"/>
        <v>-2.3719730472671898E-4</v>
      </c>
      <c r="N465">
        <f t="shared" si="101"/>
        <v>5.626256136961998E-8</v>
      </c>
      <c r="O465">
        <f t="shared" si="93"/>
        <v>-7.5326608799459755E-5</v>
      </c>
      <c r="P465">
        <f t="shared" si="102"/>
        <v>1.7867268581435807E-8</v>
      </c>
      <c r="Q465">
        <f t="shared" si="94"/>
        <v>-2.1174144123392355E-4</v>
      </c>
      <c r="R465">
        <f t="shared" si="103"/>
        <v>5.0224499159637623E-8</v>
      </c>
    </row>
    <row r="466" spans="1:18" x14ac:dyDescent="0.2">
      <c r="A466" s="1">
        <v>42047</v>
      </c>
      <c r="B466">
        <v>26.27</v>
      </c>
      <c r="C466">
        <v>25.51</v>
      </c>
      <c r="D466">
        <f t="shared" si="95"/>
        <v>1.2749614176280195E-2</v>
      </c>
      <c r="E466">
        <f t="shared" si="96"/>
        <v>1.6255266164400491E-4</v>
      </c>
      <c r="H466">
        <f t="shared" si="91"/>
        <v>1.2862583780637262E-2</v>
      </c>
      <c r="I466">
        <f t="shared" si="97"/>
        <v>1.6544606151391275E-4</v>
      </c>
      <c r="J466">
        <f t="shared" si="98"/>
        <v>2.1280638273991687E-6</v>
      </c>
      <c r="K466">
        <f t="shared" si="99"/>
        <v>2.7372399270465402E-8</v>
      </c>
      <c r="L466">
        <f t="shared" si="100"/>
        <v>-9.6889481659433908E-7</v>
      </c>
      <c r="M466">
        <f t="shared" si="92"/>
        <v>-7.5326608799459755E-5</v>
      </c>
      <c r="N466">
        <f t="shared" si="101"/>
        <v>5.6740979932268481E-9</v>
      </c>
      <c r="O466">
        <f t="shared" si="93"/>
        <v>-2.3050581864053648E-4</v>
      </c>
      <c r="P466">
        <f t="shared" si="102"/>
        <v>1.736322162673491E-8</v>
      </c>
      <c r="Q466">
        <f t="shared" si="94"/>
        <v>-2.0991905875921327E-4</v>
      </c>
      <c r="R466">
        <f t="shared" si="103"/>
        <v>1.5812490818706065E-8</v>
      </c>
    </row>
    <row r="467" spans="1:18" x14ac:dyDescent="0.2">
      <c r="A467" s="1">
        <v>42046</v>
      </c>
      <c r="B467">
        <v>25.51</v>
      </c>
      <c r="C467">
        <v>25.67</v>
      </c>
      <c r="D467">
        <f t="shared" si="95"/>
        <v>-2.7154100616533358E-3</v>
      </c>
      <c r="E467">
        <f t="shared" si="96"/>
        <v>7.3734518029281729E-6</v>
      </c>
      <c r="H467">
        <f t="shared" si="91"/>
        <v>-2.6024404572962683E-3</v>
      </c>
      <c r="I467">
        <f t="shared" si="97"/>
        <v>6.7726963337724099E-6</v>
      </c>
      <c r="J467">
        <f t="shared" si="98"/>
        <v>-1.7625538943991429E-8</v>
      </c>
      <c r="K467">
        <f t="shared" si="99"/>
        <v>4.586941562949424E-11</v>
      </c>
      <c r="L467">
        <f t="shared" si="100"/>
        <v>5.9987766807232841E-7</v>
      </c>
      <c r="M467">
        <f t="shared" si="92"/>
        <v>-2.3050581864053648E-4</v>
      </c>
      <c r="N467">
        <f t="shared" si="101"/>
        <v>5.3132932427143894E-8</v>
      </c>
      <c r="O467">
        <f t="shared" si="93"/>
        <v>-2.330663483806304E-4</v>
      </c>
      <c r="P467">
        <f t="shared" si="102"/>
        <v>5.3723149431037685E-8</v>
      </c>
      <c r="Q467">
        <f t="shared" si="94"/>
        <v>-1.8209994964632966E-4</v>
      </c>
      <c r="R467">
        <f t="shared" si="103"/>
        <v>4.1975097967627693E-8</v>
      </c>
    </row>
    <row r="468" spans="1:18" x14ac:dyDescent="0.2">
      <c r="A468" s="1">
        <v>42045</v>
      </c>
      <c r="B468">
        <v>25.67</v>
      </c>
      <c r="C468">
        <v>25.8</v>
      </c>
      <c r="D468">
        <f t="shared" si="95"/>
        <v>-2.1938372917867585E-3</v>
      </c>
      <c r="E468">
        <f t="shared" si="96"/>
        <v>4.8129220628342587E-6</v>
      </c>
      <c r="H468">
        <f t="shared" si="91"/>
        <v>-2.080867687429691E-3</v>
      </c>
      <c r="I468">
        <f t="shared" si="97"/>
        <v>4.3300103325889901E-6</v>
      </c>
      <c r="J468">
        <f t="shared" si="98"/>
        <v>-9.0101785873211195E-9</v>
      </c>
      <c r="K468">
        <f t="shared" si="99"/>
        <v>1.8748989480327417E-11</v>
      </c>
      <c r="L468">
        <f t="shared" si="100"/>
        <v>4.8498023337248506E-7</v>
      </c>
      <c r="M468">
        <f t="shared" si="92"/>
        <v>-2.330663483806304E-4</v>
      </c>
      <c r="N468">
        <f t="shared" si="101"/>
        <v>5.4319922747481378E-8</v>
      </c>
      <c r="O468">
        <f t="shared" si="93"/>
        <v>-2.1431433189032887E-4</v>
      </c>
      <c r="P468">
        <f t="shared" si="102"/>
        <v>4.9949458739313431E-8</v>
      </c>
      <c r="Q468">
        <f t="shared" si="94"/>
        <v>-1.8271988089048636E-4</v>
      </c>
      <c r="R468">
        <f t="shared" si="103"/>
        <v>4.2585855415689385E-8</v>
      </c>
    </row>
    <row r="469" spans="1:18" x14ac:dyDescent="0.2">
      <c r="A469" s="1">
        <v>42044</v>
      </c>
      <c r="B469">
        <v>25.8</v>
      </c>
      <c r="C469">
        <v>26.09</v>
      </c>
      <c r="D469">
        <f t="shared" si="95"/>
        <v>-4.8543731369905824E-3</v>
      </c>
      <c r="E469">
        <f t="shared" si="96"/>
        <v>2.3564938553135787E-5</v>
      </c>
      <c r="H469">
        <f t="shared" si="91"/>
        <v>-4.7414035326335154E-3</v>
      </c>
      <c r="I469">
        <f t="shared" si="97"/>
        <v>2.2480907459269578E-5</v>
      </c>
      <c r="J469">
        <f t="shared" si="98"/>
        <v>-1.0659105404418792E-7</v>
      </c>
      <c r="K469">
        <f t="shared" si="99"/>
        <v>5.0539120019224258E-10</v>
      </c>
      <c r="L469">
        <f t="shared" si="100"/>
        <v>1.0161507303187971E-6</v>
      </c>
      <c r="M469">
        <f t="shared" si="92"/>
        <v>-2.1431433189032887E-4</v>
      </c>
      <c r="N469">
        <f t="shared" si="101"/>
        <v>4.5930632853598033E-8</v>
      </c>
      <c r="O469">
        <f t="shared" si="93"/>
        <v>-1.9509516807241561E-4</v>
      </c>
      <c r="P469">
        <f t="shared" si="102"/>
        <v>4.181169060047117E-8</v>
      </c>
      <c r="Q469">
        <f t="shared" si="94"/>
        <v>-1.9160672828175137E-4</v>
      </c>
      <c r="R469">
        <f t="shared" si="103"/>
        <v>4.1064067957395326E-8</v>
      </c>
    </row>
    <row r="470" spans="1:18" x14ac:dyDescent="0.2">
      <c r="A470" s="1">
        <v>42041</v>
      </c>
      <c r="B470">
        <v>26.09</v>
      </c>
      <c r="C470">
        <v>25.7</v>
      </c>
      <c r="D470">
        <f t="shared" si="95"/>
        <v>6.5409557689262094E-3</v>
      </c>
      <c r="E470">
        <f t="shared" si="96"/>
        <v>4.2784102371049059E-5</v>
      </c>
      <c r="H470">
        <f t="shared" si="91"/>
        <v>6.6539253732832765E-3</v>
      </c>
      <c r="I470">
        <f t="shared" si="97"/>
        <v>4.4274722873222987E-5</v>
      </c>
      <c r="J470">
        <f t="shared" si="98"/>
        <v>2.9460070192122388E-7</v>
      </c>
      <c r="K470">
        <f t="shared" si="99"/>
        <v>1.9602510855006948E-9</v>
      </c>
      <c r="L470">
        <f t="shared" si="100"/>
        <v>-1.2981486890420116E-6</v>
      </c>
      <c r="M470">
        <f t="shared" si="92"/>
        <v>-1.9509516807241561E-4</v>
      </c>
      <c r="N470">
        <f t="shared" si="101"/>
        <v>3.8062124605204095E-8</v>
      </c>
      <c r="O470">
        <f t="shared" si="93"/>
        <v>-8.9216335699587358E-6</v>
      </c>
      <c r="P470">
        <f t="shared" si="102"/>
        <v>1.7405676008116048E-9</v>
      </c>
      <c r="Q470">
        <f t="shared" si="94"/>
        <v>-8.6037664451378023E-5</v>
      </c>
      <c r="R470">
        <f t="shared" si="103"/>
        <v>1.6785532606699692E-8</v>
      </c>
    </row>
    <row r="471" spans="1:18" x14ac:dyDescent="0.2">
      <c r="A471" s="1">
        <v>42040</v>
      </c>
      <c r="B471">
        <v>25.7</v>
      </c>
      <c r="C471">
        <v>24.82</v>
      </c>
      <c r="D471">
        <f t="shared" si="95"/>
        <v>1.5131346168583479E-2</v>
      </c>
      <c r="E471">
        <f t="shared" si="96"/>
        <v>2.2895763687350593E-4</v>
      </c>
      <c r="H471">
        <f t="shared" si="91"/>
        <v>1.5244315772940546E-2</v>
      </c>
      <c r="I471">
        <f t="shared" si="97"/>
        <v>2.3238916338512393E-4</v>
      </c>
      <c r="J471">
        <f t="shared" si="98"/>
        <v>3.5426137888523021E-6</v>
      </c>
      <c r="K471">
        <f t="shared" si="99"/>
        <v>5.4004723258837824E-8</v>
      </c>
      <c r="L471">
        <f t="shared" si="100"/>
        <v>-1.3600419935091782E-7</v>
      </c>
      <c r="M471">
        <f t="shared" si="92"/>
        <v>-8.9216335699587358E-6</v>
      </c>
      <c r="N471">
        <f t="shared" si="101"/>
        <v>7.9595545556614651E-11</v>
      </c>
      <c r="O471">
        <f t="shared" si="93"/>
        <v>-1.6867776848786286E-4</v>
      </c>
      <c r="P471">
        <f t="shared" si="102"/>
        <v>1.5048812418470451E-9</v>
      </c>
      <c r="Q471">
        <f t="shared" si="94"/>
        <v>-2.0045547347066108E-4</v>
      </c>
      <c r="R471">
        <f t="shared" si="103"/>
        <v>1.7883902813978226E-9</v>
      </c>
    </row>
    <row r="472" spans="1:18" x14ac:dyDescent="0.2">
      <c r="A472" s="1">
        <v>42039</v>
      </c>
      <c r="B472">
        <v>24.82</v>
      </c>
      <c r="C472">
        <v>25.3</v>
      </c>
      <c r="D472">
        <f t="shared" si="95"/>
        <v>-8.3187440131068952E-3</v>
      </c>
      <c r="E472">
        <f t="shared" si="96"/>
        <v>6.9201501955601816E-5</v>
      </c>
      <c r="H472">
        <f t="shared" si="91"/>
        <v>-8.2057744087498281E-3</v>
      </c>
      <c r="I472">
        <f t="shared" si="97"/>
        <v>6.7334733647293594E-5</v>
      </c>
      <c r="J472">
        <f t="shared" si="98"/>
        <v>-5.5253363418294772E-7</v>
      </c>
      <c r="K472">
        <f t="shared" si="99"/>
        <v>4.5339663553519722E-9</v>
      </c>
      <c r="L472">
        <f t="shared" si="100"/>
        <v>1.3841317159827333E-6</v>
      </c>
      <c r="M472">
        <f t="shared" si="92"/>
        <v>-1.6867776848786286E-4</v>
      </c>
      <c r="N472">
        <f t="shared" si="101"/>
        <v>2.8452189582045062E-8</v>
      </c>
      <c r="O472">
        <f t="shared" si="93"/>
        <v>-9.7871863074697999E-5</v>
      </c>
      <c r="P472">
        <f t="shared" si="102"/>
        <v>1.6508807461189724E-8</v>
      </c>
      <c r="Q472">
        <f t="shared" si="94"/>
        <v>-2.2152682004674155E-4</v>
      </c>
      <c r="R472">
        <f t="shared" si="103"/>
        <v>3.736664966569673E-8</v>
      </c>
    </row>
    <row r="473" spans="1:18" x14ac:dyDescent="0.2">
      <c r="A473" s="1">
        <v>42038</v>
      </c>
      <c r="B473">
        <v>25.3</v>
      </c>
      <c r="C473">
        <v>24.62</v>
      </c>
      <c r="D473">
        <f t="shared" si="95"/>
        <v>1.1832472580520382E-2</v>
      </c>
      <c r="E473">
        <f t="shared" si="96"/>
        <v>1.4000740736876667E-4</v>
      </c>
      <c r="H473">
        <f t="shared" si="91"/>
        <v>1.1945442184877449E-2</v>
      </c>
      <c r="I473">
        <f t="shared" si="97"/>
        <v>1.4269358899224972E-4</v>
      </c>
      <c r="J473">
        <f t="shared" si="98"/>
        <v>1.7045380174595841E-6</v>
      </c>
      <c r="K473">
        <f t="shared" si="99"/>
        <v>2.0361460339489089E-8</v>
      </c>
      <c r="L473">
        <f t="shared" si="100"/>
        <v>-1.1691226818850469E-6</v>
      </c>
      <c r="M473">
        <f t="shared" si="92"/>
        <v>-9.7871863074697999E-5</v>
      </c>
      <c r="N473">
        <f t="shared" si="101"/>
        <v>9.5789015817124339E-9</v>
      </c>
      <c r="O473">
        <f t="shared" si="93"/>
        <v>-9.8610125797179727E-5</v>
      </c>
      <c r="P473">
        <f t="shared" si="102"/>
        <v>9.6511567298003183E-9</v>
      </c>
      <c r="Q473">
        <f t="shared" si="94"/>
        <v>4.8141307524868742E-5</v>
      </c>
      <c r="R473">
        <f t="shared" si="103"/>
        <v>-4.711679458310882E-9</v>
      </c>
    </row>
    <row r="474" spans="1:18" x14ac:dyDescent="0.2">
      <c r="A474" s="1">
        <v>42037</v>
      </c>
      <c r="B474">
        <v>24.62</v>
      </c>
      <c r="C474">
        <v>23.96</v>
      </c>
      <c r="D474">
        <f t="shared" si="95"/>
        <v>1.1801234878023779E-2</v>
      </c>
      <c r="E474">
        <f t="shared" si="96"/>
        <v>1.3926914464628494E-4</v>
      </c>
      <c r="H474">
        <f t="shared" si="91"/>
        <v>1.1914204482380846E-2</v>
      </c>
      <c r="I474">
        <f t="shared" si="97"/>
        <v>1.4194826844798384E-4</v>
      </c>
      <c r="J474">
        <f t="shared" si="98"/>
        <v>1.6912006962091688E-6</v>
      </c>
      <c r="K474">
        <f t="shared" si="99"/>
        <v>2.0149310915380886E-8</v>
      </c>
      <c r="L474">
        <f t="shared" si="100"/>
        <v>-1.1748612027808979E-6</v>
      </c>
      <c r="M474">
        <f t="shared" si="92"/>
        <v>-9.8610125797179727E-5</v>
      </c>
      <c r="N474">
        <f t="shared" si="101"/>
        <v>9.7239569097356108E-9</v>
      </c>
      <c r="O474">
        <f t="shared" si="93"/>
        <v>-2.1150719678209194E-4</v>
      </c>
      <c r="P474">
        <f t="shared" si="102"/>
        <v>2.0856751281690934E-8</v>
      </c>
      <c r="Q474">
        <f t="shared" si="94"/>
        <v>3.7193108552002464E-5</v>
      </c>
      <c r="R474">
        <f t="shared" si="103"/>
        <v>-3.667617113101124E-9</v>
      </c>
    </row>
    <row r="475" spans="1:18" x14ac:dyDescent="0.2">
      <c r="A475" s="1">
        <v>42034</v>
      </c>
      <c r="B475">
        <v>23.96</v>
      </c>
      <c r="C475">
        <v>24.245000000000001</v>
      </c>
      <c r="D475">
        <f t="shared" si="95"/>
        <v>-5.1353747342694203E-3</v>
      </c>
      <c r="E475">
        <f t="shared" si="96"/>
        <v>2.6372073661372718E-5</v>
      </c>
      <c r="H475">
        <f t="shared" si="91"/>
        <v>-5.0224051299123532E-3</v>
      </c>
      <c r="I475">
        <f t="shared" si="97"/>
        <v>2.5224553288969922E-5</v>
      </c>
      <c r="J475">
        <f t="shared" si="98"/>
        <v>-1.2668792583827007E-7</v>
      </c>
      <c r="K475">
        <f t="shared" si="99"/>
        <v>6.3627808862808329E-10</v>
      </c>
      <c r="L475">
        <f t="shared" si="100"/>
        <v>1.0622748301317602E-6</v>
      </c>
      <c r="M475">
        <f t="shared" si="92"/>
        <v>-2.1150719678209194E-4</v>
      </c>
      <c r="N475">
        <f t="shared" si="101"/>
        <v>4.4735294290618564E-8</v>
      </c>
      <c r="O475">
        <f t="shared" si="93"/>
        <v>-1.9204949210787083E-4</v>
      </c>
      <c r="P475">
        <f t="shared" si="102"/>
        <v>4.0619849719160252E-8</v>
      </c>
      <c r="Q475">
        <f t="shared" si="94"/>
        <v>-2.2656095880323142E-4</v>
      </c>
      <c r="R475">
        <f t="shared" si="103"/>
        <v>4.7919273296734493E-8</v>
      </c>
    </row>
    <row r="476" spans="1:18" x14ac:dyDescent="0.2">
      <c r="A476" s="1">
        <v>42033</v>
      </c>
      <c r="B476">
        <v>24.245000000000001</v>
      </c>
      <c r="C476">
        <v>23.87</v>
      </c>
      <c r="D476">
        <f t="shared" si="95"/>
        <v>6.7697694447886357E-3</v>
      </c>
      <c r="E476">
        <f t="shared" si="96"/>
        <v>4.5829778335593836E-5</v>
      </c>
      <c r="H476">
        <f t="shared" si="91"/>
        <v>6.8827390491457028E-3</v>
      </c>
      <c r="I476">
        <f t="shared" si="97"/>
        <v>4.7372096818635093E-5</v>
      </c>
      <c r="J476">
        <f t="shared" si="98"/>
        <v>3.2604978061353067E-7</v>
      </c>
      <c r="K476">
        <f t="shared" si="99"/>
        <v>2.2441155569941369E-9</v>
      </c>
      <c r="L476">
        <f t="shared" si="100"/>
        <v>-1.321826538699442E-6</v>
      </c>
      <c r="M476">
        <f t="shared" si="92"/>
        <v>-1.9204949210787083E-4</v>
      </c>
      <c r="N476">
        <f t="shared" si="101"/>
        <v>3.6883007418891137E-8</v>
      </c>
      <c r="O476">
        <f t="shared" si="93"/>
        <v>-1.2269065421371798E-5</v>
      </c>
      <c r="P476">
        <f t="shared" si="102"/>
        <v>2.3562677828126939E-9</v>
      </c>
      <c r="Q476">
        <f t="shared" si="94"/>
        <v>-2.3197205862129501E-4</v>
      </c>
      <c r="R476">
        <f t="shared" si="103"/>
        <v>4.4550116041436947E-8</v>
      </c>
    </row>
    <row r="477" spans="1:18" x14ac:dyDescent="0.2">
      <c r="A477" s="1">
        <v>42032</v>
      </c>
      <c r="B477">
        <v>23.87</v>
      </c>
      <c r="C477">
        <v>24.71</v>
      </c>
      <c r="D477">
        <f t="shared" si="95"/>
        <v>-1.5020326395324865E-2</v>
      </c>
      <c r="E477">
        <f t="shared" si="96"/>
        <v>2.2561020502209287E-4</v>
      </c>
      <c r="H477">
        <f t="shared" si="91"/>
        <v>-1.4907356790967798E-2</v>
      </c>
      <c r="I477">
        <f t="shared" si="97"/>
        <v>2.2222928649321373E-4</v>
      </c>
      <c r="J477">
        <f t="shared" si="98"/>
        <v>-3.312851263156538E-6</v>
      </c>
      <c r="K477">
        <f t="shared" si="99"/>
        <v>4.9385855775282864E-8</v>
      </c>
      <c r="L477">
        <f t="shared" si="100"/>
        <v>1.8289933572811505E-7</v>
      </c>
      <c r="M477">
        <f t="shared" si="92"/>
        <v>-1.2269065421371798E-5</v>
      </c>
      <c r="N477">
        <f t="shared" si="101"/>
        <v>1.5052996631390115E-10</v>
      </c>
      <c r="O477">
        <f t="shared" si="93"/>
        <v>-1.8680123858723775E-4</v>
      </c>
      <c r="P477">
        <f t="shared" si="102"/>
        <v>2.2918766170201021E-9</v>
      </c>
      <c r="Q477">
        <f t="shared" si="94"/>
        <v>-2.3730661104482198E-4</v>
      </c>
      <c r="R477">
        <f t="shared" si="103"/>
        <v>2.9115303358329524E-9</v>
      </c>
    </row>
    <row r="478" spans="1:18" x14ac:dyDescent="0.2">
      <c r="A478" s="1">
        <v>42031</v>
      </c>
      <c r="B478">
        <v>24.71</v>
      </c>
      <c r="C478">
        <v>25.12</v>
      </c>
      <c r="D478">
        <f t="shared" si="95"/>
        <v>-7.1468896630791012E-3</v>
      </c>
      <c r="E478">
        <f t="shared" si="96"/>
        <v>5.1078031856226906E-5</v>
      </c>
      <c r="H478">
        <f t="shared" si="91"/>
        <v>-7.0339200587220341E-3</v>
      </c>
      <c r="I478">
        <f t="shared" si="97"/>
        <v>4.9476031392492181E-5</v>
      </c>
      <c r="J478">
        <f t="shared" si="98"/>
        <v>-3.4801044963761182E-7</v>
      </c>
      <c r="K478">
        <f t="shared" si="99"/>
        <v>2.4478776823508717E-9</v>
      </c>
      <c r="L478">
        <f t="shared" si="100"/>
        <v>1.313944979092892E-6</v>
      </c>
      <c r="M478">
        <f t="shared" si="92"/>
        <v>-1.8680123858723775E-4</v>
      </c>
      <c r="N478">
        <f t="shared" si="101"/>
        <v>3.4894702737726125E-8</v>
      </c>
      <c r="O478">
        <f t="shared" si="93"/>
        <v>-2.0879621505401724E-4</v>
      </c>
      <c r="P478">
        <f t="shared" si="102"/>
        <v>3.9003391584417679E-8</v>
      </c>
      <c r="Q478">
        <f t="shared" si="94"/>
        <v>-2.3199266646378109E-4</v>
      </c>
      <c r="R478">
        <f t="shared" si="103"/>
        <v>4.333651743859024E-8</v>
      </c>
    </row>
    <row r="479" spans="1:18" x14ac:dyDescent="0.2">
      <c r="A479" s="1">
        <v>42030</v>
      </c>
      <c r="B479">
        <v>25.12</v>
      </c>
      <c r="C479">
        <v>24.81</v>
      </c>
      <c r="D479">
        <f t="shared" si="95"/>
        <v>5.3928707929494692E-3</v>
      </c>
      <c r="E479">
        <f t="shared" si="96"/>
        <v>2.9083055389447436E-5</v>
      </c>
      <c r="H479">
        <f t="shared" si="91"/>
        <v>5.5058403973065363E-3</v>
      </c>
      <c r="I479">
        <f t="shared" si="97"/>
        <v>3.0314278480612598E-5</v>
      </c>
      <c r="J479">
        <f t="shared" si="98"/>
        <v>1.6690557907375704E-7</v>
      </c>
      <c r="K479">
        <f t="shared" si="99"/>
        <v>9.189554798001321E-10</v>
      </c>
      <c r="L479">
        <f t="shared" si="100"/>
        <v>-1.1495986356491112E-6</v>
      </c>
      <c r="M479">
        <f t="shared" si="92"/>
        <v>-2.0879621505401724E-4</v>
      </c>
      <c r="N479">
        <f t="shared" si="101"/>
        <v>4.3595859420883412E-8</v>
      </c>
      <c r="O479">
        <f t="shared" si="93"/>
        <v>-1.7422316486852594E-4</v>
      </c>
      <c r="P479">
        <f t="shared" si="102"/>
        <v>3.6377137399280243E-8</v>
      </c>
      <c r="Q479">
        <f t="shared" si="94"/>
        <v>-2.3750877675848435E-4</v>
      </c>
      <c r="R479">
        <f t="shared" si="103"/>
        <v>4.9590933629281071E-8</v>
      </c>
    </row>
    <row r="480" spans="1:18" x14ac:dyDescent="0.2">
      <c r="A480" s="1">
        <v>42027</v>
      </c>
      <c r="B480">
        <v>24.81</v>
      </c>
      <c r="C480">
        <v>25.27</v>
      </c>
      <c r="D480">
        <f t="shared" si="95"/>
        <v>-7.9784776477056524E-3</v>
      </c>
      <c r="E480">
        <f t="shared" si="96"/>
        <v>6.3656105574938726E-5</v>
      </c>
      <c r="H480">
        <f t="shared" si="91"/>
        <v>-7.8655080433485854E-3</v>
      </c>
      <c r="I480">
        <f t="shared" si="97"/>
        <v>6.1866216779981288E-5</v>
      </c>
      <c r="J480">
        <f t="shared" si="98"/>
        <v>-4.8660922569449008E-7</v>
      </c>
      <c r="K480">
        <f t="shared" si="99"/>
        <v>3.8274287786676385E-9</v>
      </c>
      <c r="L480">
        <f t="shared" si="100"/>
        <v>1.3703537046110375E-6</v>
      </c>
      <c r="M480">
        <f t="shared" si="92"/>
        <v>-1.7422316486852594E-4</v>
      </c>
      <c r="N480">
        <f t="shared" si="101"/>
        <v>3.0353711176805573E-8</v>
      </c>
      <c r="O480">
        <f t="shared" si="93"/>
        <v>-3.2634150656413559E-5</v>
      </c>
      <c r="P480">
        <f t="shared" si="102"/>
        <v>5.6856250101566538E-9</v>
      </c>
      <c r="Q480">
        <f t="shared" si="94"/>
        <v>-2.3785609023564228E-4</v>
      </c>
      <c r="R480">
        <f t="shared" si="103"/>
        <v>4.1440040824107285E-8</v>
      </c>
    </row>
    <row r="481" spans="1:18" x14ac:dyDescent="0.2">
      <c r="A481" s="1">
        <v>42026</v>
      </c>
      <c r="B481">
        <v>25.27</v>
      </c>
      <c r="C481">
        <v>24.45</v>
      </c>
      <c r="D481">
        <f t="shared" si="95"/>
        <v>1.4326378460275685E-2</v>
      </c>
      <c r="E481">
        <f t="shared" si="96"/>
        <v>2.0524511978705111E-4</v>
      </c>
      <c r="H481">
        <f t="shared" si="91"/>
        <v>1.4439348064632752E-2</v>
      </c>
      <c r="I481">
        <f t="shared" si="97"/>
        <v>2.0849477253161359E-4</v>
      </c>
      <c r="J481">
        <f t="shared" si="98"/>
        <v>3.0105285902404006E-6</v>
      </c>
      <c r="K481">
        <f t="shared" si="99"/>
        <v>4.3470070173009293E-8</v>
      </c>
      <c r="L481">
        <f t="shared" si="100"/>
        <v>-4.7121586012161876E-7</v>
      </c>
      <c r="M481">
        <f t="shared" si="92"/>
        <v>-3.2634150656413559E-5</v>
      </c>
      <c r="N481">
        <f t="shared" si="101"/>
        <v>1.0649877890654976E-9</v>
      </c>
      <c r="O481">
        <f t="shared" si="93"/>
        <v>-2.3674064668610867E-4</v>
      </c>
      <c r="P481">
        <f t="shared" si="102"/>
        <v>7.7258299304512443E-9</v>
      </c>
      <c r="Q481">
        <f t="shared" si="94"/>
        <v>-2.0914127731687837E-4</v>
      </c>
      <c r="R481">
        <f t="shared" si="103"/>
        <v>6.8251479524337762E-9</v>
      </c>
    </row>
    <row r="482" spans="1:18" x14ac:dyDescent="0.2">
      <c r="A482" s="1">
        <v>42025</v>
      </c>
      <c r="B482">
        <v>24.45</v>
      </c>
      <c r="C482">
        <v>24.39</v>
      </c>
      <c r="D482">
        <f t="shared" si="95"/>
        <v>1.0670631459084312E-3</v>
      </c>
      <c r="E482">
        <f t="shared" si="96"/>
        <v>1.1386237573559979E-6</v>
      </c>
      <c r="H482">
        <f t="shared" si="91"/>
        <v>1.1800327502654985E-3</v>
      </c>
      <c r="I482">
        <f t="shared" si="97"/>
        <v>1.3924772916991564E-6</v>
      </c>
      <c r="J482">
        <f t="shared" si="98"/>
        <v>1.6431688082060083E-9</v>
      </c>
      <c r="K482">
        <f t="shared" si="99"/>
        <v>1.9389930078978172E-12</v>
      </c>
      <c r="L482">
        <f t="shared" si="100"/>
        <v>-2.7936171640864148E-7</v>
      </c>
      <c r="M482">
        <f t="shared" si="92"/>
        <v>-2.3674064668610867E-4</v>
      </c>
      <c r="N482">
        <f t="shared" si="101"/>
        <v>5.6046133793356936E-8</v>
      </c>
      <c r="O482">
        <f t="shared" si="93"/>
        <v>-1.9041403640658009E-4</v>
      </c>
      <c r="P482">
        <f t="shared" si="102"/>
        <v>4.5078742117006008E-8</v>
      </c>
      <c r="Q482">
        <f t="shared" si="94"/>
        <v>-2.2748249088420231E-4</v>
      </c>
      <c r="R482">
        <f t="shared" si="103"/>
        <v>5.3854352001692875E-8</v>
      </c>
    </row>
    <row r="483" spans="1:18" x14ac:dyDescent="0.2">
      <c r="A483" s="1">
        <v>42024</v>
      </c>
      <c r="B483">
        <v>24.39</v>
      </c>
      <c r="C483">
        <v>24.78</v>
      </c>
      <c r="D483">
        <f t="shared" si="95"/>
        <v>-6.8895017263140733E-3</v>
      </c>
      <c r="E483">
        <f t="shared" si="96"/>
        <v>4.7465234036884592E-5</v>
      </c>
      <c r="H483">
        <f t="shared" si="91"/>
        <v>-6.7765321219570062E-3</v>
      </c>
      <c r="I483">
        <f t="shared" si="97"/>
        <v>4.5921387599915125E-5</v>
      </c>
      <c r="J483">
        <f t="shared" si="98"/>
        <v>-3.1118775815566299E-7</v>
      </c>
      <c r="K483">
        <f t="shared" si="99"/>
        <v>2.1087738391016385E-9</v>
      </c>
      <c r="L483">
        <f t="shared" si="100"/>
        <v>1.2903468341806808E-6</v>
      </c>
      <c r="M483">
        <f t="shared" si="92"/>
        <v>-1.9041403640658009E-4</v>
      </c>
      <c r="N483">
        <f t="shared" si="101"/>
        <v>3.6257505260646408E-8</v>
      </c>
      <c r="O483">
        <f t="shared" si="93"/>
        <v>-2.1174144123392355E-4</v>
      </c>
      <c r="P483">
        <f t="shared" si="102"/>
        <v>4.0318542499898058E-8</v>
      </c>
      <c r="Q483">
        <f t="shared" si="94"/>
        <v>-2.2937455687040592E-4</v>
      </c>
      <c r="R483">
        <f t="shared" si="103"/>
        <v>4.3676135222664646E-8</v>
      </c>
    </row>
    <row r="484" spans="1:18" x14ac:dyDescent="0.2">
      <c r="A484" s="1">
        <v>42020</v>
      </c>
      <c r="B484">
        <v>24.78</v>
      </c>
      <c r="C484">
        <v>24.49</v>
      </c>
      <c r="D484">
        <f t="shared" si="95"/>
        <v>5.1125169153305606E-3</v>
      </c>
      <c r="E484">
        <f t="shared" si="96"/>
        <v>2.6137829209541109E-5</v>
      </c>
      <c r="H484">
        <f t="shared" si="91"/>
        <v>5.2254865196876277E-3</v>
      </c>
      <c r="I484">
        <f t="shared" si="97"/>
        <v>2.7305709367437116E-5</v>
      </c>
      <c r="J484">
        <f t="shared" si="98"/>
        <v>1.4268561621005082E-7</v>
      </c>
      <c r="K484">
        <f t="shared" si="99"/>
        <v>7.4560176405894308E-10</v>
      </c>
      <c r="L484">
        <f t="shared" si="100"/>
        <v>-1.1064520468270974E-6</v>
      </c>
      <c r="M484">
        <f t="shared" si="92"/>
        <v>-2.1174144123392355E-4</v>
      </c>
      <c r="N484">
        <f t="shared" si="101"/>
        <v>4.48344379358191E-8</v>
      </c>
      <c r="O484">
        <f t="shared" si="93"/>
        <v>-2.0991905875921327E-4</v>
      </c>
      <c r="P484">
        <f t="shared" si="102"/>
        <v>4.4448564044144502E-8</v>
      </c>
      <c r="Q484">
        <f t="shared" si="94"/>
        <v>-1.0083105167411563E-4</v>
      </c>
      <c r="R484">
        <f t="shared" si="103"/>
        <v>2.1350112202609462E-8</v>
      </c>
    </row>
    <row r="485" spans="1:18" x14ac:dyDescent="0.2">
      <c r="A485" s="1">
        <v>42019</v>
      </c>
      <c r="B485">
        <v>24.49</v>
      </c>
      <c r="C485">
        <v>24.79</v>
      </c>
      <c r="D485">
        <f t="shared" si="95"/>
        <v>-5.287741643107329E-3</v>
      </c>
      <c r="E485">
        <f t="shared" si="96"/>
        <v>2.7960211684251396E-5</v>
      </c>
      <c r="H485">
        <f t="shared" si="91"/>
        <v>-5.1747720387502619E-3</v>
      </c>
      <c r="I485">
        <f t="shared" si="97"/>
        <v>2.6778265653031542E-5</v>
      </c>
      <c r="J485">
        <f t="shared" si="98"/>
        <v>-1.3857142034753414E-7</v>
      </c>
      <c r="K485">
        <f t="shared" si="99"/>
        <v>7.1707551138432876E-10</v>
      </c>
      <c r="L485">
        <f t="shared" si="100"/>
        <v>1.0862832756679501E-6</v>
      </c>
      <c r="M485">
        <f t="shared" si="92"/>
        <v>-2.0991905875921327E-4</v>
      </c>
      <c r="N485">
        <f t="shared" si="101"/>
        <v>4.406601123035403E-8</v>
      </c>
      <c r="O485">
        <f t="shared" si="93"/>
        <v>-1.8209994964632966E-4</v>
      </c>
      <c r="P485">
        <f t="shared" si="102"/>
        <v>3.8226250029857655E-8</v>
      </c>
      <c r="Q485">
        <f t="shared" si="94"/>
        <v>-1.0835334177190949E-4</v>
      </c>
      <c r="R485">
        <f t="shared" si="103"/>
        <v>2.2745431518174587E-8</v>
      </c>
    </row>
    <row r="486" spans="1:18" x14ac:dyDescent="0.2">
      <c r="A486" s="1">
        <v>42018</v>
      </c>
      <c r="B486">
        <v>24.79</v>
      </c>
      <c r="C486">
        <v>25.22</v>
      </c>
      <c r="D486">
        <f t="shared" si="95"/>
        <v>-7.4685554692413584E-3</v>
      </c>
      <c r="E486">
        <f t="shared" si="96"/>
        <v>5.5779320797135007E-5</v>
      </c>
      <c r="H486">
        <f t="shared" si="91"/>
        <v>-7.3555858648842913E-3</v>
      </c>
      <c r="I486">
        <f t="shared" si="97"/>
        <v>5.4104643415685588E-5</v>
      </c>
      <c r="J486">
        <f t="shared" si="98"/>
        <v>-3.9797135033302184E-7</v>
      </c>
      <c r="K486">
        <f t="shared" si="99"/>
        <v>2.9273124391384897E-9</v>
      </c>
      <c r="L486">
        <f t="shared" si="100"/>
        <v>1.3394518156146836E-6</v>
      </c>
      <c r="M486">
        <f t="shared" si="92"/>
        <v>-1.8209994964632966E-4</v>
      </c>
      <c r="N486">
        <f t="shared" si="101"/>
        <v>3.3160391661195801E-8</v>
      </c>
      <c r="O486">
        <f t="shared" si="93"/>
        <v>-1.8271988089048636E-4</v>
      </c>
      <c r="P486">
        <f t="shared" si="102"/>
        <v>3.3273281109540918E-8</v>
      </c>
      <c r="Q486">
        <f t="shared" si="94"/>
        <v>-2.3619609999666775E-4</v>
      </c>
      <c r="R486">
        <f t="shared" si="103"/>
        <v>4.3011297916052645E-8</v>
      </c>
    </row>
    <row r="487" spans="1:18" x14ac:dyDescent="0.2">
      <c r="A487" s="1">
        <v>42017</v>
      </c>
      <c r="B487">
        <v>25.22</v>
      </c>
      <c r="C487">
        <v>25.655000000000001</v>
      </c>
      <c r="D487">
        <f t="shared" si="95"/>
        <v>-7.4269367543408028E-3</v>
      </c>
      <c r="E487">
        <f t="shared" si="96"/>
        <v>5.51593895529783E-5</v>
      </c>
      <c r="H487">
        <f t="shared" si="91"/>
        <v>-7.3139671499837357E-3</v>
      </c>
      <c r="I487">
        <f t="shared" si="97"/>
        <v>5.349411547104121E-5</v>
      </c>
      <c r="J487">
        <f t="shared" si="98"/>
        <v>-3.9125420327263212E-7</v>
      </c>
      <c r="K487">
        <f t="shared" si="99"/>
        <v>2.8616203900290905E-9</v>
      </c>
      <c r="L487">
        <f t="shared" si="100"/>
        <v>1.3364072064819583E-6</v>
      </c>
      <c r="M487">
        <f t="shared" si="92"/>
        <v>-1.8271988089048636E-4</v>
      </c>
      <c r="N487">
        <f t="shared" si="101"/>
        <v>3.3386554872633522E-8</v>
      </c>
      <c r="O487">
        <f t="shared" si="93"/>
        <v>-1.9160672828175137E-4</v>
      </c>
      <c r="P487">
        <f t="shared" si="102"/>
        <v>3.5010358569457394E-8</v>
      </c>
      <c r="Q487">
        <f t="shared" si="94"/>
        <v>-2.3120649379024521E-4</v>
      </c>
      <c r="R487">
        <f t="shared" si="103"/>
        <v>4.2246023006460582E-8</v>
      </c>
    </row>
    <row r="488" spans="1:18" x14ac:dyDescent="0.2">
      <c r="A488" s="1">
        <v>42016</v>
      </c>
      <c r="B488">
        <v>25.655000000000001</v>
      </c>
      <c r="C488">
        <v>26.06</v>
      </c>
      <c r="D488">
        <f t="shared" si="95"/>
        <v>-6.802392385162245E-3</v>
      </c>
      <c r="E488">
        <f t="shared" si="96"/>
        <v>4.6272542161713297E-5</v>
      </c>
      <c r="H488">
        <f t="shared" si="91"/>
        <v>-6.6894227808051779E-3</v>
      </c>
      <c r="I488">
        <f t="shared" si="97"/>
        <v>4.4748377140355281E-5</v>
      </c>
      <c r="J488">
        <f t="shared" si="98"/>
        <v>-2.9934081344675426E-7</v>
      </c>
      <c r="K488">
        <f t="shared" si="99"/>
        <v>2.0024172566954709E-9</v>
      </c>
      <c r="L488">
        <f t="shared" si="100"/>
        <v>1.2817384131234953E-6</v>
      </c>
      <c r="M488">
        <f t="shared" si="92"/>
        <v>-1.9160672828175137E-4</v>
      </c>
      <c r="N488">
        <f t="shared" si="101"/>
        <v>3.6713138322836904E-8</v>
      </c>
      <c r="O488">
        <f t="shared" si="93"/>
        <v>-8.6037664451378023E-5</v>
      </c>
      <c r="P488">
        <f t="shared" si="102"/>
        <v>1.648539539453169E-8</v>
      </c>
      <c r="Q488">
        <f t="shared" si="94"/>
        <v>-1.9072234257890775E-4</v>
      </c>
      <c r="R488">
        <f t="shared" si="103"/>
        <v>3.6543684071775876E-8</v>
      </c>
    </row>
    <row r="489" spans="1:18" x14ac:dyDescent="0.2">
      <c r="A489" s="1">
        <v>42013</v>
      </c>
      <c r="B489">
        <v>26.06</v>
      </c>
      <c r="C489">
        <v>26.81</v>
      </c>
      <c r="D489">
        <f t="shared" si="95"/>
        <v>-1.2322402606313699E-2</v>
      </c>
      <c r="E489">
        <f t="shared" si="96"/>
        <v>1.5184160599208664E-4</v>
      </c>
      <c r="H489">
        <f t="shared" si="91"/>
        <v>-1.2209433001956631E-2</v>
      </c>
      <c r="I489">
        <f t="shared" si="97"/>
        <v>1.4907025422926772E-4</v>
      </c>
      <c r="J489">
        <f t="shared" si="98"/>
        <v>-1.8200632815968864E-6</v>
      </c>
      <c r="K489">
        <f t="shared" si="99"/>
        <v>2.2221940695978511E-8</v>
      </c>
      <c r="L489">
        <f t="shared" si="100"/>
        <v>1.0504710997639257E-6</v>
      </c>
      <c r="M489">
        <f t="shared" si="92"/>
        <v>-8.6037664451378023E-5</v>
      </c>
      <c r="N489">
        <f t="shared" si="101"/>
        <v>7.4024797042479171E-9</v>
      </c>
      <c r="O489">
        <f t="shared" si="93"/>
        <v>-2.0045547347066108E-4</v>
      </c>
      <c r="P489">
        <f t="shared" si="102"/>
        <v>1.7246720763910847E-8</v>
      </c>
      <c r="Q489">
        <f t="shared" si="94"/>
        <v>-2.3485377887282367E-4</v>
      </c>
      <c r="R489">
        <f t="shared" si="103"/>
        <v>2.0206270621798137E-8</v>
      </c>
    </row>
    <row r="490" spans="1:18" x14ac:dyDescent="0.2">
      <c r="A490" s="1">
        <v>42012</v>
      </c>
      <c r="B490">
        <v>26.81</v>
      </c>
      <c r="C490">
        <v>26.434999999999999</v>
      </c>
      <c r="D490">
        <f t="shared" si="95"/>
        <v>6.1174992417493274E-3</v>
      </c>
      <c r="E490">
        <f t="shared" si="96"/>
        <v>3.7423796972803592E-5</v>
      </c>
      <c r="H490">
        <f t="shared" si="91"/>
        <v>6.2304688461063944E-3</v>
      </c>
      <c r="I490">
        <f t="shared" si="97"/>
        <v>3.8818742042302346E-5</v>
      </c>
      <c r="J490">
        <f t="shared" si="98"/>
        <v>2.418589629396053E-7</v>
      </c>
      <c r="K490">
        <f t="shared" si="99"/>
        <v>1.5068947337468117E-9</v>
      </c>
      <c r="L490">
        <f t="shared" si="100"/>
        <v>-1.2489315824904607E-6</v>
      </c>
      <c r="M490">
        <f t="shared" si="92"/>
        <v>-2.0045547347066108E-4</v>
      </c>
      <c r="N490">
        <f t="shared" si="101"/>
        <v>4.0182396844346909E-8</v>
      </c>
      <c r="O490">
        <f t="shared" si="93"/>
        <v>-2.2152682004674155E-4</v>
      </c>
      <c r="P490">
        <f t="shared" si="102"/>
        <v>4.4406263598919509E-8</v>
      </c>
      <c r="Q490">
        <f t="shared" si="94"/>
        <v>-9.9718428137873403E-5</v>
      </c>
      <c r="R490">
        <f t="shared" si="103"/>
        <v>1.9989104726127505E-8</v>
      </c>
    </row>
    <row r="491" spans="1:18" x14ac:dyDescent="0.2">
      <c r="A491" s="1">
        <v>42011</v>
      </c>
      <c r="B491">
        <v>26.434999999999999</v>
      </c>
      <c r="C491">
        <v>26.19</v>
      </c>
      <c r="D491">
        <f t="shared" si="95"/>
        <v>4.0438163158980286E-3</v>
      </c>
      <c r="E491">
        <f t="shared" si="96"/>
        <v>1.6352450396723103E-5</v>
      </c>
      <c r="H491">
        <f t="shared" si="91"/>
        <v>4.1567859202550957E-3</v>
      </c>
      <c r="I491">
        <f t="shared" si="97"/>
        <v>1.7278869186831003E-5</v>
      </c>
      <c r="J491">
        <f t="shared" si="98"/>
        <v>7.1824560153748724E-8</v>
      </c>
      <c r="K491">
        <f t="shared" si="99"/>
        <v>2.9855932037561788E-10</v>
      </c>
      <c r="L491">
        <f t="shared" si="100"/>
        <v>-9.2083956652917959E-7</v>
      </c>
      <c r="M491">
        <f t="shared" si="92"/>
        <v>-2.2152682004674155E-4</v>
      </c>
      <c r="N491">
        <f t="shared" si="101"/>
        <v>4.9074132000021416E-8</v>
      </c>
      <c r="O491">
        <f t="shared" si="93"/>
        <v>4.8141307524868742E-5</v>
      </c>
      <c r="P491">
        <f t="shared" si="102"/>
        <v>-1.0664590768876443E-8</v>
      </c>
      <c r="Q491">
        <f t="shared" si="94"/>
        <v>-2.2705625189219664E-4</v>
      </c>
      <c r="R491">
        <f t="shared" si="103"/>
        <v>5.0299049453410263E-8</v>
      </c>
    </row>
    <row r="492" spans="1:18" x14ac:dyDescent="0.2">
      <c r="A492" s="1">
        <v>42010</v>
      </c>
      <c r="B492">
        <v>26.19</v>
      </c>
      <c r="C492">
        <v>27.23</v>
      </c>
      <c r="D492">
        <f t="shared" si="95"/>
        <v>-1.6912142914732402E-2</v>
      </c>
      <c r="E492">
        <f t="shared" si="96"/>
        <v>2.8602057796833341E-4</v>
      </c>
      <c r="H492">
        <f t="shared" si="91"/>
        <v>-1.6799173310375334E-2</v>
      </c>
      <c r="I492">
        <f t="shared" si="97"/>
        <v>2.8221222391202694E-4</v>
      </c>
      <c r="J492">
        <f t="shared" si="98"/>
        <v>-4.7409320598045908E-6</v>
      </c>
      <c r="K492">
        <f t="shared" si="99"/>
        <v>7.9643739325372038E-8</v>
      </c>
      <c r="L492">
        <f t="shared" si="100"/>
        <v>-8.0873416849834616E-7</v>
      </c>
      <c r="M492">
        <f t="shared" si="92"/>
        <v>4.8141307524868742E-5</v>
      </c>
      <c r="N492">
        <f t="shared" si="101"/>
        <v>2.3175854902039836E-9</v>
      </c>
      <c r="O492">
        <f t="shared" si="93"/>
        <v>3.7193108552002464E-5</v>
      </c>
      <c r="P492">
        <f t="shared" si="102"/>
        <v>1.7905248766077761E-9</v>
      </c>
      <c r="Q492">
        <f t="shared" si="94"/>
        <v>-2.3507838740804919E-4</v>
      </c>
      <c r="R492">
        <f t="shared" si="103"/>
        <v>-1.1316980940661127E-8</v>
      </c>
    </row>
    <row r="493" spans="1:18" x14ac:dyDescent="0.2">
      <c r="A493" s="1">
        <v>42009</v>
      </c>
      <c r="B493">
        <v>27.23</v>
      </c>
      <c r="C493">
        <v>28.29</v>
      </c>
      <c r="D493">
        <f t="shared" si="95"/>
        <v>-1.6585306117026213E-2</v>
      </c>
      <c r="E493">
        <f t="shared" si="96"/>
        <v>2.7507237899546713E-4</v>
      </c>
      <c r="H493">
        <f t="shared" si="91"/>
        <v>-1.6472336512669144E-2</v>
      </c>
      <c r="I493">
        <f t="shared" si="97"/>
        <v>2.7133787018661305E-4</v>
      </c>
      <c r="J493">
        <f t="shared" si="98"/>
        <v>-4.4695687063448264E-6</v>
      </c>
      <c r="K493">
        <f t="shared" si="99"/>
        <v>7.3624239797407277E-8</v>
      </c>
      <c r="L493">
        <f t="shared" si="100"/>
        <v>-6.1265740002081713E-7</v>
      </c>
      <c r="M493">
        <f t="shared" si="92"/>
        <v>3.7193108552002464E-5</v>
      </c>
      <c r="N493">
        <f t="shared" si="101"/>
        <v>1.3833273237610389E-9</v>
      </c>
      <c r="O493">
        <f t="shared" si="93"/>
        <v>-2.2656095880323142E-4</v>
      </c>
      <c r="P493">
        <f t="shared" si="102"/>
        <v>-8.4265063344143445E-9</v>
      </c>
      <c r="Q493">
        <f t="shared" si="94"/>
        <v>-9.3665411748018376E-5</v>
      </c>
      <c r="R493">
        <f t="shared" si="103"/>
        <v>-3.4837078267120545E-9</v>
      </c>
    </row>
    <row r="494" spans="1:18" x14ac:dyDescent="0.2">
      <c r="A494" s="1">
        <v>42006</v>
      </c>
      <c r="B494">
        <v>28.29</v>
      </c>
      <c r="C494">
        <v>28.51</v>
      </c>
      <c r="D494">
        <f t="shared" si="95"/>
        <v>-3.3642698524692163E-3</v>
      </c>
      <c r="E494">
        <f t="shared" si="96"/>
        <v>1.1318311640233243E-5</v>
      </c>
      <c r="H494">
        <f t="shared" si="91"/>
        <v>-3.2513002481121488E-3</v>
      </c>
      <c r="I494">
        <f t="shared" si="97"/>
        <v>1.0570953303374121E-5</v>
      </c>
      <c r="J494">
        <f t="shared" si="98"/>
        <v>-3.4369343098042219E-8</v>
      </c>
      <c r="K494">
        <f t="shared" si="99"/>
        <v>1.1174505374211624E-10</v>
      </c>
      <c r="L494">
        <f t="shared" si="100"/>
        <v>7.3661770156947265E-7</v>
      </c>
      <c r="M494">
        <f t="shared" si="92"/>
        <v>-2.2656095880323142E-4</v>
      </c>
      <c r="N494">
        <f t="shared" si="101"/>
        <v>5.132986805383952E-8</v>
      </c>
      <c r="O494">
        <f t="shared" si="93"/>
        <v>-2.3197205862129501E-4</v>
      </c>
      <c r="P494">
        <f t="shared" si="102"/>
        <v>5.2555812016800002E-8</v>
      </c>
      <c r="Q494">
        <f t="shared" si="94"/>
        <v>-2.3748991137624809E-4</v>
      </c>
      <c r="R494">
        <f t="shared" si="103"/>
        <v>5.3805942027497224E-8</v>
      </c>
    </row>
    <row r="495" spans="1:18" x14ac:dyDescent="0.2">
      <c r="A495" s="1">
        <v>42004</v>
      </c>
      <c r="B495">
        <v>28.51</v>
      </c>
      <c r="C495">
        <v>28.67</v>
      </c>
      <c r="D495">
        <f t="shared" si="95"/>
        <v>-2.4304756370245018E-3</v>
      </c>
      <c r="E495">
        <f t="shared" si="96"/>
        <v>5.907211822169658E-6</v>
      </c>
      <c r="H495">
        <f t="shared" si="91"/>
        <v>-2.3175060326674343E-3</v>
      </c>
      <c r="I495">
        <f t="shared" si="97"/>
        <v>5.3708342114499507E-6</v>
      </c>
      <c r="J495">
        <f t="shared" si="98"/>
        <v>-1.2446940685491904E-8</v>
      </c>
      <c r="K495">
        <f t="shared" si="99"/>
        <v>2.8845860126881212E-11</v>
      </c>
      <c r="L495">
        <f t="shared" si="100"/>
        <v>5.3759664526513492E-7</v>
      </c>
      <c r="M495">
        <f t="shared" si="92"/>
        <v>-2.3197205862129501E-4</v>
      </c>
      <c r="N495">
        <f t="shared" si="101"/>
        <v>5.381103598100153E-8</v>
      </c>
      <c r="O495">
        <f t="shared" si="93"/>
        <v>-2.3730661104482198E-4</v>
      </c>
      <c r="P495">
        <f t="shared" si="102"/>
        <v>5.50485030885103E-8</v>
      </c>
      <c r="Q495">
        <f t="shared" si="94"/>
        <v>-2.1109967324434381E-4</v>
      </c>
      <c r="R495">
        <f t="shared" si="103"/>
        <v>4.8969225776773148E-8</v>
      </c>
    </row>
    <row r="496" spans="1:18" x14ac:dyDescent="0.2">
      <c r="A496" s="1">
        <v>42003</v>
      </c>
      <c r="B496">
        <v>28.67</v>
      </c>
      <c r="C496">
        <v>28.72</v>
      </c>
      <c r="D496">
        <f t="shared" si="95"/>
        <v>-7.5674262377817541E-4</v>
      </c>
      <c r="E496">
        <f t="shared" si="96"/>
        <v>5.7265939864267718E-7</v>
      </c>
      <c r="H496">
        <f t="shared" si="91"/>
        <v>-6.437730194211081E-4</v>
      </c>
      <c r="I496">
        <f t="shared" si="97"/>
        <v>4.1444370053457041E-7</v>
      </c>
      <c r="J496">
        <f t="shared" si="98"/>
        <v>-2.6680767247319791E-10</v>
      </c>
      <c r="K496">
        <f t="shared" si="99"/>
        <v>1.7176358091278869E-13</v>
      </c>
      <c r="L496">
        <f t="shared" si="100"/>
        <v>1.5277159352091554E-7</v>
      </c>
      <c r="M496">
        <f t="shared" si="92"/>
        <v>-2.3730661104482198E-4</v>
      </c>
      <c r="N496">
        <f t="shared" si="101"/>
        <v>5.6314427645578427E-8</v>
      </c>
      <c r="O496">
        <f t="shared" si="93"/>
        <v>-2.3199266646378109E-4</v>
      </c>
      <c r="P496">
        <f t="shared" si="102"/>
        <v>5.5053393465771618E-8</v>
      </c>
      <c r="Q496">
        <f t="shared" si="94"/>
        <v>-2.1955778961551853E-4</v>
      </c>
      <c r="R496">
        <f t="shared" si="103"/>
        <v>5.2102514982150714E-8</v>
      </c>
    </row>
    <row r="497" spans="1:18" x14ac:dyDescent="0.2">
      <c r="A497" s="1">
        <v>42002</v>
      </c>
      <c r="B497">
        <v>28.72</v>
      </c>
      <c r="C497">
        <v>28.56</v>
      </c>
      <c r="D497">
        <f t="shared" si="95"/>
        <v>2.4262324661259425E-3</v>
      </c>
      <c r="E497">
        <f t="shared" si="96"/>
        <v>5.8866039796835723E-6</v>
      </c>
      <c r="H497">
        <f t="shared" si="91"/>
        <v>2.53920207048301E-3</v>
      </c>
      <c r="I497">
        <f t="shared" si="97"/>
        <v>6.4475471547452046E-6</v>
      </c>
      <c r="J497">
        <f t="shared" si="98"/>
        <v>1.6371625084865864E-8</v>
      </c>
      <c r="K497">
        <f t="shared" si="99"/>
        <v>4.1570864312662981E-11</v>
      </c>
      <c r="L497">
        <f t="shared" si="100"/>
        <v>-5.890762590217073E-7</v>
      </c>
      <c r="M497">
        <f t="shared" si="92"/>
        <v>-2.3199266646378109E-4</v>
      </c>
      <c r="N497">
        <f t="shared" si="101"/>
        <v>5.382059729297518E-8</v>
      </c>
      <c r="O497">
        <f t="shared" si="93"/>
        <v>-2.3750877675848435E-4</v>
      </c>
      <c r="P497">
        <f t="shared" si="102"/>
        <v>5.5100294428751704E-8</v>
      </c>
      <c r="Q497">
        <f t="shared" si="94"/>
        <v>-8.0080069483136698E-5</v>
      </c>
      <c r="R497">
        <f t="shared" si="103"/>
        <v>1.8577988849997747E-8</v>
      </c>
    </row>
    <row r="498" spans="1:18" x14ac:dyDescent="0.2">
      <c r="A498" s="1">
        <v>41999</v>
      </c>
      <c r="B498">
        <v>28.56</v>
      </c>
      <c r="C498">
        <v>28.52</v>
      </c>
      <c r="D498">
        <f t="shared" si="95"/>
        <v>6.086819243088452E-4</v>
      </c>
      <c r="E498">
        <f t="shared" si="96"/>
        <v>3.7049368498031877E-7</v>
      </c>
      <c r="H498">
        <f t="shared" si="91"/>
        <v>7.216515286659125E-4</v>
      </c>
      <c r="I498">
        <f t="shared" si="97"/>
        <v>5.2078092882584835E-7</v>
      </c>
      <c r="J498">
        <f t="shared" si="98"/>
        <v>3.7582235338722724E-10</v>
      </c>
      <c r="K498">
        <f t="shared" si="99"/>
        <v>2.712127758287133E-13</v>
      </c>
      <c r="L498">
        <f t="shared" si="100"/>
        <v>-1.7139857181933118E-7</v>
      </c>
      <c r="M498">
        <f t="shared" si="92"/>
        <v>-2.3750877675848435E-4</v>
      </c>
      <c r="N498">
        <f t="shared" si="101"/>
        <v>5.6410419037311555E-8</v>
      </c>
      <c r="O498">
        <f t="shared" si="93"/>
        <v>-2.3785609023564228E-4</v>
      </c>
      <c r="P498">
        <f t="shared" si="102"/>
        <v>5.6492909036423068E-8</v>
      </c>
      <c r="Q498">
        <f t="shared" si="94"/>
        <v>-7.7606831582887432E-5</v>
      </c>
      <c r="R498">
        <f t="shared" si="103"/>
        <v>1.8432303637353303E-8</v>
      </c>
    </row>
    <row r="499" spans="1:18" x14ac:dyDescent="0.2">
      <c r="A499" s="1">
        <v>41997</v>
      </c>
      <c r="B499">
        <v>28.52</v>
      </c>
      <c r="C499">
        <v>28.53</v>
      </c>
      <c r="D499">
        <f t="shared" si="95"/>
        <v>-1.5225047724843531E-4</v>
      </c>
      <c r="E499">
        <f t="shared" si="96"/>
        <v>2.3180207822376317E-8</v>
      </c>
      <c r="H499">
        <f t="shared" si="91"/>
        <v>-3.9280872891367995E-5</v>
      </c>
      <c r="I499">
        <f t="shared" si="97"/>
        <v>1.5429869751078091E-9</v>
      </c>
      <c r="J499">
        <f t="shared" si="98"/>
        <v>-6.0609875242246244E-14</v>
      </c>
      <c r="K499">
        <f t="shared" si="99"/>
        <v>2.3808088053523468E-18</v>
      </c>
      <c r="L499">
        <f t="shared" si="100"/>
        <v>9.3431948469840198E-9</v>
      </c>
      <c r="M499">
        <f t="shared" si="92"/>
        <v>-2.3785609023564228E-4</v>
      </c>
      <c r="N499">
        <f t="shared" si="101"/>
        <v>5.6575519662185998E-8</v>
      </c>
      <c r="O499">
        <f t="shared" si="93"/>
        <v>-2.0914127731687837E-4</v>
      </c>
      <c r="P499">
        <f t="shared" si="102"/>
        <v>4.9745526529480906E-8</v>
      </c>
      <c r="Q499">
        <f t="shared" si="94"/>
        <v>-2.3436352148105112E-4</v>
      </c>
      <c r="R499">
        <f t="shared" si="103"/>
        <v>5.5744790913339785E-8</v>
      </c>
    </row>
    <row r="500" spans="1:18" x14ac:dyDescent="0.2">
      <c r="A500" s="1">
        <v>41996</v>
      </c>
      <c r="B500">
        <v>28.53</v>
      </c>
      <c r="C500">
        <v>28.18</v>
      </c>
      <c r="D500">
        <f t="shared" si="95"/>
        <v>5.3607828837387442E-3</v>
      </c>
      <c r="E500">
        <f t="shared" si="96"/>
        <v>2.8737993126586285E-5</v>
      </c>
      <c r="H500">
        <f t="shared" si="91"/>
        <v>5.4737524880958113E-3</v>
      </c>
      <c r="I500">
        <f t="shared" si="97"/>
        <v>2.9961966300935084E-5</v>
      </c>
      <c r="J500">
        <f t="shared" si="98"/>
        <v>1.6400438758798628E-7</v>
      </c>
      <c r="K500">
        <f t="shared" si="99"/>
        <v>8.9771942461836958E-10</v>
      </c>
      <c r="L500">
        <f t="shared" si="100"/>
        <v>-1.144787587076799E-6</v>
      </c>
      <c r="M500">
        <f t="shared" si="92"/>
        <v>-2.0914127731687837E-4</v>
      </c>
      <c r="N500">
        <f t="shared" si="101"/>
        <v>4.3740073877735423E-8</v>
      </c>
      <c r="O500">
        <f t="shared" si="93"/>
        <v>-2.2748249088420231E-4</v>
      </c>
      <c r="P500">
        <f t="shared" si="102"/>
        <v>4.7575978710747214E-8</v>
      </c>
      <c r="Q500">
        <f t="shared" si="94"/>
        <v>-2.1588797199097512E-4</v>
      </c>
      <c r="R500">
        <f t="shared" si="103"/>
        <v>4.5151086219542998E-8</v>
      </c>
    </row>
    <row r="501" spans="1:18" x14ac:dyDescent="0.2">
      <c r="A501" s="1">
        <v>41995</v>
      </c>
      <c r="B501">
        <v>28.18</v>
      </c>
      <c r="C501">
        <v>28.39</v>
      </c>
      <c r="D501">
        <f t="shared" si="95"/>
        <v>-3.2244037525195829E-3</v>
      </c>
      <c r="E501">
        <f t="shared" si="96"/>
        <v>1.0396779559262368E-5</v>
      </c>
      <c r="H501">
        <f t="shared" si="91"/>
        <v>-3.1114341481625154E-3</v>
      </c>
      <c r="I501">
        <f t="shared" si="97"/>
        <v>9.6810224583517974E-6</v>
      </c>
      <c r="J501">
        <f t="shared" si="98"/>
        <v>-3.0121863866044009E-8</v>
      </c>
      <c r="K501">
        <f t="shared" si="99"/>
        <v>9.3722195839111873E-11</v>
      </c>
      <c r="L501">
        <f t="shared" si="100"/>
        <v>7.0779679024617522E-7</v>
      </c>
      <c r="M501">
        <f t="shared" si="92"/>
        <v>-2.2748249088420231E-4</v>
      </c>
      <c r="N501">
        <f t="shared" si="101"/>
        <v>5.1748283658881183E-8</v>
      </c>
      <c r="O501">
        <f t="shared" si="93"/>
        <v>-2.2937455687040592E-4</v>
      </c>
      <c r="P501">
        <f t="shared" si="102"/>
        <v>5.2178695542340061E-8</v>
      </c>
      <c r="Q501">
        <f t="shared" si="94"/>
        <v>-2.3292074165845631E-4</v>
      </c>
      <c r="R501">
        <f t="shared" si="103"/>
        <v>5.2985390491061428E-8</v>
      </c>
    </row>
    <row r="502" spans="1:18" x14ac:dyDescent="0.2">
      <c r="A502" s="1">
        <v>41992</v>
      </c>
      <c r="B502">
        <v>28.39</v>
      </c>
      <c r="C502">
        <v>28.2</v>
      </c>
      <c r="D502">
        <f t="shared" si="95"/>
        <v>2.9162842064961278E-3</v>
      </c>
      <c r="E502">
        <f t="shared" si="96"/>
        <v>8.5047135730587503E-6</v>
      </c>
      <c r="H502">
        <f t="shared" si="91"/>
        <v>3.0292538108531953E-3</v>
      </c>
      <c r="I502">
        <f t="shared" si="97"/>
        <v>9.1763786505686058E-6</v>
      </c>
      <c r="J502">
        <f t="shared" si="98"/>
        <v>2.7797579997066851E-8</v>
      </c>
      <c r="K502">
        <f t="shared" si="99"/>
        <v>8.4205925138611307E-11</v>
      </c>
      <c r="L502">
        <f t="shared" si="100"/>
        <v>-6.9483375051244014E-7</v>
      </c>
      <c r="M502">
        <f t="shared" si="92"/>
        <v>-2.2937455687040592E-4</v>
      </c>
      <c r="N502">
        <f t="shared" si="101"/>
        <v>5.2612687339495079E-8</v>
      </c>
      <c r="O502">
        <f t="shared" si="93"/>
        <v>-1.0083105167411563E-4</v>
      </c>
      <c r="P502">
        <f t="shared" si="102"/>
        <v>2.3128077796527273E-8</v>
      </c>
      <c r="Q502">
        <f t="shared" si="94"/>
        <v>-2.2983029176163299E-4</v>
      </c>
      <c r="R502">
        <f t="shared" si="103"/>
        <v>5.271722132822067E-8</v>
      </c>
    </row>
    <row r="503" spans="1:18" x14ac:dyDescent="0.2">
      <c r="A503" s="1">
        <v>41991</v>
      </c>
      <c r="B503">
        <v>28.2</v>
      </c>
      <c r="C503">
        <v>27.45</v>
      </c>
      <c r="D503">
        <f t="shared" si="95"/>
        <v>1.1706759533250396E-2</v>
      </c>
      <c r="E503">
        <f t="shared" si="96"/>
        <v>1.3704821876934904E-4</v>
      </c>
      <c r="H503">
        <f t="shared" si="91"/>
        <v>1.1819729137607463E-2</v>
      </c>
      <c r="I503">
        <f t="shared" si="97"/>
        <v>1.3970599688640687E-4</v>
      </c>
      <c r="J503">
        <f t="shared" si="98"/>
        <v>1.6512870420967608E-6</v>
      </c>
      <c r="K503">
        <f t="shared" si="99"/>
        <v>1.9517765566024726E-8</v>
      </c>
      <c r="L503">
        <f t="shared" si="100"/>
        <v>-1.1917957194481482E-6</v>
      </c>
      <c r="M503">
        <f t="shared" si="92"/>
        <v>-1.0083105167411563E-4</v>
      </c>
      <c r="N503">
        <f t="shared" si="101"/>
        <v>1.0166900981708175E-8</v>
      </c>
      <c r="O503">
        <f t="shared" si="93"/>
        <v>-1.0835334177190949E-4</v>
      </c>
      <c r="P503">
        <f t="shared" si="102"/>
        <v>1.0925381403266517E-8</v>
      </c>
      <c r="Q503">
        <f t="shared" si="94"/>
        <v>-2.1607907110025607E-4</v>
      </c>
      <c r="R503">
        <f t="shared" si="103"/>
        <v>2.1787479983804825E-8</v>
      </c>
    </row>
    <row r="504" spans="1:18" x14ac:dyDescent="0.2">
      <c r="A504" s="1">
        <v>41990</v>
      </c>
      <c r="B504">
        <v>27.45</v>
      </c>
      <c r="C504">
        <v>26.74</v>
      </c>
      <c r="D504">
        <f t="shared" si="95"/>
        <v>1.1380945860145156E-2</v>
      </c>
      <c r="E504">
        <f t="shared" si="96"/>
        <v>1.2952592867155517E-4</v>
      </c>
      <c r="H504">
        <f t="shared" si="91"/>
        <v>1.1493915464502224E-2</v>
      </c>
      <c r="I504">
        <f t="shared" si="97"/>
        <v>1.3211009270512337E-4</v>
      </c>
      <c r="J504">
        <f t="shared" si="98"/>
        <v>1.5184622375602399E-6</v>
      </c>
      <c r="K504">
        <f t="shared" si="99"/>
        <v>1.745307659455629E-8</v>
      </c>
      <c r="L504">
        <f t="shared" si="100"/>
        <v>-1.2454041506226452E-6</v>
      </c>
      <c r="M504">
        <f t="shared" si="92"/>
        <v>-1.0835334177190949E-4</v>
      </c>
      <c r="N504">
        <f t="shared" si="101"/>
        <v>1.1740446673140226E-8</v>
      </c>
      <c r="O504">
        <f t="shared" si="93"/>
        <v>-2.3619609999666775E-4</v>
      </c>
      <c r="P504">
        <f t="shared" si="102"/>
        <v>2.559263674813105E-8</v>
      </c>
      <c r="Q504">
        <f t="shared" si="94"/>
        <v>-2.1537405619489439E-4</v>
      </c>
      <c r="R504">
        <f t="shared" si="103"/>
        <v>2.3336498719687831E-8</v>
      </c>
    </row>
    <row r="505" spans="1:18" x14ac:dyDescent="0.2">
      <c r="A505" s="1">
        <v>41989</v>
      </c>
      <c r="B505">
        <v>26.74</v>
      </c>
      <c r="C505">
        <v>26.82</v>
      </c>
      <c r="D505">
        <f t="shared" si="95"/>
        <v>-1.2973705896145965E-3</v>
      </c>
      <c r="E505">
        <f t="shared" si="96"/>
        <v>1.6831704467969256E-6</v>
      </c>
      <c r="H505">
        <f t="shared" si="91"/>
        <v>-1.1844009852575292E-3</v>
      </c>
      <c r="I505">
        <f t="shared" si="97"/>
        <v>1.4028056938790058E-6</v>
      </c>
      <c r="J505">
        <f t="shared" si="98"/>
        <v>-1.6614844459551663E-9</v>
      </c>
      <c r="K505">
        <f t="shared" si="99"/>
        <v>1.967863814779359E-12</v>
      </c>
      <c r="L505">
        <f t="shared" si="100"/>
        <v>2.7975089355003917E-7</v>
      </c>
      <c r="M505">
        <f t="shared" si="92"/>
        <v>-2.3619609999666775E-4</v>
      </c>
      <c r="N505">
        <f t="shared" si="101"/>
        <v>5.5788597653635875E-8</v>
      </c>
      <c r="O505">
        <f t="shared" si="93"/>
        <v>-2.3120649379024521E-4</v>
      </c>
      <c r="P505">
        <f t="shared" si="102"/>
        <v>5.4610072127159697E-8</v>
      </c>
      <c r="Q505">
        <f t="shared" si="94"/>
        <v>-2.3539684571103185E-4</v>
      </c>
      <c r="R505">
        <f t="shared" si="103"/>
        <v>5.5599816908463048E-8</v>
      </c>
    </row>
    <row r="506" spans="1:18" x14ac:dyDescent="0.2">
      <c r="A506" s="1">
        <v>41988</v>
      </c>
      <c r="B506">
        <v>26.82</v>
      </c>
      <c r="C506">
        <v>26.98</v>
      </c>
      <c r="D506">
        <f t="shared" si="95"/>
        <v>-2.5831718203053133E-3</v>
      </c>
      <c r="E506">
        <f t="shared" si="96"/>
        <v>6.6727766532194652E-6</v>
      </c>
      <c r="H506">
        <f t="shared" si="91"/>
        <v>-2.4702022159482457E-3</v>
      </c>
      <c r="I506">
        <f t="shared" si="97"/>
        <v>6.1018989876756238E-6</v>
      </c>
      <c r="J506">
        <f t="shared" si="98"/>
        <v>-1.5072924400848682E-8</v>
      </c>
      <c r="K506">
        <f t="shared" si="99"/>
        <v>3.7233171255796801E-11</v>
      </c>
      <c r="L506">
        <f t="shared" si="100"/>
        <v>5.7112679330228797E-7</v>
      </c>
      <c r="M506">
        <f t="shared" si="92"/>
        <v>-2.3120649379024521E-4</v>
      </c>
      <c r="N506">
        <f t="shared" si="101"/>
        <v>5.3456442770778695E-8</v>
      </c>
      <c r="O506">
        <f t="shared" si="93"/>
        <v>-1.9072234257890775E-4</v>
      </c>
      <c r="P506">
        <f t="shared" si="102"/>
        <v>4.4096244115131258E-8</v>
      </c>
      <c r="Q506">
        <f t="shared" si="94"/>
        <v>-2.2387666460956201E-4</v>
      </c>
      <c r="R506">
        <f t="shared" si="103"/>
        <v>5.176173866583151E-8</v>
      </c>
    </row>
    <row r="507" spans="1:18" x14ac:dyDescent="0.2">
      <c r="A507" s="1">
        <v>41985</v>
      </c>
      <c r="B507">
        <v>26.98</v>
      </c>
      <c r="C507">
        <v>27.41</v>
      </c>
      <c r="D507">
        <f t="shared" si="95"/>
        <v>-6.867090203612947E-3</v>
      </c>
      <c r="E507">
        <f t="shared" si="96"/>
        <v>4.7156927864556903E-5</v>
      </c>
      <c r="H507">
        <f t="shared" si="91"/>
        <v>-6.7541205992558799E-3</v>
      </c>
      <c r="I507">
        <f t="shared" si="97"/>
        <v>4.5618145069292607E-5</v>
      </c>
      <c r="J507">
        <f t="shared" si="98"/>
        <v>-3.0811045331235227E-7</v>
      </c>
      <c r="K507">
        <f t="shared" si="99"/>
        <v>2.0810151595630256E-9</v>
      </c>
      <c r="L507">
        <f t="shared" si="100"/>
        <v>1.2881617027505377E-6</v>
      </c>
      <c r="M507">
        <f t="shared" si="92"/>
        <v>-1.9072234257890775E-4</v>
      </c>
      <c r="N507">
        <f t="shared" si="101"/>
        <v>3.6375011958786252E-8</v>
      </c>
      <c r="O507">
        <f t="shared" si="93"/>
        <v>-2.3485377887282367E-4</v>
      </c>
      <c r="P507">
        <f t="shared" si="102"/>
        <v>4.4791862870133723E-8</v>
      </c>
      <c r="Q507">
        <f t="shared" si="94"/>
        <v>-2.3354652431607201E-4</v>
      </c>
      <c r="R507">
        <f t="shared" si="103"/>
        <v>4.4542540218723094E-8</v>
      </c>
    </row>
    <row r="508" spans="1:18" x14ac:dyDescent="0.2">
      <c r="A508" s="1">
        <v>41984</v>
      </c>
      <c r="B508">
        <v>27.41</v>
      </c>
      <c r="C508">
        <v>27.52</v>
      </c>
      <c r="D508">
        <f t="shared" si="95"/>
        <v>-1.7393940239753061E-3</v>
      </c>
      <c r="E508">
        <f t="shared" si="96"/>
        <v>3.0254915706410076E-6</v>
      </c>
      <c r="H508">
        <f t="shared" si="91"/>
        <v>-1.6264244196182388E-3</v>
      </c>
      <c r="I508">
        <f t="shared" si="97"/>
        <v>2.6452563927305249E-6</v>
      </c>
      <c r="J508">
        <f t="shared" si="98"/>
        <v>-4.3023095932881801E-9</v>
      </c>
      <c r="K508">
        <f t="shared" si="99"/>
        <v>6.9973813832817095E-12</v>
      </c>
      <c r="L508">
        <f t="shared" si="100"/>
        <v>3.8197192099838244E-7</v>
      </c>
      <c r="M508">
        <f t="shared" si="92"/>
        <v>-2.3485377887282367E-4</v>
      </c>
      <c r="N508">
        <f t="shared" si="101"/>
        <v>5.5156297450845158E-8</v>
      </c>
      <c r="O508">
        <f t="shared" si="93"/>
        <v>-9.9718428137873403E-5</v>
      </c>
      <c r="P508">
        <f t="shared" si="102"/>
        <v>2.3419249671437676E-8</v>
      </c>
      <c r="Q508">
        <f t="shared" si="94"/>
        <v>-1.8800948164102673E-4</v>
      </c>
      <c r="R508">
        <f t="shared" si="103"/>
        <v>4.4154737227315889E-8</v>
      </c>
    </row>
    <row r="509" spans="1:18" x14ac:dyDescent="0.2">
      <c r="A509" s="1">
        <v>41983</v>
      </c>
      <c r="B509">
        <v>27.52</v>
      </c>
      <c r="C509">
        <v>28.274999999999999</v>
      </c>
      <c r="D509">
        <f t="shared" si="95"/>
        <v>-1.1754184034019174E-2</v>
      </c>
      <c r="E509">
        <f t="shared" si="96"/>
        <v>1.3816084230559126E-4</v>
      </c>
      <c r="H509">
        <f t="shared" si="91"/>
        <v>-1.1641214429662107E-2</v>
      </c>
      <c r="I509">
        <f t="shared" si="97"/>
        <v>1.3551787339737326E-4</v>
      </c>
      <c r="J509">
        <f t="shared" si="98"/>
        <v>-1.5775926232706238E-6</v>
      </c>
      <c r="K509">
        <f t="shared" si="99"/>
        <v>1.8365094010146481E-8</v>
      </c>
      <c r="L509">
        <f t="shared" si="100"/>
        <v>1.1608436045418357E-6</v>
      </c>
      <c r="M509">
        <f t="shared" si="92"/>
        <v>-9.9718428137873403E-5</v>
      </c>
      <c r="N509">
        <f t="shared" si="101"/>
        <v>9.9437649102882217E-9</v>
      </c>
      <c r="O509">
        <f t="shared" si="93"/>
        <v>-2.2705625189219664E-4</v>
      </c>
      <c r="P509">
        <f t="shared" si="102"/>
        <v>2.2641692537566892E-8</v>
      </c>
      <c r="Q509">
        <f t="shared" si="94"/>
        <v>-2.3168931695707553E-4</v>
      </c>
      <c r="R509">
        <f t="shared" si="103"/>
        <v>2.3103694503297109E-8</v>
      </c>
    </row>
    <row r="510" spans="1:18" x14ac:dyDescent="0.2">
      <c r="A510" s="1">
        <v>41982</v>
      </c>
      <c r="B510">
        <v>28.274999999999999</v>
      </c>
      <c r="C510">
        <v>28.49</v>
      </c>
      <c r="D510">
        <f t="shared" si="95"/>
        <v>-3.2898356419839626E-3</v>
      </c>
      <c r="E510">
        <f t="shared" si="96"/>
        <v>1.0823018551268031E-5</v>
      </c>
      <c r="H510">
        <f t="shared" si="91"/>
        <v>-3.1768660376268951E-3</v>
      </c>
      <c r="I510">
        <f t="shared" si="97"/>
        <v>1.0092477821027209E-5</v>
      </c>
      <c r="J510">
        <f t="shared" si="98"/>
        <v>-3.2062450025124027E-8</v>
      </c>
      <c r="K510">
        <f t="shared" si="99"/>
        <v>1.0185810856792611E-10</v>
      </c>
      <c r="L510">
        <f t="shared" si="100"/>
        <v>7.2132729526717695E-7</v>
      </c>
      <c r="M510">
        <f t="shared" si="92"/>
        <v>-2.2705625189219664E-4</v>
      </c>
      <c r="N510">
        <f t="shared" si="101"/>
        <v>5.1554541523332653E-8</v>
      </c>
      <c r="O510">
        <f t="shared" si="93"/>
        <v>-2.3507838740804919E-4</v>
      </c>
      <c r="P510">
        <f t="shared" si="102"/>
        <v>5.3376017545733405E-8</v>
      </c>
      <c r="Q510">
        <f t="shared" si="94"/>
        <v>-2.3650432387556855E-4</v>
      </c>
      <c r="R510">
        <f t="shared" si="103"/>
        <v>5.3699785335484748E-8</v>
      </c>
    </row>
    <row r="511" spans="1:18" x14ac:dyDescent="0.2">
      <c r="A511" s="1">
        <v>41981</v>
      </c>
      <c r="B511">
        <v>28.49</v>
      </c>
      <c r="C511">
        <v>28.6</v>
      </c>
      <c r="D511">
        <f t="shared" si="95"/>
        <v>-1.6735838895661794E-3</v>
      </c>
      <c r="E511">
        <f t="shared" si="96"/>
        <v>2.8008830354154617E-6</v>
      </c>
      <c r="H511">
        <f t="shared" si="91"/>
        <v>-1.5606142852091121E-3</v>
      </c>
      <c r="I511">
        <f t="shared" si="97"/>
        <v>2.4355169471987478E-6</v>
      </c>
      <c r="J511">
        <f t="shared" si="98"/>
        <v>-3.8009025396672527E-9</v>
      </c>
      <c r="K511">
        <f t="shared" si="99"/>
        <v>5.9317428000923077E-12</v>
      </c>
      <c r="L511">
        <f t="shared" si="100"/>
        <v>3.6686668953292344E-7</v>
      </c>
      <c r="M511">
        <f t="shared" si="92"/>
        <v>-2.3507838740804919E-4</v>
      </c>
      <c r="N511">
        <f t="shared" si="101"/>
        <v>5.526184822636886E-8</v>
      </c>
      <c r="O511">
        <f t="shared" si="93"/>
        <v>-9.3665411748018376E-5</v>
      </c>
      <c r="P511">
        <f t="shared" si="102"/>
        <v>2.2018713949635105E-8</v>
      </c>
      <c r="Q511">
        <f t="shared" si="94"/>
        <v>-2.3787927044346466E-4</v>
      </c>
      <c r="R511">
        <f t="shared" si="103"/>
        <v>5.5920275293652895E-8</v>
      </c>
    </row>
    <row r="512" spans="1:18" x14ac:dyDescent="0.2">
      <c r="A512" s="1">
        <v>41978</v>
      </c>
      <c r="B512">
        <v>28.6</v>
      </c>
      <c r="C512">
        <v>27.82</v>
      </c>
      <c r="D512">
        <f t="shared" si="95"/>
        <v>1.2008907473015449E-2</v>
      </c>
      <c r="E512">
        <f t="shared" si="96"/>
        <v>1.4421385869544629E-4</v>
      </c>
      <c r="H512">
        <f t="shared" si="91"/>
        <v>1.2121877077372516E-2</v>
      </c>
      <c r="I512">
        <f t="shared" si="97"/>
        <v>1.4693990387892926E-4</v>
      </c>
      <c r="J512">
        <f t="shared" si="98"/>
        <v>1.7811874525813134E-6</v>
      </c>
      <c r="K512">
        <f t="shared" si="99"/>
        <v>2.1591335351948971E-8</v>
      </c>
      <c r="L512">
        <f t="shared" si="100"/>
        <v>-1.1354006076109623E-6</v>
      </c>
      <c r="M512">
        <f t="shared" si="92"/>
        <v>-9.3665411748018376E-5</v>
      </c>
      <c r="N512">
        <f t="shared" si="101"/>
        <v>8.7732093579258196E-9</v>
      </c>
      <c r="O512">
        <f t="shared" si="93"/>
        <v>-2.3748991137624809E-4</v>
      </c>
      <c r="P512">
        <f t="shared" si="102"/>
        <v>2.2244590335056671E-8</v>
      </c>
      <c r="Q512">
        <f t="shared" si="94"/>
        <v>-2.3779362567224563E-4</v>
      </c>
      <c r="R512">
        <f t="shared" si="103"/>
        <v>2.2273037859645038E-8</v>
      </c>
    </row>
    <row r="513" spans="1:18" x14ac:dyDescent="0.2">
      <c r="A513" s="1">
        <v>41977</v>
      </c>
      <c r="B513">
        <v>27.82</v>
      </c>
      <c r="C513">
        <v>27.86</v>
      </c>
      <c r="D513">
        <f t="shared" si="95"/>
        <v>-6.2398643191705278E-4</v>
      </c>
      <c r="E513">
        <f t="shared" si="96"/>
        <v>3.8935906721657472E-7</v>
      </c>
      <c r="H513">
        <f t="shared" si="91"/>
        <v>-5.1101682755998548E-4</v>
      </c>
      <c r="I513">
        <f t="shared" si="97"/>
        <v>2.6113819804947196E-7</v>
      </c>
      <c r="J513">
        <f t="shared" si="98"/>
        <v>-1.3344601352197235E-10</v>
      </c>
      <c r="K513">
        <f t="shared" si="99"/>
        <v>6.819315848052524E-14</v>
      </c>
      <c r="L513">
        <f t="shared" si="100"/>
        <v>1.213613410889924E-7</v>
      </c>
      <c r="M513">
        <f t="shared" si="92"/>
        <v>-2.3748991137624809E-4</v>
      </c>
      <c r="N513">
        <f t="shared" si="101"/>
        <v>5.6401458005498167E-8</v>
      </c>
      <c r="O513">
        <f t="shared" si="93"/>
        <v>-2.1109967324434381E-4</v>
      </c>
      <c r="P513">
        <f t="shared" si="102"/>
        <v>5.0134042690354144E-8</v>
      </c>
      <c r="Q513">
        <f t="shared" si="94"/>
        <v>-2.3010531370917155E-4</v>
      </c>
      <c r="R513">
        <f t="shared" si="103"/>
        <v>5.4647690559994916E-8</v>
      </c>
    </row>
    <row r="514" spans="1:18" x14ac:dyDescent="0.2">
      <c r="A514" s="1">
        <v>41976</v>
      </c>
      <c r="B514">
        <v>27.86</v>
      </c>
      <c r="C514">
        <v>27.53</v>
      </c>
      <c r="D514">
        <f t="shared" si="95"/>
        <v>5.1749006946144255E-3</v>
      </c>
      <c r="E514">
        <f t="shared" si="96"/>
        <v>2.6779597199120863E-5</v>
      </c>
      <c r="H514">
        <f t="shared" ref="H514:H577" si="104">D514-$F$2</f>
        <v>5.2878702989714926E-3</v>
      </c>
      <c r="I514">
        <f t="shared" si="97"/>
        <v>2.7961572298744861E-5</v>
      </c>
      <c r="J514">
        <f t="shared" si="98"/>
        <v>1.4785716767107699E-7</v>
      </c>
      <c r="K514">
        <f t="shared" si="99"/>
        <v>7.81849525417936E-10</v>
      </c>
      <c r="L514">
        <f t="shared" si="100"/>
        <v>-1.1162676922713526E-6</v>
      </c>
      <c r="M514">
        <f t="shared" ref="M514:M577" si="105">E514-$G$2</f>
        <v>-2.1109967324434381E-4</v>
      </c>
      <c r="N514">
        <f t="shared" si="101"/>
        <v>4.4563072043868726E-8</v>
      </c>
      <c r="O514">
        <f t="shared" ref="O514:O577" si="106">E515-$G$2</f>
        <v>-2.1955778961551853E-4</v>
      </c>
      <c r="P514">
        <f t="shared" si="102"/>
        <v>4.6348577646086346E-8</v>
      </c>
      <c r="Q514">
        <f t="shared" ref="Q514:Q577" si="107">E533-$G$2</f>
        <v>-2.3474557557835802E-4</v>
      </c>
      <c r="R514">
        <f t="shared" si="103"/>
        <v>4.9554714300146791E-8</v>
      </c>
    </row>
    <row r="515" spans="1:18" x14ac:dyDescent="0.2">
      <c r="A515" s="1">
        <v>41975</v>
      </c>
      <c r="B515">
        <v>27.53</v>
      </c>
      <c r="C515">
        <v>27.26</v>
      </c>
      <c r="D515">
        <f t="shared" ref="D515:D578" si="108">LOG(B515/C515)</f>
        <v>4.2803598946754614E-3</v>
      </c>
      <c r="E515">
        <f t="shared" ref="E515:E578" si="109">(D515)^2</f>
        <v>1.8321480827946126E-5</v>
      </c>
      <c r="H515">
        <f t="shared" si="104"/>
        <v>4.3933294990325285E-3</v>
      </c>
      <c r="I515">
        <f t="shared" ref="I515:I578" si="110">H515^2</f>
        <v>1.9301344087069408E-5</v>
      </c>
      <c r="J515">
        <f t="shared" ref="J515:J578" si="111">H515^3</f>
        <v>8.47971643486991E-8</v>
      </c>
      <c r="K515">
        <f t="shared" ref="K515:K578" si="112">H515^4</f>
        <v>3.7254188356744918E-10</v>
      </c>
      <c r="L515">
        <f t="shared" ref="L515:L578" si="113">H515*M515</f>
        <v>-9.6458971386023533E-7</v>
      </c>
      <c r="M515">
        <f t="shared" si="105"/>
        <v>-2.1955778961551853E-4</v>
      </c>
      <c r="N515">
        <f t="shared" ref="N515:N578" si="114">M515^2</f>
        <v>4.8205622980852295E-8</v>
      </c>
      <c r="O515">
        <f t="shared" si="106"/>
        <v>-8.0080069483136698E-5</v>
      </c>
      <c r="P515">
        <f t="shared" ref="P515:P578" si="115">M515*O515</f>
        <v>1.7582203047974633E-8</v>
      </c>
      <c r="Q515">
        <f t="shared" si="107"/>
        <v>-2.1525800805638617E-4</v>
      </c>
      <c r="R515">
        <f t="shared" ref="R515:R578" si="116">M515*Q515</f>
        <v>4.7261572445899629E-8</v>
      </c>
    </row>
    <row r="516" spans="1:18" x14ac:dyDescent="0.2">
      <c r="A516" s="1">
        <v>41974</v>
      </c>
      <c r="B516">
        <v>27.26</v>
      </c>
      <c r="C516">
        <v>28.06</v>
      </c>
      <c r="D516">
        <f t="shared" si="108"/>
        <v>-1.25618151936863E-2</v>
      </c>
      <c r="E516">
        <f t="shared" si="109"/>
        <v>1.5779920096032797E-4</v>
      </c>
      <c r="H516">
        <f t="shared" si="104"/>
        <v>-1.2448845589329233E-2</v>
      </c>
      <c r="I516">
        <f t="shared" si="110"/>
        <v>1.549737565069619E-4</v>
      </c>
      <c r="J516">
        <f t="shared" si="111"/>
        <v>-1.9292443651534752E-6</v>
      </c>
      <c r="K516">
        <f t="shared" si="112"/>
        <v>2.4016865205879116E-8</v>
      </c>
      <c r="L516">
        <f t="shared" si="113"/>
        <v>9.9690441977832479E-7</v>
      </c>
      <c r="M516">
        <f t="shared" si="105"/>
        <v>-8.0080069483136698E-5</v>
      </c>
      <c r="N516">
        <f t="shared" si="114"/>
        <v>6.4128175284240011E-9</v>
      </c>
      <c r="O516">
        <f t="shared" si="106"/>
        <v>-7.7606831582887432E-5</v>
      </c>
      <c r="P516">
        <f t="shared" si="115"/>
        <v>6.2147604655237129E-9</v>
      </c>
      <c r="Q516">
        <f t="shared" si="107"/>
        <v>-2.3606455227159412E-4</v>
      </c>
      <c r="R516">
        <f t="shared" si="116"/>
        <v>1.8904065748414813E-8</v>
      </c>
    </row>
    <row r="517" spans="1:18" x14ac:dyDescent="0.2">
      <c r="A517" s="1">
        <v>41971</v>
      </c>
      <c r="B517">
        <v>28.06</v>
      </c>
      <c r="C517">
        <v>28.89</v>
      </c>
      <c r="D517">
        <f t="shared" si="108"/>
        <v>-1.2659875151855852E-2</v>
      </c>
      <c r="E517">
        <f t="shared" si="109"/>
        <v>1.6027243886057723E-4</v>
      </c>
      <c r="H517">
        <f t="shared" si="104"/>
        <v>-1.2546905547498785E-2</v>
      </c>
      <c r="I517">
        <f t="shared" si="110"/>
        <v>1.5742483881785578E-4</v>
      </c>
      <c r="J517">
        <f t="shared" si="111"/>
        <v>-1.9751945834778567E-6</v>
      </c>
      <c r="K517">
        <f t="shared" si="112"/>
        <v>2.4782579876827873E-8</v>
      </c>
      <c r="L517">
        <f t="shared" si="113"/>
        <v>9.7372558571113418E-7</v>
      </c>
      <c r="M517">
        <f t="shared" si="105"/>
        <v>-7.7606831582887432E-5</v>
      </c>
      <c r="N517">
        <f t="shared" si="114"/>
        <v>6.0228203083346538E-9</v>
      </c>
      <c r="O517">
        <f t="shared" si="106"/>
        <v>-2.3436352148105112E-4</v>
      </c>
      <c r="P517">
        <f t="shared" si="115"/>
        <v>1.8188210340752356E-8</v>
      </c>
      <c r="Q517">
        <f t="shared" si="107"/>
        <v>-2.1878806668071787E-4</v>
      </c>
      <c r="R517">
        <f t="shared" si="116"/>
        <v>1.6979448643236016E-8</v>
      </c>
    </row>
    <row r="518" spans="1:18" x14ac:dyDescent="0.2">
      <c r="A518" s="1">
        <v>41969</v>
      </c>
      <c r="B518">
        <v>28.89</v>
      </c>
      <c r="C518">
        <v>29.015000000000001</v>
      </c>
      <c r="D518">
        <f t="shared" si="108"/>
        <v>-1.8750330563522201E-3</v>
      </c>
      <c r="E518">
        <f t="shared" si="109"/>
        <v>3.5157489624135478E-6</v>
      </c>
      <c r="H518">
        <f t="shared" si="104"/>
        <v>-1.7620634519951528E-3</v>
      </c>
      <c r="I518">
        <f t="shared" si="110"/>
        <v>3.104867608857074E-6</v>
      </c>
      <c r="J518">
        <f t="shared" si="111"/>
        <v>-5.4709737368506321E-9</v>
      </c>
      <c r="K518">
        <f t="shared" si="112"/>
        <v>9.6402028685298451E-12</v>
      </c>
      <c r="L518">
        <f t="shared" si="113"/>
        <v>4.129633956826411E-7</v>
      </c>
      <c r="M518">
        <f t="shared" si="105"/>
        <v>-2.3436352148105112E-4</v>
      </c>
      <c r="N518">
        <f t="shared" si="114"/>
        <v>5.4926260200999114E-8</v>
      </c>
      <c r="O518">
        <f t="shared" si="106"/>
        <v>-2.1588797199097512E-4</v>
      </c>
      <c r="P518">
        <f t="shared" si="115"/>
        <v>5.059626536120746E-8</v>
      </c>
      <c r="Q518">
        <f t="shared" si="107"/>
        <v>-2.3559420707874586E-4</v>
      </c>
      <c r="R518">
        <f t="shared" si="116"/>
        <v>5.5214688011510862E-8</v>
      </c>
    </row>
    <row r="519" spans="1:18" x14ac:dyDescent="0.2">
      <c r="A519" s="1">
        <v>41968</v>
      </c>
      <c r="B519">
        <v>29.015000000000001</v>
      </c>
      <c r="C519">
        <v>29.33</v>
      </c>
      <c r="D519">
        <f t="shared" si="108"/>
        <v>-4.6894880800029282E-3</v>
      </c>
      <c r="E519">
        <f t="shared" si="109"/>
        <v>2.1991298452489549E-5</v>
      </c>
      <c r="H519">
        <f t="shared" si="104"/>
        <v>-4.5765184756458611E-3</v>
      </c>
      <c r="I519">
        <f t="shared" si="110"/>
        <v>2.0944521357927917E-5</v>
      </c>
      <c r="J519">
        <f t="shared" si="111"/>
        <v>-9.5852988958116449E-8</v>
      </c>
      <c r="K519">
        <f t="shared" si="112"/>
        <v>4.386729749126987E-10</v>
      </c>
      <c r="L519">
        <f t="shared" si="113"/>
        <v>9.8801529248641386E-7</v>
      </c>
      <c r="M519">
        <f t="shared" si="105"/>
        <v>-2.1588797199097512E-4</v>
      </c>
      <c r="N519">
        <f t="shared" si="114"/>
        <v>4.660761645037606E-8</v>
      </c>
      <c r="O519">
        <f t="shared" si="106"/>
        <v>-2.3292074165845631E-4</v>
      </c>
      <c r="P519">
        <f t="shared" si="115"/>
        <v>5.0284786551277968E-8</v>
      </c>
      <c r="Q519">
        <f t="shared" si="107"/>
        <v>-2.062998621814275E-4</v>
      </c>
      <c r="R519">
        <f t="shared" si="116"/>
        <v>4.4537658868366049E-8</v>
      </c>
    </row>
    <row r="520" spans="1:18" x14ac:dyDescent="0.2">
      <c r="A520" s="1">
        <v>41967</v>
      </c>
      <c r="B520">
        <v>29.33</v>
      </c>
      <c r="C520">
        <v>29.18</v>
      </c>
      <c r="D520">
        <f t="shared" si="108"/>
        <v>2.2267754231193458E-3</v>
      </c>
      <c r="E520">
        <f t="shared" si="109"/>
        <v>4.9585287850083413E-6</v>
      </c>
      <c r="H520">
        <f t="shared" si="104"/>
        <v>2.3397450274764134E-3</v>
      </c>
      <c r="I520">
        <f t="shared" si="110"/>
        <v>5.4744067936006023E-6</v>
      </c>
      <c r="J520">
        <f t="shared" si="111"/>
        <v>1.2808716073710105E-8</v>
      </c>
      <c r="K520">
        <f t="shared" si="112"/>
        <v>2.9969129741820429E-11</v>
      </c>
      <c r="L520">
        <f t="shared" si="113"/>
        <v>-5.4497514709149144E-7</v>
      </c>
      <c r="M520">
        <f t="shared" si="105"/>
        <v>-2.3292074165845631E-4</v>
      </c>
      <c r="N520">
        <f t="shared" si="114"/>
        <v>5.4252071894725344E-8</v>
      </c>
      <c r="O520">
        <f t="shared" si="106"/>
        <v>-2.2983029176163299E-4</v>
      </c>
      <c r="P520">
        <f t="shared" si="115"/>
        <v>5.353224201269896E-8</v>
      </c>
      <c r="Q520">
        <f t="shared" si="107"/>
        <v>-9.9202784401427035E-5</v>
      </c>
      <c r="R520">
        <f t="shared" si="116"/>
        <v>2.3106386117364325E-8</v>
      </c>
    </row>
    <row r="521" spans="1:18" x14ac:dyDescent="0.2">
      <c r="A521" s="1">
        <v>41964</v>
      </c>
      <c r="B521">
        <v>29.18</v>
      </c>
      <c r="C521">
        <v>28.99</v>
      </c>
      <c r="D521">
        <f t="shared" si="108"/>
        <v>2.8370722024354043E-3</v>
      </c>
      <c r="E521">
        <f t="shared" si="109"/>
        <v>8.048978681831675E-6</v>
      </c>
      <c r="H521">
        <f t="shared" si="104"/>
        <v>2.9500418067924718E-3</v>
      </c>
      <c r="I521">
        <f t="shared" si="110"/>
        <v>8.7027466618233926E-6</v>
      </c>
      <c r="J521">
        <f t="shared" si="111"/>
        <v>2.5673466486302633E-8</v>
      </c>
      <c r="K521">
        <f t="shared" si="112"/>
        <v>7.57377994598782E-11</v>
      </c>
      <c r="L521">
        <f t="shared" si="113"/>
        <v>-6.7800896916412877E-7</v>
      </c>
      <c r="M521">
        <f t="shared" si="105"/>
        <v>-2.2983029176163299E-4</v>
      </c>
      <c r="N521">
        <f t="shared" si="114"/>
        <v>5.2821963011237341E-8</v>
      </c>
      <c r="O521">
        <f t="shared" si="106"/>
        <v>-2.1607907110025607E-4</v>
      </c>
      <c r="P521">
        <f t="shared" si="115"/>
        <v>4.9661515954554488E-8</v>
      </c>
      <c r="Q521">
        <f t="shared" si="107"/>
        <v>-2.3431123563109898E-4</v>
      </c>
      <c r="R521">
        <f t="shared" si="116"/>
        <v>5.3851819648124217E-8</v>
      </c>
    </row>
    <row r="522" spans="1:18" x14ac:dyDescent="0.2">
      <c r="A522" s="1">
        <v>41963</v>
      </c>
      <c r="B522">
        <v>28.99</v>
      </c>
      <c r="C522">
        <v>28.68</v>
      </c>
      <c r="D522">
        <f t="shared" si="108"/>
        <v>4.669068359234912E-3</v>
      </c>
      <c r="E522">
        <f t="shared" si="109"/>
        <v>2.1800199343208594E-5</v>
      </c>
      <c r="H522">
        <f t="shared" si="104"/>
        <v>4.782037963591979E-3</v>
      </c>
      <c r="I522">
        <f t="shared" si="110"/>
        <v>2.2867887085234923E-5</v>
      </c>
      <c r="J522">
        <f t="shared" si="111"/>
        <v>1.0935510418872812E-7</v>
      </c>
      <c r="K522">
        <f t="shared" si="112"/>
        <v>5.2294025974305421E-10</v>
      </c>
      <c r="L522">
        <f t="shared" si="113"/>
        <v>-1.0332983211391151E-6</v>
      </c>
      <c r="M522">
        <f t="shared" si="105"/>
        <v>-2.1607907110025607E-4</v>
      </c>
      <c r="N522">
        <f t="shared" si="114"/>
        <v>4.6690164967549519E-8</v>
      </c>
      <c r="O522">
        <f t="shared" si="106"/>
        <v>-2.1537405619489439E-4</v>
      </c>
      <c r="P522">
        <f t="shared" si="115"/>
        <v>4.6537826001687131E-8</v>
      </c>
      <c r="Q522">
        <f t="shared" si="107"/>
        <v>-2.3585688963666967E-4</v>
      </c>
      <c r="R522">
        <f t="shared" si="116"/>
        <v>5.0963737625287197E-8</v>
      </c>
    </row>
    <row r="523" spans="1:18" x14ac:dyDescent="0.2">
      <c r="A523" s="1">
        <v>41962</v>
      </c>
      <c r="B523">
        <v>28.68</v>
      </c>
      <c r="C523">
        <v>28.995000000000001</v>
      </c>
      <c r="D523">
        <f t="shared" si="108"/>
        <v>-4.7439660884717842E-3</v>
      </c>
      <c r="E523">
        <f t="shared" si="109"/>
        <v>2.2505214248570279E-5</v>
      </c>
      <c r="H523">
        <f t="shared" si="104"/>
        <v>-4.6309964841147171E-3</v>
      </c>
      <c r="I523">
        <f t="shared" si="110"/>
        <v>2.1446128435882871E-5</v>
      </c>
      <c r="J523">
        <f t="shared" si="111"/>
        <v>-9.9316945384446233E-8</v>
      </c>
      <c r="K523">
        <f t="shared" si="112"/>
        <v>4.5993642488838388E-10</v>
      </c>
      <c r="L523">
        <f t="shared" si="113"/>
        <v>9.9739649700808141E-7</v>
      </c>
      <c r="M523">
        <f t="shared" si="105"/>
        <v>-2.1537405619489439E-4</v>
      </c>
      <c r="N523">
        <f t="shared" si="114"/>
        <v>4.6385984081841525E-8</v>
      </c>
      <c r="O523">
        <f t="shared" si="106"/>
        <v>-2.3539684571103185E-4</v>
      </c>
      <c r="P523">
        <f t="shared" si="115"/>
        <v>5.0698373476268658E-8</v>
      </c>
      <c r="Q523">
        <f t="shared" si="107"/>
        <v>-2.049839179057996E-4</v>
      </c>
      <c r="R523">
        <f t="shared" si="116"/>
        <v>4.4148217854093303E-8</v>
      </c>
    </row>
    <row r="524" spans="1:18" x14ac:dyDescent="0.2">
      <c r="A524" s="1">
        <v>41961</v>
      </c>
      <c r="B524">
        <v>28.995000000000001</v>
      </c>
      <c r="C524">
        <v>28.89</v>
      </c>
      <c r="D524">
        <f t="shared" si="108"/>
        <v>1.5755712400373409E-3</v>
      </c>
      <c r="E524">
        <f t="shared" si="109"/>
        <v>2.4824247324328043E-6</v>
      </c>
      <c r="H524">
        <f t="shared" si="104"/>
        <v>1.6885408443944082E-3</v>
      </c>
      <c r="I524">
        <f t="shared" si="110"/>
        <v>2.8511701831881809E-6</v>
      </c>
      <c r="J524">
        <f t="shared" si="111"/>
        <v>4.8143173086327302E-9</v>
      </c>
      <c r="K524">
        <f t="shared" si="112"/>
        <v>8.1291714135013245E-12</v>
      </c>
      <c r="L524">
        <f t="shared" si="113"/>
        <v>-3.9747718862468595E-7</v>
      </c>
      <c r="M524">
        <f t="shared" si="105"/>
        <v>-2.3539684571103185E-4</v>
      </c>
      <c r="N524">
        <f t="shared" si="114"/>
        <v>5.5411674970703333E-8</v>
      </c>
      <c r="O524">
        <f t="shared" si="106"/>
        <v>-2.2387666460956201E-4</v>
      </c>
      <c r="P524">
        <f t="shared" si="115"/>
        <v>5.2699860677397497E-8</v>
      </c>
      <c r="Q524">
        <f t="shared" si="107"/>
        <v>-2.3387898952326598E-4</v>
      </c>
      <c r="R524">
        <f t="shared" si="116"/>
        <v>5.505437641186028E-8</v>
      </c>
    </row>
    <row r="525" spans="1:18" x14ac:dyDescent="0.2">
      <c r="A525" s="1">
        <v>41960</v>
      </c>
      <c r="B525">
        <v>28.89</v>
      </c>
      <c r="C525">
        <v>29.14</v>
      </c>
      <c r="D525">
        <f t="shared" si="108"/>
        <v>-3.7420055897743709E-3</v>
      </c>
      <c r="E525">
        <f t="shared" si="109"/>
        <v>1.4002605833902638E-5</v>
      </c>
      <c r="H525">
        <f t="shared" si="104"/>
        <v>-3.6290359854173034E-3</v>
      </c>
      <c r="I525">
        <f t="shared" si="110"/>
        <v>1.3169902183453738E-5</v>
      </c>
      <c r="J525">
        <f t="shared" si="111"/>
        <v>-4.7794048948179527E-8</v>
      </c>
      <c r="K525">
        <f t="shared" si="112"/>
        <v>1.7344632352173953E-10</v>
      </c>
      <c r="L525">
        <f t="shared" si="113"/>
        <v>8.1245647216330099E-7</v>
      </c>
      <c r="M525">
        <f t="shared" si="105"/>
        <v>-2.2387666460956201E-4</v>
      </c>
      <c r="N525">
        <f t="shared" si="114"/>
        <v>5.0120760956702319E-8</v>
      </c>
      <c r="O525">
        <f t="shared" si="106"/>
        <v>-2.3354652431607201E-4</v>
      </c>
      <c r="P525">
        <f t="shared" si="115"/>
        <v>5.2285616895038175E-8</v>
      </c>
      <c r="Q525">
        <f t="shared" si="107"/>
        <v>1.3357166704589478E-5</v>
      </c>
      <c r="R525">
        <f t="shared" si="116"/>
        <v>-2.9903579304573875E-9</v>
      </c>
    </row>
    <row r="526" spans="1:18" x14ac:dyDescent="0.2">
      <c r="A526" s="1">
        <v>41957</v>
      </c>
      <c r="B526">
        <v>29.14</v>
      </c>
      <c r="C526">
        <v>29.28</v>
      </c>
      <c r="D526">
        <f t="shared" si="108"/>
        <v>-2.081524952382903E-3</v>
      </c>
      <c r="E526">
        <f t="shared" si="109"/>
        <v>4.3327461273926465E-6</v>
      </c>
      <c r="H526">
        <f t="shared" si="104"/>
        <v>-1.9685553480258355E-3</v>
      </c>
      <c r="I526">
        <f t="shared" si="110"/>
        <v>3.8752101582411185E-6</v>
      </c>
      <c r="J526">
        <f t="shared" si="111"/>
        <v>-7.6285656817295975E-9</v>
      </c>
      <c r="K526">
        <f t="shared" si="112"/>
        <v>1.5017253770535156E-11</v>
      </c>
      <c r="L526">
        <f t="shared" si="113"/>
        <v>4.5974925945524938E-7</v>
      </c>
      <c r="M526">
        <f t="shared" si="105"/>
        <v>-2.3354652431607201E-4</v>
      </c>
      <c r="N526">
        <f t="shared" si="114"/>
        <v>5.4543979020117613E-8</v>
      </c>
      <c r="O526">
        <f t="shared" si="106"/>
        <v>-1.8800948164102673E-4</v>
      </c>
      <c r="P526">
        <f t="shared" si="115"/>
        <v>4.3908960975728142E-8</v>
      </c>
      <c r="Q526">
        <f t="shared" si="107"/>
        <v>-2.3514828774433364E-4</v>
      </c>
      <c r="R526">
        <f t="shared" si="116"/>
        <v>5.4918065301564713E-8</v>
      </c>
    </row>
    <row r="527" spans="1:18" x14ac:dyDescent="0.2">
      <c r="A527" s="1">
        <v>41956</v>
      </c>
      <c r="B527">
        <v>29.28</v>
      </c>
      <c r="C527">
        <v>29.76</v>
      </c>
      <c r="D527">
        <f t="shared" si="108"/>
        <v>-7.061854487486835E-3</v>
      </c>
      <c r="E527">
        <f t="shared" si="109"/>
        <v>4.9869788802437945E-5</v>
      </c>
      <c r="H527">
        <f t="shared" si="104"/>
        <v>-6.9488848831297679E-3</v>
      </c>
      <c r="I527">
        <f t="shared" si="110"/>
        <v>4.8287001118989409E-5</v>
      </c>
      <c r="J527">
        <f t="shared" si="111"/>
        <v>-3.3554081212741571E-7</v>
      </c>
      <c r="K527">
        <f t="shared" si="112"/>
        <v>2.3316344770652846E-9</v>
      </c>
      <c r="L527">
        <f t="shared" si="113"/>
        <v>1.3064562448603943E-6</v>
      </c>
      <c r="M527">
        <f t="shared" si="105"/>
        <v>-1.8800948164102673E-4</v>
      </c>
      <c r="N527">
        <f t="shared" si="114"/>
        <v>3.5347565186927569E-8</v>
      </c>
      <c r="O527">
        <f t="shared" si="106"/>
        <v>-2.3168931695707553E-4</v>
      </c>
      <c r="P527">
        <f t="shared" si="115"/>
        <v>4.3559788382863312E-8</v>
      </c>
      <c r="Q527">
        <f t="shared" si="107"/>
        <v>-2.3325862877546837E-4</v>
      </c>
      <c r="R527">
        <f t="shared" si="116"/>
        <v>4.385483388437249E-8</v>
      </c>
    </row>
    <row r="528" spans="1:18" x14ac:dyDescent="0.2">
      <c r="A528" s="1">
        <v>41955</v>
      </c>
      <c r="B528">
        <v>29.76</v>
      </c>
      <c r="C528">
        <v>29.59</v>
      </c>
      <c r="D528">
        <f t="shared" si="108"/>
        <v>2.4879617132080498E-3</v>
      </c>
      <c r="E528">
        <f t="shared" si="109"/>
        <v>6.1899534863891346E-6</v>
      </c>
      <c r="H528">
        <f t="shared" si="104"/>
        <v>2.6009313175651173E-3</v>
      </c>
      <c r="I528">
        <f t="shared" si="110"/>
        <v>6.7648437186910175E-6</v>
      </c>
      <c r="J528">
        <f t="shared" si="111"/>
        <v>1.7594893886377137E-8</v>
      </c>
      <c r="K528">
        <f t="shared" si="112"/>
        <v>4.5763110538313314E-11</v>
      </c>
      <c r="L528">
        <f t="shared" si="113"/>
        <v>-6.0260800041892859E-7</v>
      </c>
      <c r="M528">
        <f t="shared" si="105"/>
        <v>-2.3168931695707553E-4</v>
      </c>
      <c r="N528">
        <f t="shared" si="114"/>
        <v>5.3679939592036205E-8</v>
      </c>
      <c r="O528">
        <f t="shared" si="106"/>
        <v>-2.3650432387556855E-4</v>
      </c>
      <c r="P528">
        <f t="shared" si="115"/>
        <v>5.4795525256125446E-8</v>
      </c>
      <c r="Q528">
        <f t="shared" si="107"/>
        <v>-2.2190643337384545E-4</v>
      </c>
      <c r="R528">
        <f t="shared" si="116"/>
        <v>5.1413349976767042E-8</v>
      </c>
    </row>
    <row r="529" spans="1:18" x14ac:dyDescent="0.2">
      <c r="A529" s="1">
        <v>41954</v>
      </c>
      <c r="B529">
        <v>29.59</v>
      </c>
      <c r="C529">
        <v>29.67</v>
      </c>
      <c r="D529">
        <f t="shared" si="108"/>
        <v>-1.1725811562088594E-3</v>
      </c>
      <c r="E529">
        <f t="shared" si="109"/>
        <v>1.3749465678961056E-6</v>
      </c>
      <c r="H529">
        <f t="shared" si="104"/>
        <v>-1.0596115518517921E-3</v>
      </c>
      <c r="I529">
        <f t="shared" si="110"/>
        <v>1.1227766408177631E-6</v>
      </c>
      <c r="J529">
        <f t="shared" si="111"/>
        <v>-1.1897070987598523E-9</v>
      </c>
      <c r="K529">
        <f t="shared" si="112"/>
        <v>1.2606273851660202E-12</v>
      </c>
      <c r="L529">
        <f t="shared" si="113"/>
        <v>2.5060271364145003E-7</v>
      </c>
      <c r="M529">
        <f t="shared" si="105"/>
        <v>-2.3650432387556855E-4</v>
      </c>
      <c r="N529">
        <f t="shared" si="114"/>
        <v>5.5934295211839824E-8</v>
      </c>
      <c r="O529">
        <f t="shared" si="106"/>
        <v>-2.3787927044346466E-4</v>
      </c>
      <c r="P529">
        <f t="shared" si="115"/>
        <v>5.6259476020245127E-8</v>
      </c>
      <c r="Q529">
        <f t="shared" si="107"/>
        <v>-1.005600696038104E-4</v>
      </c>
      <c r="R529">
        <f t="shared" si="116"/>
        <v>2.3782891270529291E-8</v>
      </c>
    </row>
    <row r="530" spans="1:18" x14ac:dyDescent="0.2">
      <c r="A530" s="1">
        <v>41953</v>
      </c>
      <c r="B530">
        <v>29.67</v>
      </c>
      <c r="C530">
        <v>29.67</v>
      </c>
      <c r="D530">
        <f t="shared" si="108"/>
        <v>0</v>
      </c>
      <c r="E530">
        <f t="shared" si="109"/>
        <v>0</v>
      </c>
      <c r="H530">
        <f t="shared" si="104"/>
        <v>1.1296960435706732E-4</v>
      </c>
      <c r="I530">
        <f t="shared" si="110"/>
        <v>1.2762131508592323E-8</v>
      </c>
      <c r="J530">
        <f t="shared" si="111"/>
        <v>1.4417329472785375E-12</v>
      </c>
      <c r="K530">
        <f t="shared" si="112"/>
        <v>1.6287200064260497E-16</v>
      </c>
      <c r="L530">
        <f t="shared" si="113"/>
        <v>-2.687312706674602E-8</v>
      </c>
      <c r="M530">
        <f t="shared" si="105"/>
        <v>-2.3787927044346466E-4</v>
      </c>
      <c r="N530">
        <f t="shared" si="114"/>
        <v>5.6586547306715005E-8</v>
      </c>
      <c r="O530">
        <f t="shared" si="106"/>
        <v>-2.3779362567224563E-4</v>
      </c>
      <c r="P530">
        <f t="shared" si="115"/>
        <v>5.6566174191020118E-8</v>
      </c>
      <c r="Q530">
        <f t="shared" si="107"/>
        <v>-2.1268961565187384E-4</v>
      </c>
      <c r="R530">
        <f t="shared" si="116"/>
        <v>5.0594450602168653E-8</v>
      </c>
    </row>
    <row r="531" spans="1:18" x14ac:dyDescent="0.2">
      <c r="A531" s="1">
        <v>41950</v>
      </c>
      <c r="B531">
        <v>29.67</v>
      </c>
      <c r="C531">
        <v>29.69</v>
      </c>
      <c r="D531">
        <f t="shared" si="108"/>
        <v>-2.926512792027969E-4</v>
      </c>
      <c r="E531">
        <f t="shared" si="109"/>
        <v>8.564477121903339E-8</v>
      </c>
      <c r="H531">
        <f t="shared" si="104"/>
        <v>-1.7968167484572959E-4</v>
      </c>
      <c r="I531">
        <f t="shared" si="110"/>
        <v>3.2285504275366496E-8</v>
      </c>
      <c r="J531">
        <f t="shared" si="111"/>
        <v>-5.8011134814368151E-12</v>
      </c>
      <c r="K531">
        <f t="shared" si="112"/>
        <v>1.0423537863147083E-15</v>
      </c>
      <c r="L531">
        <f t="shared" si="113"/>
        <v>4.2727156928427579E-8</v>
      </c>
      <c r="M531">
        <f t="shared" si="105"/>
        <v>-2.3779362567224563E-4</v>
      </c>
      <c r="N531">
        <f t="shared" si="114"/>
        <v>5.6545808410352073E-8</v>
      </c>
      <c r="O531">
        <f t="shared" si="106"/>
        <v>-2.3010531370917155E-4</v>
      </c>
      <c r="P531">
        <f t="shared" si="115"/>
        <v>5.4717576833353389E-8</v>
      </c>
      <c r="Q531">
        <f t="shared" si="107"/>
        <v>-2.0654517789463726E-4</v>
      </c>
      <c r="R531">
        <f t="shared" si="116"/>
        <v>4.9115126716684755E-8</v>
      </c>
    </row>
    <row r="532" spans="1:18" x14ac:dyDescent="0.2">
      <c r="A532" s="1">
        <v>41949</v>
      </c>
      <c r="B532">
        <v>29.69</v>
      </c>
      <c r="C532">
        <v>29.5</v>
      </c>
      <c r="D532">
        <f t="shared" si="108"/>
        <v>2.7881816178816476E-3</v>
      </c>
      <c r="E532">
        <f t="shared" si="109"/>
        <v>7.7739567342931212E-6</v>
      </c>
      <c r="H532">
        <f t="shared" si="104"/>
        <v>2.9011512222387151E-3</v>
      </c>
      <c r="I532">
        <f t="shared" si="110"/>
        <v>8.4166784142971909E-6</v>
      </c>
      <c r="J532">
        <f t="shared" si="111"/>
        <v>2.4418056868828507E-8</v>
      </c>
      <c r="K532">
        <f t="shared" si="112"/>
        <v>7.0840475529696279E-11</v>
      </c>
      <c r="L532">
        <f t="shared" si="113"/>
        <v>-6.6757031211098605E-7</v>
      </c>
      <c r="M532">
        <f t="shared" si="105"/>
        <v>-2.3010531370917155E-4</v>
      </c>
      <c r="N532">
        <f t="shared" si="114"/>
        <v>5.294845539719625E-8</v>
      </c>
      <c r="O532">
        <f t="shared" si="106"/>
        <v>-2.3474557557835802E-4</v>
      </c>
      <c r="P532">
        <f t="shared" si="115"/>
        <v>5.401620431029811E-8</v>
      </c>
      <c r="Q532">
        <f t="shared" si="107"/>
        <v>-2.1388487921274429E-4</v>
      </c>
      <c r="R532">
        <f t="shared" si="116"/>
        <v>4.9216047228896791E-8</v>
      </c>
    </row>
    <row r="533" spans="1:18" x14ac:dyDescent="0.2">
      <c r="A533" s="1">
        <v>41948</v>
      </c>
      <c r="B533">
        <v>29.5</v>
      </c>
      <c r="C533">
        <v>29.38</v>
      </c>
      <c r="D533">
        <f t="shared" si="108"/>
        <v>1.7702245239253254E-3</v>
      </c>
      <c r="E533">
        <f t="shared" si="109"/>
        <v>3.1336948651066449E-6</v>
      </c>
      <c r="H533">
        <f t="shared" si="104"/>
        <v>1.8831941282823927E-3</v>
      </c>
      <c r="I533">
        <f t="shared" si="110"/>
        <v>3.546420124797281E-6</v>
      </c>
      <c r="J533">
        <f t="shared" si="111"/>
        <v>6.6785975554407496E-9</v>
      </c>
      <c r="K533">
        <f t="shared" si="112"/>
        <v>1.2577095701567162E-11</v>
      </c>
      <c r="L533">
        <f t="shared" si="113"/>
        <v>-4.4207148956943446E-7</v>
      </c>
      <c r="M533">
        <f t="shared" si="105"/>
        <v>-2.3474557557835802E-4</v>
      </c>
      <c r="N533">
        <f t="shared" si="114"/>
        <v>5.5105485253614597E-8</v>
      </c>
      <c r="O533">
        <f t="shared" si="106"/>
        <v>-2.1525800805638617E-4</v>
      </c>
      <c r="P533">
        <f t="shared" si="115"/>
        <v>5.0530864999047198E-8</v>
      </c>
      <c r="Q533">
        <f t="shared" si="107"/>
        <v>-1.232065310721569E-4</v>
      </c>
      <c r="R533">
        <f t="shared" si="116"/>
        <v>2.8922188051546322E-8</v>
      </c>
    </row>
    <row r="534" spans="1:18" x14ac:dyDescent="0.2">
      <c r="A534" s="1">
        <v>41947</v>
      </c>
      <c r="B534">
        <v>29.38</v>
      </c>
      <c r="C534">
        <v>29.06</v>
      </c>
      <c r="D534">
        <f t="shared" si="108"/>
        <v>4.7561814922349732E-3</v>
      </c>
      <c r="E534">
        <f t="shared" si="109"/>
        <v>2.2621262387078498E-5</v>
      </c>
      <c r="H534">
        <f t="shared" si="104"/>
        <v>4.8691510965920403E-3</v>
      </c>
      <c r="I534">
        <f t="shared" si="110"/>
        <v>2.3708632401443469E-5</v>
      </c>
      <c r="J534">
        <f t="shared" si="111"/>
        <v>1.1544091345618604E-7</v>
      </c>
      <c r="K534">
        <f t="shared" si="112"/>
        <v>5.6209925034677512E-10</v>
      </c>
      <c r="L534">
        <f t="shared" si="113"/>
        <v>-1.048123765977971E-6</v>
      </c>
      <c r="M534">
        <f t="shared" si="105"/>
        <v>-2.1525800805638617E-4</v>
      </c>
      <c r="N534">
        <f t="shared" si="114"/>
        <v>4.6336010032403214E-8</v>
      </c>
      <c r="O534">
        <f t="shared" si="106"/>
        <v>-2.3606455227159412E-4</v>
      </c>
      <c r="P534">
        <f t="shared" si="115"/>
        <v>5.0814785294705999E-8</v>
      </c>
      <c r="Q534">
        <f t="shared" si="107"/>
        <v>-2.135401866612818E-4</v>
      </c>
      <c r="R534">
        <f t="shared" si="116"/>
        <v>4.5966235220696401E-8</v>
      </c>
    </row>
    <row r="535" spans="1:18" x14ac:dyDescent="0.2">
      <c r="A535" s="1">
        <v>41946</v>
      </c>
      <c r="B535">
        <v>29.06</v>
      </c>
      <c r="C535">
        <v>28.97</v>
      </c>
      <c r="D535">
        <f t="shared" si="108"/>
        <v>1.34711475824094E-3</v>
      </c>
      <c r="E535">
        <f t="shared" si="109"/>
        <v>1.8147181718705463E-6</v>
      </c>
      <c r="H535">
        <f t="shared" si="104"/>
        <v>1.4600843625980073E-3</v>
      </c>
      <c r="I535">
        <f t="shared" si="110"/>
        <v>2.1318463459032293E-6</v>
      </c>
      <c r="J535">
        <f t="shared" si="111"/>
        <v>3.1126755131150076E-9</v>
      </c>
      <c r="K535">
        <f t="shared" si="112"/>
        <v>4.5447688425409509E-12</v>
      </c>
      <c r="L535">
        <f t="shared" si="113"/>
        <v>-3.4467416133545446E-7</v>
      </c>
      <c r="M535">
        <f t="shared" si="105"/>
        <v>-2.3606455227159412E-4</v>
      </c>
      <c r="N535">
        <f t="shared" si="114"/>
        <v>5.5726472839188195E-8</v>
      </c>
      <c r="O535">
        <f t="shared" si="106"/>
        <v>-2.1878806668071787E-4</v>
      </c>
      <c r="P535">
        <f t="shared" si="115"/>
        <v>5.1648107003351343E-8</v>
      </c>
      <c r="Q535">
        <f t="shared" si="107"/>
        <v>-1.5865064103554342E-4</v>
      </c>
      <c r="R535">
        <f t="shared" si="116"/>
        <v>3.7451792543656957E-8</v>
      </c>
    </row>
    <row r="536" spans="1:18" x14ac:dyDescent="0.2">
      <c r="A536" s="1">
        <v>41943</v>
      </c>
      <c r="B536">
        <v>28.97</v>
      </c>
      <c r="C536">
        <v>28.68</v>
      </c>
      <c r="D536">
        <f t="shared" si="108"/>
        <v>4.3693482079993117E-3</v>
      </c>
      <c r="E536">
        <f t="shared" si="109"/>
        <v>1.9091203762746795E-5</v>
      </c>
      <c r="H536">
        <f t="shared" si="104"/>
        <v>4.4823178123563788E-3</v>
      </c>
      <c r="I536">
        <f t="shared" si="110"/>
        <v>2.0091172970967273E-5</v>
      </c>
      <c r="J536">
        <f t="shared" si="111"/>
        <v>9.0055022478899639E-8</v>
      </c>
      <c r="K536">
        <f t="shared" si="112"/>
        <v>4.0365523134932589E-10</v>
      </c>
      <c r="L536">
        <f t="shared" si="113"/>
        <v>-9.8067764841399689E-7</v>
      </c>
      <c r="M536">
        <f t="shared" si="105"/>
        <v>-2.1878806668071787E-4</v>
      </c>
      <c r="N536">
        <f t="shared" si="114"/>
        <v>4.7868218121886247E-8</v>
      </c>
      <c r="O536">
        <f t="shared" si="106"/>
        <v>-2.3559420707874586E-4</v>
      </c>
      <c r="P536">
        <f t="shared" si="115"/>
        <v>5.1545201087935504E-8</v>
      </c>
      <c r="Q536">
        <f t="shared" si="107"/>
        <v>-2.2242130330941124E-4</v>
      </c>
      <c r="R536">
        <f t="shared" si="116"/>
        <v>4.8663126939671641E-8</v>
      </c>
    </row>
    <row r="537" spans="1:18" x14ac:dyDescent="0.2">
      <c r="A537" s="1">
        <v>41942</v>
      </c>
      <c r="B537">
        <v>28.68</v>
      </c>
      <c r="C537">
        <v>28.78</v>
      </c>
      <c r="D537">
        <f t="shared" si="108"/>
        <v>-1.5116426048239096E-3</v>
      </c>
      <c r="E537">
        <f t="shared" si="109"/>
        <v>2.2850633647188146E-6</v>
      </c>
      <c r="H537">
        <f t="shared" si="104"/>
        <v>-1.3986730004668423E-3</v>
      </c>
      <c r="I537">
        <f t="shared" si="110"/>
        <v>1.9562861622349193E-6</v>
      </c>
      <c r="J537">
        <f t="shared" si="111"/>
        <v>-2.7362046363048784E-9</v>
      </c>
      <c r="K537">
        <f t="shared" si="112"/>
        <v>3.8270555485518292E-12</v>
      </c>
      <c r="L537">
        <f t="shared" si="113"/>
        <v>3.2951925650743605E-7</v>
      </c>
      <c r="M537">
        <f t="shared" si="105"/>
        <v>-2.3559420707874586E-4</v>
      </c>
      <c r="N537">
        <f t="shared" si="114"/>
        <v>5.5504630409062982E-8</v>
      </c>
      <c r="O537">
        <f t="shared" si="106"/>
        <v>-2.062998621814275E-4</v>
      </c>
      <c r="P537">
        <f t="shared" si="115"/>
        <v>4.8603052451087964E-8</v>
      </c>
      <c r="Q537">
        <f t="shared" si="107"/>
        <v>-2.129162936069357E-4</v>
      </c>
      <c r="R537">
        <f t="shared" si="116"/>
        <v>5.0161845366471461E-8</v>
      </c>
    </row>
    <row r="538" spans="1:18" x14ac:dyDescent="0.2">
      <c r="A538" s="1">
        <v>41941</v>
      </c>
      <c r="B538">
        <v>28.78</v>
      </c>
      <c r="C538">
        <v>28.41</v>
      </c>
      <c r="D538">
        <f t="shared" si="108"/>
        <v>5.6195558776505799E-3</v>
      </c>
      <c r="E538">
        <f t="shared" si="109"/>
        <v>3.1579408262037177E-5</v>
      </c>
      <c r="H538">
        <f t="shared" si="104"/>
        <v>5.7325254820076469E-3</v>
      </c>
      <c r="I538">
        <f t="shared" si="110"/>
        <v>3.2861848401867005E-5</v>
      </c>
      <c r="J538">
        <f t="shared" si="111"/>
        <v>1.8838138334957488E-7</v>
      </c>
      <c r="K538">
        <f t="shared" si="112"/>
        <v>1.0799010803872891E-9</v>
      </c>
      <c r="L538">
        <f t="shared" si="113"/>
        <v>-1.1826192168896988E-6</v>
      </c>
      <c r="M538">
        <f t="shared" si="105"/>
        <v>-2.062998621814275E-4</v>
      </c>
      <c r="N538">
        <f t="shared" si="114"/>
        <v>4.2559633136075979E-8</v>
      </c>
      <c r="O538">
        <f t="shared" si="106"/>
        <v>-9.9202784401427035E-5</v>
      </c>
      <c r="P538">
        <f t="shared" si="115"/>
        <v>2.0465520750028264E-8</v>
      </c>
      <c r="Q538">
        <f t="shared" si="107"/>
        <v>-2.3778658210304944E-4</v>
      </c>
      <c r="R538">
        <f t="shared" si="116"/>
        <v>4.9055339116451794E-8</v>
      </c>
    </row>
    <row r="539" spans="1:18" x14ac:dyDescent="0.2">
      <c r="A539" s="1">
        <v>41940</v>
      </c>
      <c r="B539">
        <v>28.41</v>
      </c>
      <c r="C539">
        <v>27.65</v>
      </c>
      <c r="D539">
        <f t="shared" si="108"/>
        <v>1.1776098082218814E-2</v>
      </c>
      <c r="E539">
        <f t="shared" si="109"/>
        <v>1.3867648604203763E-4</v>
      </c>
      <c r="H539">
        <f t="shared" si="104"/>
        <v>1.1889067686575881E-2</v>
      </c>
      <c r="I539">
        <f t="shared" si="110"/>
        <v>1.4134993045598277E-4</v>
      </c>
      <c r="J539">
        <f t="shared" si="111"/>
        <v>1.6805188906839727E-6</v>
      </c>
      <c r="K539">
        <f t="shared" si="112"/>
        <v>1.9979802839911168E-8</v>
      </c>
      <c r="L539">
        <f t="shared" si="113"/>
        <v>-1.1794286184453599E-6</v>
      </c>
      <c r="M539">
        <f t="shared" si="105"/>
        <v>-9.9202784401427035E-5</v>
      </c>
      <c r="N539">
        <f t="shared" si="114"/>
        <v>9.841192432996015E-9</v>
      </c>
      <c r="O539">
        <f t="shared" si="106"/>
        <v>-2.3431123563109898E-4</v>
      </c>
      <c r="P539">
        <f t="shared" si="115"/>
        <v>2.3244326991143881E-8</v>
      </c>
      <c r="Q539">
        <f t="shared" si="107"/>
        <v>-1.7638793399466819E-4</v>
      </c>
      <c r="R539">
        <f t="shared" si="116"/>
        <v>1.749817418708621E-8</v>
      </c>
    </row>
    <row r="540" spans="1:18" x14ac:dyDescent="0.2">
      <c r="A540" s="1">
        <v>41939</v>
      </c>
      <c r="B540">
        <v>27.65</v>
      </c>
      <c r="C540">
        <v>27.53</v>
      </c>
      <c r="D540">
        <f t="shared" si="108"/>
        <v>1.8889242473867746E-3</v>
      </c>
      <c r="E540">
        <f t="shared" si="109"/>
        <v>3.568034812365693E-6</v>
      </c>
      <c r="H540">
        <f t="shared" si="104"/>
        <v>2.0018938517438419E-3</v>
      </c>
      <c r="I540">
        <f t="shared" si="110"/>
        <v>4.0075789936497953E-6</v>
      </c>
      <c r="J540">
        <f t="shared" si="111"/>
        <v>8.0227477477652987E-9</v>
      </c>
      <c r="K540">
        <f t="shared" si="112"/>
        <v>1.6060689390343107E-11</v>
      </c>
      <c r="L540">
        <f t="shared" si="113"/>
        <v>-4.6906622200439966E-7</v>
      </c>
      <c r="M540">
        <f t="shared" si="105"/>
        <v>-2.3431123563109898E-4</v>
      </c>
      <c r="N540">
        <f t="shared" si="114"/>
        <v>5.4901755142972387E-8</v>
      </c>
      <c r="O540">
        <f t="shared" si="106"/>
        <v>-2.3585688963666967E-4</v>
      </c>
      <c r="P540">
        <f t="shared" si="115"/>
        <v>5.5263919242875814E-8</v>
      </c>
      <c r="Q540">
        <f t="shared" si="107"/>
        <v>-2.3412154624739321E-4</v>
      </c>
      <c r="R540">
        <f t="shared" si="116"/>
        <v>5.4857308789090188E-8</v>
      </c>
    </row>
    <row r="541" spans="1:18" x14ac:dyDescent="0.2">
      <c r="A541" s="1">
        <v>41936</v>
      </c>
      <c r="B541">
        <v>27.53</v>
      </c>
      <c r="C541">
        <v>27.44</v>
      </c>
      <c r="D541">
        <f t="shared" si="108"/>
        <v>1.4221043586161301E-3</v>
      </c>
      <c r="E541">
        <f t="shared" si="109"/>
        <v>2.0223808067949946E-6</v>
      </c>
      <c r="H541">
        <f t="shared" si="104"/>
        <v>1.5350739629731974E-3</v>
      </c>
      <c r="I541">
        <f t="shared" si="110"/>
        <v>2.3564520717982372E-6</v>
      </c>
      <c r="J541">
        <f t="shared" si="111"/>
        <v>3.6173282204117212E-9</v>
      </c>
      <c r="K541">
        <f t="shared" si="112"/>
        <v>5.5528663666822044E-12</v>
      </c>
      <c r="L541">
        <f t="shared" si="113"/>
        <v>-3.6205777026909454E-7</v>
      </c>
      <c r="M541">
        <f t="shared" si="105"/>
        <v>-2.3585688963666967E-4</v>
      </c>
      <c r="N541">
        <f t="shared" si="114"/>
        <v>5.5628472389084179E-8</v>
      </c>
      <c r="O541">
        <f t="shared" si="106"/>
        <v>-2.049839179057996E-4</v>
      </c>
      <c r="P541">
        <f t="shared" si="115"/>
        <v>4.8346869302800333E-8</v>
      </c>
      <c r="Q541">
        <f t="shared" si="107"/>
        <v>-2.3752557812565912E-4</v>
      </c>
      <c r="R541">
        <f t="shared" si="116"/>
        <v>5.602204406586974E-8</v>
      </c>
    </row>
    <row r="542" spans="1:18" x14ac:dyDescent="0.2">
      <c r="A542" s="1">
        <v>41935</v>
      </c>
      <c r="B542">
        <v>27.44</v>
      </c>
      <c r="C542">
        <v>27.08</v>
      </c>
      <c r="D542">
        <f t="shared" si="108"/>
        <v>5.7354470216073889E-3</v>
      </c>
      <c r="E542">
        <f t="shared" si="109"/>
        <v>3.2895352537665065E-5</v>
      </c>
      <c r="H542">
        <f t="shared" si="104"/>
        <v>5.848416625964456E-3</v>
      </c>
      <c r="I542">
        <f t="shared" si="110"/>
        <v>3.4203977030857475E-5</v>
      </c>
      <c r="J542">
        <f t="shared" si="111"/>
        <v>2.0003910794137323E-7</v>
      </c>
      <c r="K542">
        <f t="shared" si="112"/>
        <v>1.1699120447274256E-9</v>
      </c>
      <c r="L542">
        <f t="shared" si="113"/>
        <v>-1.1988313535356115E-6</v>
      </c>
      <c r="M542">
        <f t="shared" si="105"/>
        <v>-2.049839179057996E-4</v>
      </c>
      <c r="N542">
        <f t="shared" si="114"/>
        <v>4.2018406600011587E-8</v>
      </c>
      <c r="O542">
        <f t="shared" si="106"/>
        <v>-2.3387898952326598E-4</v>
      </c>
      <c r="P542">
        <f t="shared" si="115"/>
        <v>4.7941431588328519E-8</v>
      </c>
      <c r="Q542">
        <f t="shared" si="107"/>
        <v>-2.1643749260044095E-4</v>
      </c>
      <c r="R542">
        <f t="shared" si="116"/>
        <v>4.4366205214945897E-8</v>
      </c>
    </row>
    <row r="543" spans="1:18" x14ac:dyDescent="0.2">
      <c r="A543" s="1">
        <v>41934</v>
      </c>
      <c r="B543">
        <v>27.08</v>
      </c>
      <c r="C543">
        <v>27.204999999999998</v>
      </c>
      <c r="D543">
        <f t="shared" si="108"/>
        <v>-2.000070228816648E-3</v>
      </c>
      <c r="E543">
        <f t="shared" si="109"/>
        <v>4.0002809201986782E-6</v>
      </c>
      <c r="H543">
        <f t="shared" si="104"/>
        <v>-1.8871006244595807E-3</v>
      </c>
      <c r="I543">
        <f t="shared" si="110"/>
        <v>3.5611487668357392E-6</v>
      </c>
      <c r="J543">
        <f t="shared" si="111"/>
        <v>-6.7202460616891893E-9</v>
      </c>
      <c r="K543">
        <f t="shared" si="112"/>
        <v>1.2681780539535705E-11</v>
      </c>
      <c r="L543">
        <f t="shared" si="113"/>
        <v>4.4135318717733094E-7</v>
      </c>
      <c r="M543">
        <f t="shared" si="105"/>
        <v>-2.3387898952326598E-4</v>
      </c>
      <c r="N543">
        <f t="shared" si="114"/>
        <v>5.4699381740423956E-8</v>
      </c>
      <c r="O543">
        <f t="shared" si="106"/>
        <v>1.3357166704589478E-5</v>
      </c>
      <c r="P543">
        <f t="shared" si="115"/>
        <v>-3.1239606517631998E-9</v>
      </c>
      <c r="Q543">
        <f t="shared" si="107"/>
        <v>-2.0573794816035375E-4</v>
      </c>
      <c r="R543">
        <f t="shared" si="116"/>
        <v>4.8117783422333613E-8</v>
      </c>
    </row>
    <row r="544" spans="1:18" x14ac:dyDescent="0.2">
      <c r="A544" s="1">
        <v>41933</v>
      </c>
      <c r="B544">
        <v>27.204999999999998</v>
      </c>
      <c r="C544">
        <v>26.23</v>
      </c>
      <c r="D544">
        <f t="shared" si="108"/>
        <v>1.5850439651569737E-2</v>
      </c>
      <c r="E544">
        <f t="shared" si="109"/>
        <v>2.5123643714805414E-4</v>
      </c>
      <c r="H544">
        <f t="shared" si="104"/>
        <v>1.5963409255926805E-2</v>
      </c>
      <c r="I544">
        <f t="shared" si="110"/>
        <v>2.5483043507220959E-4</v>
      </c>
      <c r="J544">
        <f t="shared" si="111"/>
        <v>4.0679625259235651E-6</v>
      </c>
      <c r="K544">
        <f t="shared" si="112"/>
        <v>6.4938550639091632E-8</v>
      </c>
      <c r="L544">
        <f t="shared" si="113"/>
        <v>2.1322591860500101E-7</v>
      </c>
      <c r="M544">
        <f t="shared" si="105"/>
        <v>1.3357166704589478E-5</v>
      </c>
      <c r="N544">
        <f t="shared" si="114"/>
        <v>1.7841390237419373E-10</v>
      </c>
      <c r="O544">
        <f t="shared" si="106"/>
        <v>-2.3514828774433364E-4</v>
      </c>
      <c r="P544">
        <f t="shared" si="115"/>
        <v>-3.1409148796998392E-9</v>
      </c>
      <c r="Q544">
        <f t="shared" si="107"/>
        <v>-2.3768133628396183E-4</v>
      </c>
      <c r="R544">
        <f t="shared" si="116"/>
        <v>-3.1747492313144699E-9</v>
      </c>
    </row>
    <row r="545" spans="1:18" x14ac:dyDescent="0.2">
      <c r="A545" s="1">
        <v>41932</v>
      </c>
      <c r="B545">
        <v>26.23</v>
      </c>
      <c r="C545">
        <v>26.33</v>
      </c>
      <c r="D545">
        <f t="shared" si="108"/>
        <v>-1.6525685157145632E-3</v>
      </c>
      <c r="E545">
        <f t="shared" si="109"/>
        <v>2.7309826991310345E-6</v>
      </c>
      <c r="H545">
        <f t="shared" si="104"/>
        <v>-1.5395989113574959E-3</v>
      </c>
      <c r="I545">
        <f t="shared" si="110"/>
        <v>2.3703648078531863E-6</v>
      </c>
      <c r="J545">
        <f t="shared" si="111"/>
        <v>-3.6494110776908856E-9</v>
      </c>
      <c r="K545">
        <f t="shared" si="112"/>
        <v>5.6186293223088732E-12</v>
      </c>
      <c r="L545">
        <f t="shared" si="113"/>
        <v>3.6203404781875526E-7</v>
      </c>
      <c r="M545">
        <f t="shared" si="105"/>
        <v>-2.3514828774433364E-4</v>
      </c>
      <c r="N545">
        <f t="shared" si="114"/>
        <v>5.5294717229091931E-8</v>
      </c>
      <c r="O545">
        <f t="shared" si="106"/>
        <v>-2.3325862877546837E-4</v>
      </c>
      <c r="P545">
        <f t="shared" si="115"/>
        <v>5.485036715814254E-8</v>
      </c>
      <c r="Q545">
        <f t="shared" si="107"/>
        <v>-2.0649714355710491E-4</v>
      </c>
      <c r="R545">
        <f t="shared" si="116"/>
        <v>4.8557449731549074E-8</v>
      </c>
    </row>
    <row r="546" spans="1:18" x14ac:dyDescent="0.2">
      <c r="A546" s="1">
        <v>41929</v>
      </c>
      <c r="B546">
        <v>26.33</v>
      </c>
      <c r="C546">
        <v>26.2</v>
      </c>
      <c r="D546">
        <f t="shared" si="108"/>
        <v>2.1495677863227034E-3</v>
      </c>
      <c r="E546">
        <f t="shared" si="109"/>
        <v>4.6206416679962877E-6</v>
      </c>
      <c r="H546">
        <f t="shared" si="104"/>
        <v>2.2625373906797709E-3</v>
      </c>
      <c r="I546">
        <f t="shared" si="110"/>
        <v>5.1190754442240259E-6</v>
      </c>
      <c r="J546">
        <f t="shared" si="111"/>
        <v>1.1582099598267516E-8</v>
      </c>
      <c r="K546">
        <f t="shared" si="112"/>
        <v>2.6204933403657407E-11</v>
      </c>
      <c r="L546">
        <f t="shared" si="113"/>
        <v>-5.2775636930318948E-7</v>
      </c>
      <c r="M546">
        <f t="shared" si="105"/>
        <v>-2.3325862877546837E-4</v>
      </c>
      <c r="N546">
        <f t="shared" si="114"/>
        <v>5.4409587898211763E-8</v>
      </c>
      <c r="O546">
        <f t="shared" si="106"/>
        <v>-2.2190643337384545E-4</v>
      </c>
      <c r="P546">
        <f t="shared" si="115"/>
        <v>5.1761590365238018E-8</v>
      </c>
      <c r="Q546">
        <f t="shared" si="107"/>
        <v>-2.104080686058688E-4</v>
      </c>
      <c r="R546">
        <f t="shared" si="116"/>
        <v>4.9079497566299628E-8</v>
      </c>
    </row>
    <row r="547" spans="1:18" x14ac:dyDescent="0.2">
      <c r="A547" s="1">
        <v>41928</v>
      </c>
      <c r="B547">
        <v>26.2</v>
      </c>
      <c r="C547">
        <v>25.96</v>
      </c>
      <c r="D547">
        <f t="shared" si="108"/>
        <v>3.9966031914138323E-3</v>
      </c>
      <c r="E547">
        <f t="shared" si="109"/>
        <v>1.5972837069619229E-5</v>
      </c>
      <c r="H547">
        <f t="shared" si="104"/>
        <v>4.1095727957708994E-3</v>
      </c>
      <c r="I547">
        <f t="shared" si="110"/>
        <v>1.6888588563740247E-5</v>
      </c>
      <c r="J547">
        <f t="shared" si="111"/>
        <v>6.9404884120514453E-8</v>
      </c>
      <c r="K547">
        <f t="shared" si="112"/>
        <v>2.8522442367529784E-10</v>
      </c>
      <c r="L547">
        <f t="shared" si="113"/>
        <v>-9.1194064179970291E-7</v>
      </c>
      <c r="M547">
        <f t="shared" si="105"/>
        <v>-2.2190643337384545E-4</v>
      </c>
      <c r="N547">
        <f t="shared" si="114"/>
        <v>4.924246517270091E-8</v>
      </c>
      <c r="O547">
        <f t="shared" si="106"/>
        <v>-1.005600696038104E-4</v>
      </c>
      <c r="P547">
        <f t="shared" si="115"/>
        <v>2.2314926385607214E-8</v>
      </c>
      <c r="Q547">
        <f t="shared" si="107"/>
        <v>-2.3375523219407193E-4</v>
      </c>
      <c r="R547">
        <f t="shared" si="116"/>
        <v>5.1871789858661596E-8</v>
      </c>
    </row>
    <row r="548" spans="1:18" x14ac:dyDescent="0.2">
      <c r="A548" s="1">
        <v>41927</v>
      </c>
      <c r="B548">
        <v>25.96</v>
      </c>
      <c r="C548">
        <v>26.67</v>
      </c>
      <c r="D548">
        <f t="shared" si="108"/>
        <v>-1.1718327561544534E-2</v>
      </c>
      <c r="E548">
        <f t="shared" si="109"/>
        <v>1.3731920083965427E-4</v>
      </c>
      <c r="H548">
        <f t="shared" si="104"/>
        <v>-1.1605357957187467E-2</v>
      </c>
      <c r="I548">
        <f t="shared" si="110"/>
        <v>1.3468433331445445E-4</v>
      </c>
      <c r="J548">
        <f t="shared" si="111"/>
        <v>-1.563059899339393E-6</v>
      </c>
      <c r="K548">
        <f t="shared" si="112"/>
        <v>1.8139869640359062E-8</v>
      </c>
      <c r="L548">
        <f t="shared" si="113"/>
        <v>1.1670356039519065E-6</v>
      </c>
      <c r="M548">
        <f t="shared" si="105"/>
        <v>-1.005600696038104E-4</v>
      </c>
      <c r="N548">
        <f t="shared" si="114"/>
        <v>1.0112327598723192E-8</v>
      </c>
      <c r="O548">
        <f t="shared" si="106"/>
        <v>-2.1268961565187384E-4</v>
      </c>
      <c r="P548">
        <f t="shared" si="115"/>
        <v>2.1388082553960116E-8</v>
      </c>
      <c r="Q548">
        <f t="shared" si="107"/>
        <v>-2.1316071743841545E-4</v>
      </c>
      <c r="R548">
        <f t="shared" si="116"/>
        <v>2.143545658240522E-8</v>
      </c>
    </row>
    <row r="549" spans="1:18" x14ac:dyDescent="0.2">
      <c r="A549" s="1">
        <v>41926</v>
      </c>
      <c r="B549">
        <v>26.67</v>
      </c>
      <c r="C549">
        <v>26.98</v>
      </c>
      <c r="D549">
        <f t="shared" si="108"/>
        <v>-5.0189296460092783E-3</v>
      </c>
      <c r="E549">
        <f t="shared" si="109"/>
        <v>2.518965479159082E-5</v>
      </c>
      <c r="H549">
        <f t="shared" si="104"/>
        <v>-4.9059600416522112E-3</v>
      </c>
      <c r="I549">
        <f t="shared" si="110"/>
        <v>2.4068443930288167E-5</v>
      </c>
      <c r="J549">
        <f t="shared" si="111"/>
        <v>-1.1807882418674045E-7</v>
      </c>
      <c r="K549">
        <f t="shared" si="112"/>
        <v>5.7928999322542529E-10</v>
      </c>
      <c r="L549">
        <f t="shared" si="113"/>
        <v>1.0434467556624597E-6</v>
      </c>
      <c r="M549">
        <f t="shared" si="105"/>
        <v>-2.1268961565187384E-4</v>
      </c>
      <c r="N549">
        <f t="shared" si="114"/>
        <v>4.5236872606141815E-8</v>
      </c>
      <c r="O549">
        <f t="shared" si="106"/>
        <v>-2.0654517789463726E-4</v>
      </c>
      <c r="P549">
        <f t="shared" si="115"/>
        <v>4.3930014501158308E-8</v>
      </c>
      <c r="Q549">
        <f t="shared" si="107"/>
        <v>-2.1258488913426592E-4</v>
      </c>
      <c r="R549">
        <f t="shared" si="116"/>
        <v>4.5214598363363234E-8</v>
      </c>
    </row>
    <row r="550" spans="1:18" x14ac:dyDescent="0.2">
      <c r="A550" s="1">
        <v>41925</v>
      </c>
      <c r="B550">
        <v>26.98</v>
      </c>
      <c r="C550">
        <v>27.33</v>
      </c>
      <c r="D550">
        <f t="shared" si="108"/>
        <v>-5.597686356775218E-3</v>
      </c>
      <c r="E550">
        <f t="shared" si="109"/>
        <v>3.1334092548827416E-5</v>
      </c>
      <c r="H550">
        <f t="shared" si="104"/>
        <v>-5.4847167524181509E-3</v>
      </c>
      <c r="I550">
        <f t="shared" si="110"/>
        <v>3.008211785425631E-5</v>
      </c>
      <c r="J550">
        <f t="shared" si="111"/>
        <v>-1.6499189574345674E-7</v>
      </c>
      <c r="K550">
        <f t="shared" si="112"/>
        <v>9.0493381459736625E-10</v>
      </c>
      <c r="L550">
        <f t="shared" si="113"/>
        <v>1.1328417973299042E-6</v>
      </c>
      <c r="M550">
        <f t="shared" si="105"/>
        <v>-2.0654517789463726E-4</v>
      </c>
      <c r="N550">
        <f t="shared" si="114"/>
        <v>4.2660910511527351E-8</v>
      </c>
      <c r="O550">
        <f t="shared" si="106"/>
        <v>-2.1388487921274429E-4</v>
      </c>
      <c r="P550">
        <f t="shared" si="115"/>
        <v>4.4176890425969273E-8</v>
      </c>
      <c r="Q550">
        <f t="shared" si="107"/>
        <v>-2.2361003868287457E-4</v>
      </c>
      <c r="R550">
        <f t="shared" si="116"/>
        <v>4.6185575218781047E-8</v>
      </c>
    </row>
    <row r="551" spans="1:18" x14ac:dyDescent="0.2">
      <c r="A551" s="1">
        <v>41922</v>
      </c>
      <c r="B551">
        <v>27.33</v>
      </c>
      <c r="C551">
        <v>27.64</v>
      </c>
      <c r="D551">
        <f t="shared" si="108"/>
        <v>-4.8984070095001667E-3</v>
      </c>
      <c r="E551">
        <f t="shared" si="109"/>
        <v>2.3994391230720368E-5</v>
      </c>
      <c r="H551">
        <f t="shared" si="104"/>
        <v>-4.7854374051430996E-3</v>
      </c>
      <c r="I551">
        <f t="shared" si="110"/>
        <v>2.2900411158542723E-5</v>
      </c>
      <c r="J551">
        <f t="shared" si="111"/>
        <v>-1.0958848415124677E-7</v>
      </c>
      <c r="K551">
        <f t="shared" si="112"/>
        <v>5.2442883123030809E-10</v>
      </c>
      <c r="L551">
        <f t="shared" si="113"/>
        <v>1.0235327013791804E-6</v>
      </c>
      <c r="M551">
        <f t="shared" si="105"/>
        <v>-2.1388487921274429E-4</v>
      </c>
      <c r="N551">
        <f t="shared" si="114"/>
        <v>4.5746741555850217E-8</v>
      </c>
      <c r="O551">
        <f t="shared" si="106"/>
        <v>-1.232065310721569E-4</v>
      </c>
      <c r="P551">
        <f t="shared" si="115"/>
        <v>2.6352014016589505E-8</v>
      </c>
      <c r="Q551">
        <f t="shared" si="107"/>
        <v>-2.3393264715753785E-4</v>
      </c>
      <c r="R551">
        <f t="shared" si="116"/>
        <v>5.0034655981207516E-8</v>
      </c>
    </row>
    <row r="552" spans="1:18" x14ac:dyDescent="0.2">
      <c r="A552" s="1">
        <v>41921</v>
      </c>
      <c r="B552">
        <v>27.64</v>
      </c>
      <c r="C552">
        <v>28.33</v>
      </c>
      <c r="D552">
        <f t="shared" si="108"/>
        <v>-1.070853581827636E-2</v>
      </c>
      <c r="E552">
        <f t="shared" si="109"/>
        <v>1.1467273937130775E-4</v>
      </c>
      <c r="H552">
        <f t="shared" si="104"/>
        <v>-1.0595566213919293E-2</v>
      </c>
      <c r="I552">
        <f t="shared" si="110"/>
        <v>1.1226602339354802E-4</v>
      </c>
      <c r="J552">
        <f t="shared" si="111"/>
        <v>-1.1895220844397504E-6</v>
      </c>
      <c r="K552">
        <f t="shared" si="112"/>
        <v>1.2603660008600671E-8</v>
      </c>
      <c r="L552">
        <f t="shared" si="113"/>
        <v>1.3054429579623432E-6</v>
      </c>
      <c r="M552">
        <f t="shared" si="105"/>
        <v>-1.232065310721569E-4</v>
      </c>
      <c r="N552">
        <f t="shared" si="114"/>
        <v>1.5179849298834364E-8</v>
      </c>
      <c r="O552">
        <f t="shared" si="106"/>
        <v>-2.135401866612818E-4</v>
      </c>
      <c r="P552">
        <f t="shared" si="115"/>
        <v>2.6309545643037399E-8</v>
      </c>
      <c r="Q552">
        <f t="shared" si="107"/>
        <v>-2.1957115829601692E-4</v>
      </c>
      <c r="R552">
        <f t="shared" si="116"/>
        <v>2.705260073714769E-8</v>
      </c>
    </row>
    <row r="553" spans="1:18" x14ac:dyDescent="0.2">
      <c r="A553" s="1">
        <v>41920</v>
      </c>
      <c r="B553">
        <v>28.33</v>
      </c>
      <c r="C553">
        <v>28.01</v>
      </c>
      <c r="D553">
        <f t="shared" si="108"/>
        <v>4.9334656968689737E-3</v>
      </c>
      <c r="E553">
        <f t="shared" si="109"/>
        <v>2.4339083782182867E-5</v>
      </c>
      <c r="H553">
        <f t="shared" si="104"/>
        <v>5.0464353012260408E-3</v>
      </c>
      <c r="I553">
        <f t="shared" si="110"/>
        <v>2.546650924946036E-5</v>
      </c>
      <c r="J553">
        <f t="shared" si="111"/>
        <v>1.2851509127547623E-7</v>
      </c>
      <c r="K553">
        <f t="shared" si="112"/>
        <v>6.4854309335285008E-10</v>
      </c>
      <c r="L553">
        <f t="shared" si="113"/>
        <v>-1.0776167361978906E-6</v>
      </c>
      <c r="M553">
        <f t="shared" si="105"/>
        <v>-2.135401866612818E-4</v>
      </c>
      <c r="N553">
        <f t="shared" si="114"/>
        <v>4.5599411319335073E-8</v>
      </c>
      <c r="O553">
        <f t="shared" si="106"/>
        <v>-1.5865064103554342E-4</v>
      </c>
      <c r="P553">
        <f t="shared" si="115"/>
        <v>3.3878287500661954E-8</v>
      </c>
      <c r="Q553">
        <f t="shared" si="107"/>
        <v>-2.3354948942305406E-4</v>
      </c>
      <c r="R553">
        <f t="shared" si="116"/>
        <v>4.9872201566046025E-8</v>
      </c>
    </row>
    <row r="554" spans="1:18" x14ac:dyDescent="0.2">
      <c r="A554" s="1">
        <v>41919</v>
      </c>
      <c r="B554">
        <v>28.01</v>
      </c>
      <c r="C554">
        <v>28.59</v>
      </c>
      <c r="D554">
        <f t="shared" si="108"/>
        <v>-8.9010465344206147E-3</v>
      </c>
      <c r="E554">
        <f t="shared" si="109"/>
        <v>7.922862940792123E-5</v>
      </c>
      <c r="H554">
        <f t="shared" si="104"/>
        <v>-8.7880769300635476E-3</v>
      </c>
      <c r="I554">
        <f t="shared" si="110"/>
        <v>7.7230296128715141E-5</v>
      </c>
      <c r="J554">
        <f t="shared" si="111"/>
        <v>-6.7870578371073759E-7</v>
      </c>
      <c r="K554">
        <f t="shared" si="112"/>
        <v>5.9645186401290325E-9</v>
      </c>
      <c r="L554">
        <f t="shared" si="113"/>
        <v>1.3942340384242523E-6</v>
      </c>
      <c r="M554">
        <f t="shared" si="105"/>
        <v>-1.5865064103554342E-4</v>
      </c>
      <c r="N554">
        <f t="shared" si="114"/>
        <v>2.5170025900988854E-8</v>
      </c>
      <c r="O554">
        <f t="shared" si="106"/>
        <v>-2.2242130330941124E-4</v>
      </c>
      <c r="P554">
        <f t="shared" si="115"/>
        <v>3.528728234999913E-8</v>
      </c>
      <c r="Q554">
        <f t="shared" si="107"/>
        <v>-1.9424840254253051E-4</v>
      </c>
      <c r="R554">
        <f t="shared" si="116"/>
        <v>3.081763358350275E-8</v>
      </c>
    </row>
    <row r="555" spans="1:18" x14ac:dyDescent="0.2">
      <c r="A555" s="1">
        <v>41918</v>
      </c>
      <c r="B555">
        <v>28.59</v>
      </c>
      <c r="C555">
        <v>28.85</v>
      </c>
      <c r="D555">
        <f t="shared" si="108"/>
        <v>-3.9316621337614219E-3</v>
      </c>
      <c r="E555">
        <f t="shared" si="109"/>
        <v>1.5457967134053416E-5</v>
      </c>
      <c r="H555">
        <f t="shared" si="104"/>
        <v>-3.8186925294043544E-3</v>
      </c>
      <c r="I555">
        <f t="shared" si="110"/>
        <v>1.4582412634128626E-5</v>
      </c>
      <c r="J555">
        <f t="shared" si="111"/>
        <v>-5.568575018663866E-8</v>
      </c>
      <c r="K555">
        <f t="shared" si="112"/>
        <v>2.1264675823199419E-10</v>
      </c>
      <c r="L555">
        <f t="shared" si="113"/>
        <v>8.4935856932802868E-7</v>
      </c>
      <c r="M555">
        <f t="shared" si="105"/>
        <v>-2.2242130330941124E-4</v>
      </c>
      <c r="N555">
        <f t="shared" si="114"/>
        <v>4.9471236165857114E-8</v>
      </c>
      <c r="O555">
        <f t="shared" si="106"/>
        <v>-2.129162936069357E-4</v>
      </c>
      <c r="P555">
        <f t="shared" si="115"/>
        <v>4.7357119519863904E-8</v>
      </c>
      <c r="Q555">
        <f t="shared" si="107"/>
        <v>-2.2254967515402036E-4</v>
      </c>
      <c r="R555">
        <f t="shared" si="116"/>
        <v>4.9499788798843309E-8</v>
      </c>
    </row>
    <row r="556" spans="1:18" x14ac:dyDescent="0.2">
      <c r="A556" s="1">
        <v>41915</v>
      </c>
      <c r="B556">
        <v>28.85</v>
      </c>
      <c r="C556">
        <v>28.52</v>
      </c>
      <c r="D556">
        <f t="shared" si="108"/>
        <v>4.9962963119223585E-3</v>
      </c>
      <c r="E556">
        <f t="shared" si="109"/>
        <v>2.4962976836528962E-5</v>
      </c>
      <c r="H556">
        <f t="shared" si="104"/>
        <v>5.1092659162794256E-3</v>
      </c>
      <c r="I556">
        <f t="shared" si="110"/>
        <v>2.6104598203254638E-5</v>
      </c>
      <c r="J556">
        <f t="shared" si="111"/>
        <v>1.3337533385805807E-7</v>
      </c>
      <c r="K556">
        <f t="shared" si="112"/>
        <v>6.8145004735336529E-10</v>
      </c>
      <c r="L556">
        <f t="shared" si="113"/>
        <v>-1.0878459619464595E-6</v>
      </c>
      <c r="M556">
        <f t="shared" si="105"/>
        <v>-2.129162936069357E-4</v>
      </c>
      <c r="N556">
        <f t="shared" si="114"/>
        <v>4.5333348083314847E-8</v>
      </c>
      <c r="O556">
        <f t="shared" si="106"/>
        <v>-2.3778658210304944E-4</v>
      </c>
      <c r="P556">
        <f t="shared" si="115"/>
        <v>5.0628637730842595E-8</v>
      </c>
      <c r="Q556">
        <f t="shared" si="107"/>
        <v>-2.3563964874809626E-4</v>
      </c>
      <c r="R556">
        <f t="shared" si="116"/>
        <v>5.017152063828486E-8</v>
      </c>
    </row>
    <row r="557" spans="1:18" x14ac:dyDescent="0.2">
      <c r="A557" s="1">
        <v>41914</v>
      </c>
      <c r="B557">
        <v>28.52</v>
      </c>
      <c r="C557">
        <v>28.54</v>
      </c>
      <c r="D557">
        <f t="shared" si="108"/>
        <v>-3.0444759880020588E-4</v>
      </c>
      <c r="E557">
        <f t="shared" si="109"/>
        <v>9.2688340415211122E-8</v>
      </c>
      <c r="H557">
        <f t="shared" si="104"/>
        <v>-1.9147799444313858E-4</v>
      </c>
      <c r="I557">
        <f t="shared" si="110"/>
        <v>3.6663822355966608E-8</v>
      </c>
      <c r="J557">
        <f t="shared" si="111"/>
        <v>-7.0203151733399945E-12</v>
      </c>
      <c r="K557">
        <f t="shared" si="112"/>
        <v>1.3442358697498767E-15</v>
      </c>
      <c r="L557">
        <f t="shared" si="113"/>
        <v>4.5530897846580615E-8</v>
      </c>
      <c r="M557">
        <f t="shared" si="105"/>
        <v>-2.3778658210304944E-4</v>
      </c>
      <c r="N557">
        <f t="shared" si="114"/>
        <v>5.6542458628250271E-8</v>
      </c>
      <c r="O557">
        <f t="shared" si="106"/>
        <v>-1.7638793399466819E-4</v>
      </c>
      <c r="P557">
        <f t="shared" si="115"/>
        <v>4.1942683948810436E-8</v>
      </c>
      <c r="Q557">
        <f t="shared" si="107"/>
        <v>-2.3219684625377276E-4</v>
      </c>
      <c r="R557">
        <f t="shared" si="116"/>
        <v>5.5213294445791886E-8</v>
      </c>
    </row>
    <row r="558" spans="1:18" x14ac:dyDescent="0.2">
      <c r="A558" s="1">
        <v>41913</v>
      </c>
      <c r="B558">
        <v>28.54</v>
      </c>
      <c r="C558">
        <v>29.06</v>
      </c>
      <c r="D558">
        <f t="shared" si="108"/>
        <v>-7.8416411833745932E-3</v>
      </c>
      <c r="E558">
        <f t="shared" si="109"/>
        <v>6.1491336448796487E-5</v>
      </c>
      <c r="H558">
        <f t="shared" si="104"/>
        <v>-7.7286715790175261E-3</v>
      </c>
      <c r="I558">
        <f t="shared" si="110"/>
        <v>5.9732364376313258E-5</v>
      </c>
      <c r="J558">
        <f t="shared" si="111"/>
        <v>-4.616518269027312E-7</v>
      </c>
      <c r="K558">
        <f t="shared" si="112"/>
        <v>3.5679553539846571E-9</v>
      </c>
      <c r="L558">
        <f t="shared" si="113"/>
        <v>1.3632444123462115E-6</v>
      </c>
      <c r="M558">
        <f t="shared" si="105"/>
        <v>-1.7638793399466819E-4</v>
      </c>
      <c r="N558">
        <f t="shared" si="114"/>
        <v>3.1112703258907423E-8</v>
      </c>
      <c r="O558">
        <f t="shared" si="106"/>
        <v>-2.3412154624739321E-4</v>
      </c>
      <c r="P558">
        <f t="shared" si="115"/>
        <v>4.1296215846214853E-8</v>
      </c>
      <c r="Q558">
        <f t="shared" si="107"/>
        <v>-2.3785718736622863E-4</v>
      </c>
      <c r="R558">
        <f t="shared" si="116"/>
        <v>4.1955137865311761E-8</v>
      </c>
    </row>
    <row r="559" spans="1:18" x14ac:dyDescent="0.2">
      <c r="A559" s="1">
        <v>41912</v>
      </c>
      <c r="B559">
        <v>29.06</v>
      </c>
      <c r="C559">
        <v>29.19</v>
      </c>
      <c r="D559">
        <f t="shared" si="108"/>
        <v>-1.9384850260116674E-3</v>
      </c>
      <c r="E559">
        <f t="shared" si="109"/>
        <v>3.757724196071455E-6</v>
      </c>
      <c r="H559">
        <f t="shared" si="104"/>
        <v>-1.8255154216546001E-3</v>
      </c>
      <c r="I559">
        <f t="shared" si="110"/>
        <v>3.3325065546987727E-6</v>
      </c>
      <c r="J559">
        <f t="shared" si="111"/>
        <v>-6.0835421083676488E-9</v>
      </c>
      <c r="K559">
        <f t="shared" si="112"/>
        <v>1.1105599937110284E-11</v>
      </c>
      <c r="L559">
        <f t="shared" si="113"/>
        <v>4.2739249321623698E-7</v>
      </c>
      <c r="M559">
        <f t="shared" si="105"/>
        <v>-2.3412154624739321E-4</v>
      </c>
      <c r="N559">
        <f t="shared" si="114"/>
        <v>5.4812898417270277E-8</v>
      </c>
      <c r="O559">
        <f t="shared" si="106"/>
        <v>-2.3752557812565912E-4</v>
      </c>
      <c r="P559">
        <f t="shared" si="115"/>
        <v>5.5609855624085309E-8</v>
      </c>
      <c r="Q559">
        <f t="shared" si="107"/>
        <v>-2.3357016020857652E-4</v>
      </c>
      <c r="R559">
        <f t="shared" si="116"/>
        <v>5.4683807065283294E-8</v>
      </c>
    </row>
    <row r="560" spans="1:18" x14ac:dyDescent="0.2">
      <c r="A560" s="1">
        <v>41911</v>
      </c>
      <c r="B560">
        <v>29.19</v>
      </c>
      <c r="C560">
        <v>29.23</v>
      </c>
      <c r="D560">
        <f t="shared" si="108"/>
        <v>-5.9472036942207819E-4</v>
      </c>
      <c r="E560">
        <f t="shared" si="109"/>
        <v>3.5369231780553312E-7</v>
      </c>
      <c r="H560">
        <f t="shared" si="104"/>
        <v>-4.8175076506501088E-4</v>
      </c>
      <c r="I560">
        <f t="shared" si="110"/>
        <v>2.3208379964072332E-7</v>
      </c>
      <c r="J560">
        <f t="shared" si="111"/>
        <v>-1.1180654803611315E-10</v>
      </c>
      <c r="K560">
        <f t="shared" si="112"/>
        <v>5.3862890055675405E-14</v>
      </c>
      <c r="L560">
        <f t="shared" si="113"/>
        <v>1.1442812898454529E-7</v>
      </c>
      <c r="M560">
        <f t="shared" si="105"/>
        <v>-2.3752557812565912E-4</v>
      </c>
      <c r="N560">
        <f t="shared" si="114"/>
        <v>5.6418400263928595E-8</v>
      </c>
      <c r="O560">
        <f t="shared" si="106"/>
        <v>-2.1643749260044095E-4</v>
      </c>
      <c r="P560">
        <f t="shared" si="115"/>
        <v>5.1409440557987807E-8</v>
      </c>
      <c r="Q560">
        <f t="shared" si="107"/>
        <v>-2.2720922330231774E-4</v>
      </c>
      <c r="R560">
        <f t="shared" si="116"/>
        <v>5.3968002120365001E-8</v>
      </c>
    </row>
    <row r="561" spans="1:18" x14ac:dyDescent="0.2">
      <c r="A561" s="1">
        <v>41908</v>
      </c>
      <c r="B561">
        <v>29.23</v>
      </c>
      <c r="C561">
        <v>28.92</v>
      </c>
      <c r="D561">
        <f t="shared" si="108"/>
        <v>4.6305267349431968E-3</v>
      </c>
      <c r="E561">
        <f t="shared" si="109"/>
        <v>2.1441777843023702E-5</v>
      </c>
      <c r="H561">
        <f t="shared" si="104"/>
        <v>4.7434963393002639E-3</v>
      </c>
      <c r="I561">
        <f t="shared" si="110"/>
        <v>2.2500757520955006E-5</v>
      </c>
      <c r="J561">
        <f t="shared" si="111"/>
        <v>1.0673226093213295E-7</v>
      </c>
      <c r="K561">
        <f t="shared" si="112"/>
        <v>5.0628408901681328E-10</v>
      </c>
      <c r="L561">
        <f t="shared" si="113"/>
        <v>-1.0266704538375196E-6</v>
      </c>
      <c r="M561">
        <f t="shared" si="105"/>
        <v>-2.1643749260044095E-4</v>
      </c>
      <c r="N561">
        <f t="shared" si="114"/>
        <v>4.6845188203165929E-8</v>
      </c>
      <c r="O561">
        <f t="shared" si="106"/>
        <v>-2.0573794816035375E-4</v>
      </c>
      <c r="P561">
        <f t="shared" si="115"/>
        <v>4.4529405632586467E-8</v>
      </c>
      <c r="Q561">
        <f t="shared" si="107"/>
        <v>-2.3787927044346466E-4</v>
      </c>
      <c r="R561">
        <f t="shared" si="116"/>
        <v>5.1485992836405674E-8</v>
      </c>
    </row>
    <row r="562" spans="1:18" x14ac:dyDescent="0.2">
      <c r="A562" s="1">
        <v>41907</v>
      </c>
      <c r="B562">
        <v>28.92</v>
      </c>
      <c r="C562">
        <v>29.3</v>
      </c>
      <c r="D562">
        <f t="shared" si="108"/>
        <v>-5.6693317316162508E-3</v>
      </c>
      <c r="E562">
        <f t="shared" si="109"/>
        <v>3.2141322283110914E-5</v>
      </c>
      <c r="H562">
        <f t="shared" si="104"/>
        <v>-5.5563621272591837E-3</v>
      </c>
      <c r="I562">
        <f t="shared" si="110"/>
        <v>3.0873160089240198E-5</v>
      </c>
      <c r="J562">
        <f t="shared" si="111"/>
        <v>-1.71542457468664E-7</v>
      </c>
      <c r="K562">
        <f t="shared" si="112"/>
        <v>9.5315201389585382E-10</v>
      </c>
      <c r="L562">
        <f t="shared" si="113"/>
        <v>1.1431545432982029E-6</v>
      </c>
      <c r="M562">
        <f t="shared" si="105"/>
        <v>-2.0573794816035375E-4</v>
      </c>
      <c r="N562">
        <f t="shared" si="114"/>
        <v>4.232810331323241E-8</v>
      </c>
      <c r="O562">
        <f t="shared" si="106"/>
        <v>-2.3768133628396183E-4</v>
      </c>
      <c r="P562">
        <f t="shared" si="115"/>
        <v>4.890007044307335E-8</v>
      </c>
      <c r="Q562">
        <f t="shared" si="107"/>
        <v>-2.2905503141218064E-4</v>
      </c>
      <c r="R562">
        <f t="shared" si="116"/>
        <v>4.7125312178547419E-8</v>
      </c>
    </row>
    <row r="563" spans="1:18" x14ac:dyDescent="0.2">
      <c r="A563" s="1">
        <v>41906</v>
      </c>
      <c r="B563">
        <v>29.3</v>
      </c>
      <c r="C563">
        <v>29.27</v>
      </c>
      <c r="D563">
        <f t="shared" si="108"/>
        <v>4.4489792031750643E-4</v>
      </c>
      <c r="E563">
        <f t="shared" si="109"/>
        <v>1.979341595028423E-7</v>
      </c>
      <c r="H563">
        <f t="shared" si="104"/>
        <v>5.5786752467457373E-4</v>
      </c>
      <c r="I563">
        <f t="shared" si="110"/>
        <v>3.1121617508653611E-7</v>
      </c>
      <c r="J563">
        <f t="shared" si="111"/>
        <v>1.7361739723421465E-10</v>
      </c>
      <c r="K563">
        <f t="shared" si="112"/>
        <v>9.6855507635493507E-14</v>
      </c>
      <c r="L563">
        <f t="shared" si="113"/>
        <v>-1.3259469873407874E-7</v>
      </c>
      <c r="M563">
        <f t="shared" si="105"/>
        <v>-2.3768133628396183E-4</v>
      </c>
      <c r="N563">
        <f t="shared" si="114"/>
        <v>5.6492417617729751E-8</v>
      </c>
      <c r="O563">
        <f t="shared" si="106"/>
        <v>-2.0649714355710491E-4</v>
      </c>
      <c r="P563">
        <f t="shared" si="115"/>
        <v>4.9080517019473793E-8</v>
      </c>
      <c r="Q563">
        <f t="shared" si="107"/>
        <v>-2.3609907649667678E-4</v>
      </c>
      <c r="R563">
        <f t="shared" si="116"/>
        <v>5.6116343997139465E-8</v>
      </c>
    </row>
    <row r="564" spans="1:18" x14ac:dyDescent="0.2">
      <c r="A564" s="1">
        <v>41905</v>
      </c>
      <c r="B564">
        <v>29.27</v>
      </c>
      <c r="C564">
        <v>29.65</v>
      </c>
      <c r="D564">
        <f t="shared" si="108"/>
        <v>-5.6019752664894689E-3</v>
      </c>
      <c r="E564">
        <f t="shared" si="109"/>
        <v>3.1382126886359755E-5</v>
      </c>
      <c r="H564">
        <f t="shared" si="104"/>
        <v>-5.4890056621324018E-3</v>
      </c>
      <c r="I564">
        <f t="shared" si="110"/>
        <v>3.0129183158921568E-5</v>
      </c>
      <c r="J564">
        <f t="shared" si="111"/>
        <v>-1.6537925695474469E-7</v>
      </c>
      <c r="K564">
        <f t="shared" si="112"/>
        <v>9.0776767782384307E-10</v>
      </c>
      <c r="L564">
        <f t="shared" si="113"/>
        <v>1.1334639901991163E-6</v>
      </c>
      <c r="M564">
        <f t="shared" si="105"/>
        <v>-2.0649714355710491E-4</v>
      </c>
      <c r="N564">
        <f t="shared" si="114"/>
        <v>4.2641070297243595E-8</v>
      </c>
      <c r="O564">
        <f t="shared" si="106"/>
        <v>-2.104080686058688E-4</v>
      </c>
      <c r="P564">
        <f t="shared" si="115"/>
        <v>4.3448665148479267E-8</v>
      </c>
      <c r="Q564">
        <f t="shared" si="107"/>
        <v>-2.356671754714457E-4</v>
      </c>
      <c r="R564">
        <f t="shared" si="116"/>
        <v>4.8664598565024554E-8</v>
      </c>
    </row>
    <row r="565" spans="1:18" x14ac:dyDescent="0.2">
      <c r="A565" s="1">
        <v>41904</v>
      </c>
      <c r="B565">
        <v>29.65</v>
      </c>
      <c r="C565">
        <v>30.01</v>
      </c>
      <c r="D565">
        <f t="shared" si="108"/>
        <v>-5.2412977245712587E-3</v>
      </c>
      <c r="E565">
        <f t="shared" si="109"/>
        <v>2.7471201837595853E-5</v>
      </c>
      <c r="H565">
        <f t="shared" si="104"/>
        <v>-5.1283281202141916E-3</v>
      </c>
      <c r="I565">
        <f t="shared" si="110"/>
        <v>2.6299749308579624E-5</v>
      </c>
      <c r="J565">
        <f t="shared" si="111"/>
        <v>-1.3487374393377263E-7</v>
      </c>
      <c r="K565">
        <f t="shared" si="112"/>
        <v>6.9167681369413443E-10</v>
      </c>
      <c r="L565">
        <f t="shared" si="113"/>
        <v>1.0790416149514337E-6</v>
      </c>
      <c r="M565">
        <f t="shared" si="105"/>
        <v>-2.104080686058688E-4</v>
      </c>
      <c r="N565">
        <f t="shared" si="114"/>
        <v>4.4271555334451993E-8</v>
      </c>
      <c r="O565">
        <f t="shared" si="106"/>
        <v>-2.3375523219407193E-4</v>
      </c>
      <c r="P565">
        <f t="shared" si="115"/>
        <v>4.9183986932471077E-8</v>
      </c>
      <c r="Q565">
        <f t="shared" si="107"/>
        <v>-2.3518328027271116E-4</v>
      </c>
      <c r="R565">
        <f t="shared" si="116"/>
        <v>4.9484459770573876E-8</v>
      </c>
    </row>
    <row r="566" spans="1:18" x14ac:dyDescent="0.2">
      <c r="A566" s="1">
        <v>41901</v>
      </c>
      <c r="B566">
        <v>30.01</v>
      </c>
      <c r="C566">
        <v>29.87</v>
      </c>
      <c r="D566">
        <f t="shared" si="108"/>
        <v>2.030772820724351E-3</v>
      </c>
      <c r="E566">
        <f t="shared" si="109"/>
        <v>4.124038249392737E-6</v>
      </c>
      <c r="H566">
        <f t="shared" si="104"/>
        <v>2.1437424250814185E-3</v>
      </c>
      <c r="I566">
        <f t="shared" si="110"/>
        <v>4.5956315850939616E-6</v>
      </c>
      <c r="J566">
        <f t="shared" si="111"/>
        <v>9.8518503990100929E-9</v>
      </c>
      <c r="K566">
        <f t="shared" si="112"/>
        <v>2.1119829665913237E-11</v>
      </c>
      <c r="L566">
        <f t="shared" si="113"/>
        <v>-5.0111100833918987E-7</v>
      </c>
      <c r="M566">
        <f t="shared" si="105"/>
        <v>-2.3375523219407193E-4</v>
      </c>
      <c r="N566">
        <f t="shared" si="114"/>
        <v>5.4641508578104482E-8</v>
      </c>
      <c r="O566">
        <f t="shared" si="106"/>
        <v>-2.1316071743841545E-4</v>
      </c>
      <c r="P566">
        <f t="shared" si="115"/>
        <v>4.9827432999471758E-8</v>
      </c>
      <c r="Q566">
        <f t="shared" si="107"/>
        <v>-2.3767777429342635E-4</v>
      </c>
      <c r="R566">
        <f t="shared" si="116"/>
        <v>5.55584233173301E-8</v>
      </c>
    </row>
    <row r="567" spans="1:18" x14ac:dyDescent="0.2">
      <c r="A567" s="1">
        <v>41900</v>
      </c>
      <c r="B567">
        <v>29.87</v>
      </c>
      <c r="C567">
        <v>29.53</v>
      </c>
      <c r="D567">
        <f t="shared" si="108"/>
        <v>4.971775639049816E-3</v>
      </c>
      <c r="E567">
        <f t="shared" si="109"/>
        <v>2.4718553005049206E-5</v>
      </c>
      <c r="H567">
        <f t="shared" si="104"/>
        <v>5.0847452434068831E-3</v>
      </c>
      <c r="I567">
        <f t="shared" si="110"/>
        <v>2.5854634190348921E-5</v>
      </c>
      <c r="J567">
        <f t="shared" si="111"/>
        <v>1.3146422821940165E-7</v>
      </c>
      <c r="K567">
        <f t="shared" si="112"/>
        <v>6.6846210911675937E-10</v>
      </c>
      <c r="L567">
        <f t="shared" si="113"/>
        <v>-1.0838679440761816E-6</v>
      </c>
      <c r="M567">
        <f t="shared" si="105"/>
        <v>-2.1316071743841545E-4</v>
      </c>
      <c r="N567">
        <f t="shared" si="114"/>
        <v>4.5437491458859995E-8</v>
      </c>
      <c r="O567">
        <f t="shared" si="106"/>
        <v>-2.1258488913426592E-4</v>
      </c>
      <c r="P567">
        <f t="shared" si="115"/>
        <v>4.5314747484426131E-8</v>
      </c>
      <c r="Q567">
        <f t="shared" si="107"/>
        <v>-2.0846922972603499E-4</v>
      </c>
      <c r="R567">
        <f t="shared" si="116"/>
        <v>4.4437450572235462E-8</v>
      </c>
    </row>
    <row r="568" spans="1:18" x14ac:dyDescent="0.2">
      <c r="A568" s="1">
        <v>41899</v>
      </c>
      <c r="B568">
        <v>29.53</v>
      </c>
      <c r="C568">
        <v>29.19</v>
      </c>
      <c r="D568">
        <f t="shared" si="108"/>
        <v>5.0293519770641176E-3</v>
      </c>
      <c r="E568">
        <f t="shared" si="109"/>
        <v>2.529438130919875E-5</v>
      </c>
      <c r="H568">
        <f t="shared" si="104"/>
        <v>5.1423215814211847E-3</v>
      </c>
      <c r="I568">
        <f t="shared" si="110"/>
        <v>2.6443471246750075E-5</v>
      </c>
      <c r="J568">
        <f t="shared" si="111"/>
        <v>1.3598083287985347E-7</v>
      </c>
      <c r="K568">
        <f t="shared" si="112"/>
        <v>6.9925717157769795E-10</v>
      </c>
      <c r="L568">
        <f t="shared" si="113"/>
        <v>-1.0931798632791656E-6</v>
      </c>
      <c r="M568">
        <f t="shared" si="105"/>
        <v>-2.1258488913426592E-4</v>
      </c>
      <c r="N568">
        <f t="shared" si="114"/>
        <v>4.5192335088228133E-8</v>
      </c>
      <c r="O568">
        <f t="shared" si="106"/>
        <v>-2.2361003868287457E-4</v>
      </c>
      <c r="P568">
        <f t="shared" si="115"/>
        <v>4.7536115282707804E-8</v>
      </c>
      <c r="Q568">
        <f t="shared" si="107"/>
        <v>-2.1968656732961349E-4</v>
      </c>
      <c r="R568">
        <f t="shared" si="116"/>
        <v>4.6702044560053332E-8</v>
      </c>
    </row>
    <row r="569" spans="1:18" x14ac:dyDescent="0.2">
      <c r="A569" s="1">
        <v>41898</v>
      </c>
      <c r="B569">
        <v>29.19</v>
      </c>
      <c r="C569">
        <v>29.445</v>
      </c>
      <c r="D569">
        <f t="shared" si="108"/>
        <v>-3.7774636676730705E-3</v>
      </c>
      <c r="E569">
        <f t="shared" si="109"/>
        <v>1.4269231760590086E-5</v>
      </c>
      <c r="H569">
        <f t="shared" si="104"/>
        <v>-3.664494063316003E-3</v>
      </c>
      <c r="I569">
        <f t="shared" si="110"/>
        <v>1.342851674007823E-5</v>
      </c>
      <c r="J569">
        <f t="shared" si="111"/>
        <v>-4.9208719873156238E-8</v>
      </c>
      <c r="K569">
        <f t="shared" si="112"/>
        <v>1.8032506183856125E-10</v>
      </c>
      <c r="L569">
        <f t="shared" si="113"/>
        <v>8.1941765925125564E-7</v>
      </c>
      <c r="M569">
        <f t="shared" si="105"/>
        <v>-2.2361003868287457E-4</v>
      </c>
      <c r="N569">
        <f t="shared" si="114"/>
        <v>5.0001449399756663E-8</v>
      </c>
      <c r="O569">
        <f t="shared" si="106"/>
        <v>-2.3393264715753785E-4</v>
      </c>
      <c r="P569">
        <f t="shared" si="115"/>
        <v>5.2309688280084285E-8</v>
      </c>
      <c r="Q569">
        <f t="shared" si="107"/>
        <v>-2.355440850172414E-4</v>
      </c>
      <c r="R569">
        <f t="shared" si="116"/>
        <v>5.2670021962227646E-8</v>
      </c>
    </row>
    <row r="570" spans="1:18" x14ac:dyDescent="0.2">
      <c r="A570" s="1">
        <v>41897</v>
      </c>
      <c r="B570">
        <v>29.445</v>
      </c>
      <c r="C570">
        <v>29.58</v>
      </c>
      <c r="D570">
        <f t="shared" si="108"/>
        <v>-1.9866110051861715E-3</v>
      </c>
      <c r="E570">
        <f t="shared" si="109"/>
        <v>3.9466232859268109E-6</v>
      </c>
      <c r="H570">
        <f t="shared" si="104"/>
        <v>-1.8736414008291042E-3</v>
      </c>
      <c r="I570">
        <f t="shared" si="110"/>
        <v>3.5105320989008478E-6</v>
      </c>
      <c r="J570">
        <f t="shared" si="111"/>
        <v>-6.57747827944012E-9</v>
      </c>
      <c r="K570">
        <f t="shared" si="112"/>
        <v>1.2323835617413192E-11</v>
      </c>
      <c r="L570">
        <f t="shared" si="113"/>
        <v>4.3830589271990981E-7</v>
      </c>
      <c r="M570">
        <f t="shared" si="105"/>
        <v>-2.3393264715753785E-4</v>
      </c>
      <c r="N570">
        <f t="shared" si="114"/>
        <v>5.47244834061331E-8</v>
      </c>
      <c r="O570">
        <f t="shared" si="106"/>
        <v>-2.1957115829601692E-4</v>
      </c>
      <c r="P570">
        <f t="shared" si="115"/>
        <v>5.136486229963402E-8</v>
      </c>
      <c r="Q570">
        <f t="shared" si="107"/>
        <v>-2.0818353567148403E-4</v>
      </c>
      <c r="R570">
        <f t="shared" si="116"/>
        <v>4.8700925594245969E-8</v>
      </c>
    </row>
    <row r="571" spans="1:18" x14ac:dyDescent="0.2">
      <c r="A571" s="1">
        <v>41894</v>
      </c>
      <c r="B571">
        <v>29.58</v>
      </c>
      <c r="C571">
        <v>29.29</v>
      </c>
      <c r="D571">
        <f t="shared" si="108"/>
        <v>4.2787979792749909E-3</v>
      </c>
      <c r="E571">
        <f t="shared" si="109"/>
        <v>1.8308112147447746E-5</v>
      </c>
      <c r="H571">
        <f t="shared" si="104"/>
        <v>4.391767583632058E-3</v>
      </c>
      <c r="I571">
        <f t="shared" si="110"/>
        <v>1.9287622508641365E-5</v>
      </c>
      <c r="J571">
        <f t="shared" si="111"/>
        <v>8.4706755298783186E-8</v>
      </c>
      <c r="K571">
        <f t="shared" si="112"/>
        <v>3.7201238203584906E-10</v>
      </c>
      <c r="L571">
        <f t="shared" si="113"/>
        <v>-9.6430549530499025E-7</v>
      </c>
      <c r="M571">
        <f t="shared" si="105"/>
        <v>-2.1957115829601692E-4</v>
      </c>
      <c r="N571">
        <f t="shared" si="114"/>
        <v>4.8211493555454523E-8</v>
      </c>
      <c r="O571">
        <f t="shared" si="106"/>
        <v>-2.3354948942305406E-4</v>
      </c>
      <c r="P571">
        <f t="shared" si="115"/>
        <v>5.1280731912063331E-8</v>
      </c>
      <c r="Q571">
        <f t="shared" si="107"/>
        <v>-2.3550160895255076E-4</v>
      </c>
      <c r="R571">
        <f t="shared" si="116"/>
        <v>5.1709361058287198E-8</v>
      </c>
    </row>
    <row r="572" spans="1:18" x14ac:dyDescent="0.2">
      <c r="A572" s="1">
        <v>41893</v>
      </c>
      <c r="B572">
        <v>29.29</v>
      </c>
      <c r="C572">
        <v>29.15</v>
      </c>
      <c r="D572">
        <f t="shared" si="108"/>
        <v>2.0808125865657873E-3</v>
      </c>
      <c r="E572">
        <f t="shared" si="109"/>
        <v>4.3297810204106024E-6</v>
      </c>
      <c r="H572">
        <f t="shared" si="104"/>
        <v>2.1937821909228548E-3</v>
      </c>
      <c r="I572">
        <f t="shared" si="110"/>
        <v>4.8126803012102811E-6</v>
      </c>
      <c r="J572">
        <f t="shared" si="111"/>
        <v>1.0557972335400356E-8</v>
      </c>
      <c r="K572">
        <f t="shared" si="112"/>
        <v>2.3161891681657484E-11</v>
      </c>
      <c r="L572">
        <f t="shared" si="113"/>
        <v>-5.1235671059542164E-7</v>
      </c>
      <c r="M572">
        <f t="shared" si="105"/>
        <v>-2.3354948942305406E-4</v>
      </c>
      <c r="N572">
        <f t="shared" si="114"/>
        <v>5.4545364009769241E-8</v>
      </c>
      <c r="O572">
        <f t="shared" si="106"/>
        <v>-1.9424840254253051E-4</v>
      </c>
      <c r="P572">
        <f t="shared" si="115"/>
        <v>4.5366615235051873E-8</v>
      </c>
      <c r="Q572">
        <f t="shared" si="107"/>
        <v>-2.2468534423819309E-4</v>
      </c>
      <c r="R572">
        <f t="shared" si="116"/>
        <v>5.2475147427673138E-8</v>
      </c>
    </row>
    <row r="573" spans="1:18" x14ac:dyDescent="0.2">
      <c r="A573" s="1">
        <v>41892</v>
      </c>
      <c r="B573">
        <v>29.15</v>
      </c>
      <c r="C573">
        <v>28.71</v>
      </c>
      <c r="D573">
        <f t="shared" si="108"/>
        <v>6.6053665985268484E-3</v>
      </c>
      <c r="E573">
        <f t="shared" si="109"/>
        <v>4.3630867900934145E-5</v>
      </c>
      <c r="H573">
        <f t="shared" si="104"/>
        <v>6.7183362028839155E-3</v>
      </c>
      <c r="I573">
        <f t="shared" si="110"/>
        <v>4.5136041334980668E-5</v>
      </c>
      <c r="J573">
        <f t="shared" si="111"/>
        <v>3.032391005556655E-7</v>
      </c>
      <c r="K573">
        <f t="shared" si="112"/>
        <v>2.0372622273930835E-9</v>
      </c>
      <c r="L573">
        <f t="shared" si="113"/>
        <v>-1.3050260751538507E-6</v>
      </c>
      <c r="M573">
        <f t="shared" si="105"/>
        <v>-1.9424840254253051E-4</v>
      </c>
      <c r="N573">
        <f t="shared" si="114"/>
        <v>3.7732441890324975E-8</v>
      </c>
      <c r="O573">
        <f t="shared" si="106"/>
        <v>-2.2254967515402036E-4</v>
      </c>
      <c r="P573">
        <f t="shared" si="115"/>
        <v>4.3229918885027547E-8</v>
      </c>
      <c r="Q573">
        <f t="shared" si="107"/>
        <v>-2.291226225431821E-4</v>
      </c>
      <c r="R573">
        <f t="shared" si="116"/>
        <v>4.4506703415368312E-8</v>
      </c>
    </row>
    <row r="574" spans="1:18" x14ac:dyDescent="0.2">
      <c r="A574" s="1">
        <v>41891</v>
      </c>
      <c r="B574">
        <v>28.71</v>
      </c>
      <c r="C574">
        <v>28.97</v>
      </c>
      <c r="D574">
        <f t="shared" si="108"/>
        <v>-3.9153027072557625E-3</v>
      </c>
      <c r="E574">
        <f t="shared" si="109"/>
        <v>1.5329595289444303E-5</v>
      </c>
      <c r="H574">
        <f t="shared" si="104"/>
        <v>-3.802333102898695E-3</v>
      </c>
      <c r="I574">
        <f t="shared" si="110"/>
        <v>1.4457737025399218E-5</v>
      </c>
      <c r="J574">
        <f t="shared" si="111"/>
        <v>-5.4973132084679559E-8</v>
      </c>
      <c r="K574">
        <f t="shared" si="112"/>
        <v>2.0902615989559942E-10</v>
      </c>
      <c r="L574">
        <f t="shared" si="113"/>
        <v>8.4620799687748287E-7</v>
      </c>
      <c r="M574">
        <f t="shared" si="105"/>
        <v>-2.2254967515402036E-4</v>
      </c>
      <c r="N574">
        <f t="shared" si="114"/>
        <v>4.9528357911159988E-8</v>
      </c>
      <c r="O574">
        <f t="shared" si="106"/>
        <v>-2.3563964874809626E-4</v>
      </c>
      <c r="P574">
        <f t="shared" si="115"/>
        <v>5.2441527282296281E-8</v>
      </c>
      <c r="Q574">
        <f t="shared" si="107"/>
        <v>-2.3700195210239755E-4</v>
      </c>
      <c r="R574">
        <f t="shared" si="116"/>
        <v>5.2744707451257269E-8</v>
      </c>
    </row>
    <row r="575" spans="1:18" x14ac:dyDescent="0.2">
      <c r="A575" s="1">
        <v>41890</v>
      </c>
      <c r="B575">
        <v>28.97</v>
      </c>
      <c r="C575">
        <v>29.07</v>
      </c>
      <c r="D575">
        <f t="shared" si="108"/>
        <v>-1.4965365666659803E-3</v>
      </c>
      <c r="E575">
        <f t="shared" si="109"/>
        <v>2.2396216953684002E-6</v>
      </c>
      <c r="H575">
        <f t="shared" si="104"/>
        <v>-1.383566962308913E-3</v>
      </c>
      <c r="I575">
        <f t="shared" si="110"/>
        <v>1.914257539192713E-6</v>
      </c>
      <c r="J575">
        <f t="shared" si="111"/>
        <v>-2.6485034885777971E-9</v>
      </c>
      <c r="K575">
        <f t="shared" si="112"/>
        <v>3.6643819263561413E-12</v>
      </c>
      <c r="L575">
        <f t="shared" si="113"/>
        <v>3.2602323301794278E-7</v>
      </c>
      <c r="M575">
        <f t="shared" si="105"/>
        <v>-2.3563964874809626E-4</v>
      </c>
      <c r="N575">
        <f t="shared" si="114"/>
        <v>5.5526044062126185E-8</v>
      </c>
      <c r="O575">
        <f t="shared" si="106"/>
        <v>-2.3219684625377276E-4</v>
      </c>
      <c r="P575">
        <f t="shared" si="115"/>
        <v>5.4714783291654723E-8</v>
      </c>
      <c r="Q575">
        <f t="shared" si="107"/>
        <v>-2.3591590264645227E-4</v>
      </c>
      <c r="R575">
        <f t="shared" si="116"/>
        <v>5.5591140433700089E-8</v>
      </c>
    </row>
    <row r="576" spans="1:18" x14ac:dyDescent="0.2">
      <c r="A576" s="1">
        <v>41887</v>
      </c>
      <c r="B576">
        <v>29.07</v>
      </c>
      <c r="C576">
        <v>29.23</v>
      </c>
      <c r="D576">
        <f t="shared" si="108"/>
        <v>-2.3837835870086678E-3</v>
      </c>
      <c r="E576">
        <f t="shared" si="109"/>
        <v>5.6824241896919111E-6</v>
      </c>
      <c r="H576">
        <f t="shared" si="104"/>
        <v>-2.2708139826516003E-3</v>
      </c>
      <c r="I576">
        <f t="shared" si="110"/>
        <v>5.1565961438060221E-6</v>
      </c>
      <c r="J576">
        <f t="shared" si="111"/>
        <v>-1.1709670626242036E-8</v>
      </c>
      <c r="K576">
        <f t="shared" si="112"/>
        <v>2.6590483790315137E-11</v>
      </c>
      <c r="L576">
        <f t="shared" si="113"/>
        <v>5.2727584520067106E-7</v>
      </c>
      <c r="M576">
        <f t="shared" si="105"/>
        <v>-2.3219684625377276E-4</v>
      </c>
      <c r="N576">
        <f t="shared" si="114"/>
        <v>5.3915375410198185E-8</v>
      </c>
      <c r="O576">
        <f t="shared" si="106"/>
        <v>-2.3785718736622863E-4</v>
      </c>
      <c r="P576">
        <f t="shared" si="115"/>
        <v>5.522968876523101E-8</v>
      </c>
      <c r="Q576">
        <f t="shared" si="107"/>
        <v>-2.0061070461461215E-4</v>
      </c>
      <c r="R576">
        <f t="shared" si="116"/>
        <v>4.658117293626012E-8</v>
      </c>
    </row>
    <row r="577" spans="1:18" x14ac:dyDescent="0.2">
      <c r="A577" s="1">
        <v>41886</v>
      </c>
      <c r="B577">
        <v>29.23</v>
      </c>
      <c r="C577">
        <v>29.22</v>
      </c>
      <c r="D577">
        <f t="shared" si="108"/>
        <v>1.4860375915850621E-4</v>
      </c>
      <c r="E577">
        <f t="shared" si="109"/>
        <v>2.2083077236039318E-8</v>
      </c>
      <c r="H577">
        <f t="shared" si="104"/>
        <v>2.6157336351557352E-4</v>
      </c>
      <c r="I577">
        <f t="shared" si="110"/>
        <v>6.842062450085037E-8</v>
      </c>
      <c r="J577">
        <f t="shared" si="111"/>
        <v>1.7897012884523488E-11</v>
      </c>
      <c r="K577">
        <f t="shared" si="112"/>
        <v>4.6813818570863659E-15</v>
      </c>
      <c r="L577">
        <f t="shared" si="113"/>
        <v>-6.22171045357384E-8</v>
      </c>
      <c r="M577">
        <f t="shared" si="105"/>
        <v>-2.3785718736622863E-4</v>
      </c>
      <c r="N577">
        <f t="shared" si="114"/>
        <v>5.6576041581773197E-8</v>
      </c>
      <c r="O577">
        <f t="shared" si="106"/>
        <v>-2.3357016020857652E-4</v>
      </c>
      <c r="P577">
        <f t="shared" si="115"/>
        <v>5.5556341359891426E-8</v>
      </c>
      <c r="Q577">
        <f t="shared" si="107"/>
        <v>-1.9263875549841941E-4</v>
      </c>
      <c r="R577">
        <f t="shared" si="116"/>
        <v>4.5820512560584649E-8</v>
      </c>
    </row>
    <row r="578" spans="1:18" x14ac:dyDescent="0.2">
      <c r="A578" s="1">
        <v>41885</v>
      </c>
      <c r="B578">
        <v>29.22</v>
      </c>
      <c r="C578">
        <v>29.36</v>
      </c>
      <c r="D578">
        <f t="shared" si="108"/>
        <v>-2.0758396457549772E-3</v>
      </c>
      <c r="E578">
        <f t="shared" si="109"/>
        <v>4.3091102348881492E-6</v>
      </c>
      <c r="H578">
        <f t="shared" ref="H578:H641" si="117">D578-$F$2</f>
        <v>-1.9628700413979096E-3</v>
      </c>
      <c r="I578">
        <f t="shared" si="110"/>
        <v>3.8528587994174315E-6</v>
      </c>
      <c r="J578">
        <f t="shared" si="111"/>
        <v>-7.5626611111127935E-9</v>
      </c>
      <c r="K578">
        <f t="shared" si="112"/>
        <v>1.4844520928248331E-11</v>
      </c>
      <c r="L578">
        <f t="shared" si="113"/>
        <v>4.58467870037925E-7</v>
      </c>
      <c r="M578">
        <f t="shared" ref="M578:M641" si="118">E578-$G$2</f>
        <v>-2.3357016020857652E-4</v>
      </c>
      <c r="N578">
        <f t="shared" si="114"/>
        <v>5.4555019739860102E-8</v>
      </c>
      <c r="O578">
        <f t="shared" ref="O578:O641" si="119">E579-$G$2</f>
        <v>-2.2720922330231774E-4</v>
      </c>
      <c r="P578">
        <f t="shared" si="115"/>
        <v>5.3069294687588595E-8</v>
      </c>
      <c r="Q578">
        <f t="shared" ref="Q578:Q641" si="120">E597-$G$2</f>
        <v>-2.372780445062876E-4</v>
      </c>
      <c r="R578">
        <f t="shared" si="116"/>
        <v>5.5421070869311343E-8</v>
      </c>
    </row>
    <row r="579" spans="1:18" x14ac:dyDescent="0.2">
      <c r="A579" s="1">
        <v>41884</v>
      </c>
      <c r="B579">
        <v>29.36</v>
      </c>
      <c r="C579">
        <v>29.14</v>
      </c>
      <c r="D579">
        <f t="shared" ref="D579:D642" si="121">LOG(B579/C579)</f>
        <v>3.2665038100615938E-3</v>
      </c>
      <c r="E579">
        <f t="shared" ref="E579:E642" si="122">(D579)^2</f>
        <v>1.0670047141146909E-5</v>
      </c>
      <c r="H579">
        <f t="shared" si="117"/>
        <v>3.3794734144186613E-3</v>
      </c>
      <c r="I579">
        <f t="shared" ref="I579:I642" si="123">H579^2</f>
        <v>1.1420840558762524E-5</v>
      </c>
      <c r="J579">
        <f t="shared" ref="J579:J642" si="124">H579^3</f>
        <v>3.8596427038652321E-8</v>
      </c>
      <c r="K579">
        <f t="shared" ref="K579:K642" si="125">H579^4</f>
        <v>1.3043559906867508E-10</v>
      </c>
      <c r="L579">
        <f t="shared" ref="L579:L642" si="126">H579*M579</f>
        <v>-7.6784752966089578E-7</v>
      </c>
      <c r="M579">
        <f t="shared" si="118"/>
        <v>-2.2720922330231774E-4</v>
      </c>
      <c r="N579">
        <f t="shared" ref="N579:N642" si="127">M579^2</f>
        <v>5.1624031153642485E-8</v>
      </c>
      <c r="O579">
        <f t="shared" si="119"/>
        <v>-2.3787927044346466E-4</v>
      </c>
      <c r="P579">
        <f t="shared" ref="P579:P642" si="128">M579*O579</f>
        <v>5.4048364277181598E-8</v>
      </c>
      <c r="Q579">
        <f t="shared" si="120"/>
        <v>-2.3548719246099852E-4</v>
      </c>
      <c r="R579">
        <f t="shared" ref="R579:R642" si="129">M579*Q579</f>
        <v>5.3504862096706887E-8</v>
      </c>
    </row>
    <row r="580" spans="1:18" x14ac:dyDescent="0.2">
      <c r="A580" s="1">
        <v>41880</v>
      </c>
      <c r="B580">
        <v>29.14</v>
      </c>
      <c r="C580">
        <v>29.14</v>
      </c>
      <c r="D580">
        <f t="shared" si="121"/>
        <v>0</v>
      </c>
      <c r="E580">
        <f t="shared" si="122"/>
        <v>0</v>
      </c>
      <c r="H580">
        <f t="shared" si="117"/>
        <v>1.1296960435706732E-4</v>
      </c>
      <c r="I580">
        <f t="shared" si="123"/>
        <v>1.2762131508592323E-8</v>
      </c>
      <c r="J580">
        <f t="shared" si="124"/>
        <v>1.4417329472785375E-12</v>
      </c>
      <c r="K580">
        <f t="shared" si="125"/>
        <v>1.6287200064260497E-16</v>
      </c>
      <c r="L580">
        <f t="shared" si="126"/>
        <v>-2.687312706674602E-8</v>
      </c>
      <c r="M580">
        <f t="shared" si="118"/>
        <v>-2.3787927044346466E-4</v>
      </c>
      <c r="N580">
        <f t="shared" si="127"/>
        <v>5.6586547306715005E-8</v>
      </c>
      <c r="O580">
        <f t="shared" si="119"/>
        <v>-2.2905503141218064E-4</v>
      </c>
      <c r="P580">
        <f t="shared" si="128"/>
        <v>5.4487443763734413E-8</v>
      </c>
      <c r="Q580">
        <f t="shared" si="120"/>
        <v>-2.2537247818539116E-4</v>
      </c>
      <c r="R580">
        <f t="shared" si="129"/>
        <v>5.3611440688776505E-8</v>
      </c>
    </row>
    <row r="581" spans="1:18" x14ac:dyDescent="0.2">
      <c r="A581" s="1">
        <v>41879</v>
      </c>
      <c r="B581">
        <v>29.14</v>
      </c>
      <c r="C581">
        <v>29.34</v>
      </c>
      <c r="D581">
        <f t="shared" si="121"/>
        <v>-2.9705620732925317E-3</v>
      </c>
      <c r="E581">
        <f t="shared" si="122"/>
        <v>8.8242390312840245E-6</v>
      </c>
      <c r="H581">
        <f t="shared" si="117"/>
        <v>-2.8575924689354642E-3</v>
      </c>
      <c r="I581">
        <f t="shared" si="123"/>
        <v>8.1658347185166822E-6</v>
      </c>
      <c r="J581">
        <f t="shared" si="124"/>
        <v>-2.3334627794205018E-8</v>
      </c>
      <c r="K581">
        <f t="shared" si="125"/>
        <v>6.6680856650132424E-11</v>
      </c>
      <c r="L581">
        <f t="shared" si="126"/>
        <v>6.5454593273522355E-7</v>
      </c>
      <c r="M581">
        <f t="shared" si="118"/>
        <v>-2.2905503141218064E-4</v>
      </c>
      <c r="N581">
        <f t="shared" si="127"/>
        <v>5.2466207415235064E-8</v>
      </c>
      <c r="O581">
        <f t="shared" si="119"/>
        <v>-2.3609907649667678E-4</v>
      </c>
      <c r="P581">
        <f t="shared" si="128"/>
        <v>5.4079681383333144E-8</v>
      </c>
      <c r="Q581">
        <f t="shared" si="120"/>
        <v>-1.8905062084297261E-4</v>
      </c>
      <c r="R581">
        <f t="shared" si="129"/>
        <v>4.3302995895679342E-8</v>
      </c>
    </row>
    <row r="582" spans="1:18" x14ac:dyDescent="0.2">
      <c r="A582" s="1">
        <v>41878</v>
      </c>
      <c r="B582">
        <v>29.34</v>
      </c>
      <c r="C582">
        <v>29.25</v>
      </c>
      <c r="D582">
        <f t="shared" si="121"/>
        <v>1.3342390890645809E-3</v>
      </c>
      <c r="E582">
        <f t="shared" si="122"/>
        <v>1.7801939467878825E-6</v>
      </c>
      <c r="H582">
        <f t="shared" si="117"/>
        <v>1.4472086934216482E-3</v>
      </c>
      <c r="I582">
        <f t="shared" si="123"/>
        <v>2.0944130023151943E-6</v>
      </c>
      <c r="J582">
        <f t="shared" si="124"/>
        <v>3.0310527045658838E-9</v>
      </c>
      <c r="K582">
        <f t="shared" si="125"/>
        <v>4.3865658242669463E-12</v>
      </c>
      <c r="L582">
        <f t="shared" si="126"/>
        <v>-3.4168463601481334E-7</v>
      </c>
      <c r="M582">
        <f t="shared" si="118"/>
        <v>-2.3609907649667678E-4</v>
      </c>
      <c r="N582">
        <f t="shared" si="127"/>
        <v>5.5742773922583636E-8</v>
      </c>
      <c r="O582">
        <f t="shared" si="119"/>
        <v>-2.356671754714457E-4</v>
      </c>
      <c r="P582">
        <f t="shared" si="128"/>
        <v>5.5640802489388609E-8</v>
      </c>
      <c r="Q582">
        <f t="shared" si="120"/>
        <v>-2.2490750669016283E-4</v>
      </c>
      <c r="R582">
        <f t="shared" si="129"/>
        <v>5.3100454626717598E-8</v>
      </c>
    </row>
    <row r="583" spans="1:18" x14ac:dyDescent="0.2">
      <c r="A583" s="1">
        <v>41877</v>
      </c>
      <c r="B583">
        <v>29.25</v>
      </c>
      <c r="C583">
        <v>29.15</v>
      </c>
      <c r="D583">
        <f t="shared" si="121"/>
        <v>1.487311323166388E-3</v>
      </c>
      <c r="E583">
        <f t="shared" si="122"/>
        <v>2.2120949720189519E-6</v>
      </c>
      <c r="H583">
        <f t="shared" si="117"/>
        <v>1.6002809275234553E-3</v>
      </c>
      <c r="I583">
        <f t="shared" si="123"/>
        <v>2.5608990469953307E-6</v>
      </c>
      <c r="J583">
        <f t="shared" si="124"/>
        <v>4.0981579022196205E-9</v>
      </c>
      <c r="K583">
        <f t="shared" si="125"/>
        <v>6.5582039289015928E-12</v>
      </c>
      <c r="L583">
        <f t="shared" si="126"/>
        <v>-3.7713368615027801E-7</v>
      </c>
      <c r="M583">
        <f t="shared" si="118"/>
        <v>-2.356671754714457E-4</v>
      </c>
      <c r="N583">
        <f t="shared" si="127"/>
        <v>5.553901759468918E-8</v>
      </c>
      <c r="O583">
        <f t="shared" si="119"/>
        <v>-2.3518328027271116E-4</v>
      </c>
      <c r="P583">
        <f t="shared" si="128"/>
        <v>5.5424979379979217E-8</v>
      </c>
      <c r="Q583">
        <f t="shared" si="120"/>
        <v>-2.2174737559325016E-4</v>
      </c>
      <c r="R583">
        <f t="shared" si="129"/>
        <v>5.2258577674267064E-8</v>
      </c>
    </row>
    <row r="584" spans="1:18" x14ac:dyDescent="0.2">
      <c r="A584" s="1">
        <v>41876</v>
      </c>
      <c r="B584">
        <v>29.15</v>
      </c>
      <c r="C584">
        <v>29.04</v>
      </c>
      <c r="D584">
        <f t="shared" si="121"/>
        <v>1.6419470669767372E-3</v>
      </c>
      <c r="E584">
        <f t="shared" si="122"/>
        <v>2.6959901707535102E-6</v>
      </c>
      <c r="H584">
        <f t="shared" si="117"/>
        <v>1.7549166713338045E-3</v>
      </c>
      <c r="I584">
        <f t="shared" si="123"/>
        <v>3.0797325233253206E-6</v>
      </c>
      <c r="J584">
        <f t="shared" si="124"/>
        <v>5.4046739484325305E-9</v>
      </c>
      <c r="K584">
        <f t="shared" si="125"/>
        <v>9.4847524152277465E-12</v>
      </c>
      <c r="L584">
        <f t="shared" si="126"/>
        <v>-4.1272705936955146E-7</v>
      </c>
      <c r="M584">
        <f t="shared" si="118"/>
        <v>-2.3518328027271116E-4</v>
      </c>
      <c r="N584">
        <f t="shared" si="127"/>
        <v>5.5311175319832611E-8</v>
      </c>
      <c r="O584">
        <f t="shared" si="119"/>
        <v>-2.3767777429342635E-4</v>
      </c>
      <c r="P584">
        <f t="shared" si="128"/>
        <v>5.5897838606245075E-8</v>
      </c>
      <c r="Q584">
        <f t="shared" si="120"/>
        <v>-2.3610875968379076E-4</v>
      </c>
      <c r="R584">
        <f t="shared" si="129"/>
        <v>5.5528832603555166E-8</v>
      </c>
    </row>
    <row r="585" spans="1:18" x14ac:dyDescent="0.2">
      <c r="A585" s="1">
        <v>41873</v>
      </c>
      <c r="B585">
        <v>29.04</v>
      </c>
      <c r="C585">
        <v>29.01</v>
      </c>
      <c r="D585">
        <f t="shared" si="121"/>
        <v>4.4888322539199415E-4</v>
      </c>
      <c r="E585">
        <f t="shared" si="122"/>
        <v>2.0149615003831983E-7</v>
      </c>
      <c r="H585">
        <f t="shared" si="117"/>
        <v>5.6185282974906151E-4</v>
      </c>
      <c r="I585">
        <f t="shared" si="123"/>
        <v>3.1567860229702787E-7</v>
      </c>
      <c r="J585">
        <f t="shared" si="124"/>
        <v>1.7736491599181369E-10</v>
      </c>
      <c r="K585">
        <f t="shared" si="125"/>
        <v>9.9652979948205087E-14</v>
      </c>
      <c r="L585">
        <f t="shared" si="126"/>
        <v>-1.3353993005522036E-7</v>
      </c>
      <c r="M585">
        <f t="shared" si="118"/>
        <v>-2.3767777429342635E-4</v>
      </c>
      <c r="N585">
        <f t="shared" si="127"/>
        <v>5.6490724393076919E-8</v>
      </c>
      <c r="O585">
        <f t="shared" si="119"/>
        <v>-2.0846922972603499E-4</v>
      </c>
      <c r="P585">
        <f t="shared" si="128"/>
        <v>4.9548502529948992E-8</v>
      </c>
      <c r="Q585">
        <f t="shared" si="120"/>
        <v>-1.5052579984119375E-4</v>
      </c>
      <c r="R585">
        <f t="shared" si="129"/>
        <v>3.5776637079992723E-8</v>
      </c>
    </row>
    <row r="586" spans="1:18" x14ac:dyDescent="0.2">
      <c r="A586" s="1">
        <v>41872</v>
      </c>
      <c r="B586">
        <v>29.01</v>
      </c>
      <c r="C586">
        <v>28.65</v>
      </c>
      <c r="D586">
        <f t="shared" si="121"/>
        <v>5.4231024992553558E-3</v>
      </c>
      <c r="E586">
        <f t="shared" si="122"/>
        <v>2.9410040717429687E-5</v>
      </c>
      <c r="H586">
        <f t="shared" si="117"/>
        <v>5.5360721036124228E-3</v>
      </c>
      <c r="I586">
        <f t="shared" si="123"/>
        <v>3.0648094336395678E-5</v>
      </c>
      <c r="J586">
        <f t="shared" si="124"/>
        <v>1.6967006008460201E-7</v>
      </c>
      <c r="K586">
        <f t="shared" si="125"/>
        <v>9.3930568645260882E-10</v>
      </c>
      <c r="L586">
        <f t="shared" si="126"/>
        <v>-1.154100687147872E-6</v>
      </c>
      <c r="M586">
        <f t="shared" si="118"/>
        <v>-2.0846922972603499E-4</v>
      </c>
      <c r="N586">
        <f t="shared" si="127"/>
        <v>4.3459419742566352E-8</v>
      </c>
      <c r="O586">
        <f t="shared" si="119"/>
        <v>-2.1968656732961349E-4</v>
      </c>
      <c r="P586">
        <f t="shared" si="128"/>
        <v>4.5797889472361249E-8</v>
      </c>
      <c r="Q586">
        <f t="shared" si="120"/>
        <v>-1.6875328729348162E-4</v>
      </c>
      <c r="R586">
        <f t="shared" si="129"/>
        <v>3.5179867815808403E-8</v>
      </c>
    </row>
    <row r="587" spans="1:18" x14ac:dyDescent="0.2">
      <c r="A587" s="1">
        <v>41871</v>
      </c>
      <c r="B587">
        <v>28.65</v>
      </c>
      <c r="C587">
        <v>28.37</v>
      </c>
      <c r="D587">
        <f t="shared" si="121"/>
        <v>4.2652905075564506E-3</v>
      </c>
      <c r="E587">
        <f t="shared" si="122"/>
        <v>1.8192703113851163E-5</v>
      </c>
      <c r="H587">
        <f t="shared" si="117"/>
        <v>4.3782601119135177E-3</v>
      </c>
      <c r="I587">
        <f t="shared" si="123"/>
        <v>1.9169161607572968E-5</v>
      </c>
      <c r="J587">
        <f t="shared" si="124"/>
        <v>8.3927575645260728E-8</v>
      </c>
      <c r="K587">
        <f t="shared" si="125"/>
        <v>3.6745675673724944E-10</v>
      </c>
      <c r="L587">
        <f t="shared" si="126"/>
        <v>-9.6184493486245E-7</v>
      </c>
      <c r="M587">
        <f t="shared" si="118"/>
        <v>-2.1968656732961349E-4</v>
      </c>
      <c r="N587">
        <f t="shared" si="127"/>
        <v>4.8262187865068802E-8</v>
      </c>
      <c r="O587">
        <f t="shared" si="119"/>
        <v>-2.355440850172414E-4</v>
      </c>
      <c r="P587">
        <f t="shared" si="128"/>
        <v>5.1745871492232406E-8</v>
      </c>
      <c r="Q587">
        <f t="shared" si="120"/>
        <v>-1.9525618470213481E-4</v>
      </c>
      <c r="R587">
        <f t="shared" si="129"/>
        <v>4.2895160967088988E-8</v>
      </c>
    </row>
    <row r="588" spans="1:18" x14ac:dyDescent="0.2">
      <c r="A588" s="1">
        <v>41870</v>
      </c>
      <c r="B588">
        <v>28.37</v>
      </c>
      <c r="C588">
        <v>28.47</v>
      </c>
      <c r="D588">
        <f t="shared" si="121"/>
        <v>-1.5281313511028034E-3</v>
      </c>
      <c r="E588">
        <f t="shared" si="122"/>
        <v>2.3351854262232791E-6</v>
      </c>
      <c r="H588">
        <f t="shared" si="117"/>
        <v>-1.4151617467457361E-3</v>
      </c>
      <c r="I588">
        <f t="shared" si="123"/>
        <v>2.0026827694524426E-6</v>
      </c>
      <c r="J588">
        <f t="shared" si="124"/>
        <v>-2.8341200461959069E-9</v>
      </c>
      <c r="K588">
        <f t="shared" si="125"/>
        <v>4.0107382750617055E-12</v>
      </c>
      <c r="L588">
        <f t="shared" si="126"/>
        <v>3.3333297878862551E-7</v>
      </c>
      <c r="M588">
        <f t="shared" si="118"/>
        <v>-2.355440850172414E-4</v>
      </c>
      <c r="N588">
        <f t="shared" si="127"/>
        <v>5.5481015986609445E-8</v>
      </c>
      <c r="O588">
        <f t="shared" si="119"/>
        <v>-2.0818353567148403E-4</v>
      </c>
      <c r="P588">
        <f t="shared" si="128"/>
        <v>4.903640042539394E-8</v>
      </c>
      <c r="Q588">
        <f t="shared" si="120"/>
        <v>-2.356519459169183E-4</v>
      </c>
      <c r="R588">
        <f t="shared" si="129"/>
        <v>5.5506421983532974E-8</v>
      </c>
    </row>
    <row r="589" spans="1:18" x14ac:dyDescent="0.2">
      <c r="A589" s="1">
        <v>41869</v>
      </c>
      <c r="B589">
        <v>28.47</v>
      </c>
      <c r="C589">
        <v>28.114999999999998</v>
      </c>
      <c r="D589">
        <f t="shared" si="121"/>
        <v>5.4493793015333997E-3</v>
      </c>
      <c r="E589">
        <f t="shared" si="122"/>
        <v>2.9695734771980642E-5</v>
      </c>
      <c r="H589">
        <f t="shared" si="117"/>
        <v>5.5623489058904668E-3</v>
      </c>
      <c r="I589">
        <f t="shared" si="123"/>
        <v>3.0939725350860874E-5</v>
      </c>
      <c r="J589">
        <f t="shared" si="124"/>
        <v>1.7209754745391252E-7</v>
      </c>
      <c r="K589">
        <f t="shared" si="125"/>
        <v>9.5726660478670302E-10</v>
      </c>
      <c r="L589">
        <f t="shared" si="126"/>
        <v>-1.1579894618666881E-6</v>
      </c>
      <c r="M589">
        <f t="shared" si="118"/>
        <v>-2.0818353567148403E-4</v>
      </c>
      <c r="N589">
        <f t="shared" si="127"/>
        <v>4.334038452468006E-8</v>
      </c>
      <c r="O589">
        <f t="shared" si="119"/>
        <v>-2.3550160895255076E-4</v>
      </c>
      <c r="P589">
        <f t="shared" si="128"/>
        <v>4.9027557608065235E-8</v>
      </c>
      <c r="Q589">
        <f t="shared" si="120"/>
        <v>-1.7911868325617503E-4</v>
      </c>
      <c r="R589">
        <f t="shared" si="129"/>
        <v>3.7289560785091165E-8</v>
      </c>
    </row>
    <row r="590" spans="1:18" x14ac:dyDescent="0.2">
      <c r="A590" s="1">
        <v>41866</v>
      </c>
      <c r="B590">
        <v>28.114999999999998</v>
      </c>
      <c r="C590">
        <v>28.215</v>
      </c>
      <c r="D590">
        <f t="shared" si="121"/>
        <v>-1.5419667606384772E-3</v>
      </c>
      <c r="E590">
        <f t="shared" si="122"/>
        <v>2.3776614909139189E-6</v>
      </c>
      <c r="H590">
        <f t="shared" si="117"/>
        <v>-1.4289971562814099E-3</v>
      </c>
      <c r="I590">
        <f t="shared" si="123"/>
        <v>2.0420328726603561E-6</v>
      </c>
      <c r="J590">
        <f t="shared" si="124"/>
        <v>-2.9180591680648072E-9</v>
      </c>
      <c r="K590">
        <f t="shared" si="125"/>
        <v>4.1698982530255064E-12</v>
      </c>
      <c r="L590">
        <f t="shared" si="126"/>
        <v>3.3653112949289168E-7</v>
      </c>
      <c r="M590">
        <f t="shared" si="118"/>
        <v>-2.3550160895255076E-4</v>
      </c>
      <c r="N590">
        <f t="shared" si="127"/>
        <v>5.5461007819240137E-8</v>
      </c>
      <c r="O590">
        <f t="shared" si="119"/>
        <v>-2.2468534423819309E-4</v>
      </c>
      <c r="P590">
        <f t="shared" si="128"/>
        <v>5.2913760076152202E-8</v>
      </c>
      <c r="Q590">
        <f t="shared" si="120"/>
        <v>-2.333942954065137E-4</v>
      </c>
      <c r="R590">
        <f t="shared" si="129"/>
        <v>5.4964732088580902E-8</v>
      </c>
    </row>
    <row r="591" spans="1:18" x14ac:dyDescent="0.2">
      <c r="A591" s="1">
        <v>41865</v>
      </c>
      <c r="B591">
        <v>28.215</v>
      </c>
      <c r="C591">
        <v>27.98</v>
      </c>
      <c r="D591">
        <f t="shared" si="121"/>
        <v>3.6323444502513224E-3</v>
      </c>
      <c r="E591">
        <f t="shared" si="122"/>
        <v>1.3193926205271581E-5</v>
      </c>
      <c r="H591">
        <f t="shared" si="117"/>
        <v>3.7453140546083899E-3</v>
      </c>
      <c r="I591">
        <f t="shared" si="123"/>
        <v>1.4027377367647137E-5</v>
      </c>
      <c r="J591">
        <f t="shared" si="124"/>
        <v>5.253693360434446E-8</v>
      </c>
      <c r="K591">
        <f t="shared" si="125"/>
        <v>1.9676731581437913E-10</v>
      </c>
      <c r="L591">
        <f t="shared" si="126"/>
        <v>-8.4151717763982885E-7</v>
      </c>
      <c r="M591">
        <f t="shared" si="118"/>
        <v>-2.2468534423819309E-4</v>
      </c>
      <c r="N591">
        <f t="shared" si="127"/>
        <v>5.0483503915435332E-8</v>
      </c>
      <c r="O591">
        <f t="shared" si="119"/>
        <v>-2.291226225431821E-4</v>
      </c>
      <c r="P591">
        <f t="shared" si="128"/>
        <v>5.1480495318872452E-8</v>
      </c>
      <c r="Q591">
        <f t="shared" si="120"/>
        <v>-2.2234567367899669E-4</v>
      </c>
      <c r="R591">
        <f t="shared" si="129"/>
        <v>4.9957814230438321E-8</v>
      </c>
    </row>
    <row r="592" spans="1:18" x14ac:dyDescent="0.2">
      <c r="A592" s="1">
        <v>41864</v>
      </c>
      <c r="B592">
        <v>27.98</v>
      </c>
      <c r="C592">
        <v>27.79</v>
      </c>
      <c r="D592">
        <f t="shared" si="121"/>
        <v>2.9591633784369787E-3</v>
      </c>
      <c r="E592">
        <f t="shared" si="122"/>
        <v>8.7566479002825531E-6</v>
      </c>
      <c r="H592">
        <f t="shared" si="117"/>
        <v>3.0721329827940462E-3</v>
      </c>
      <c r="I592">
        <f t="shared" si="123"/>
        <v>9.4380010639710431E-6</v>
      </c>
      <c r="J592">
        <f t="shared" si="124"/>
        <v>2.8994794360270743E-8</v>
      </c>
      <c r="K592">
        <f t="shared" si="125"/>
        <v>8.9075864083518547E-11</v>
      </c>
      <c r="L592">
        <f t="shared" si="126"/>
        <v>-7.0389516581918037E-7</v>
      </c>
      <c r="M592">
        <f t="shared" si="118"/>
        <v>-2.291226225431821E-4</v>
      </c>
      <c r="N592">
        <f t="shared" si="127"/>
        <v>5.2497176161065499E-8</v>
      </c>
      <c r="O592">
        <f t="shared" si="119"/>
        <v>-2.3700195210239755E-4</v>
      </c>
      <c r="P592">
        <f t="shared" si="128"/>
        <v>5.4302508813554958E-8</v>
      </c>
      <c r="Q592">
        <f t="shared" si="120"/>
        <v>-1.1411808184313147E-4</v>
      </c>
      <c r="R592">
        <f t="shared" si="129"/>
        <v>2.6147034191495776E-8</v>
      </c>
    </row>
    <row r="593" spans="1:18" x14ac:dyDescent="0.2">
      <c r="A593" s="1">
        <v>41863</v>
      </c>
      <c r="B593">
        <v>27.79</v>
      </c>
      <c r="C593">
        <v>27.85</v>
      </c>
      <c r="D593">
        <f t="shared" si="121"/>
        <v>-9.3665273237582953E-4</v>
      </c>
      <c r="E593">
        <f t="shared" si="122"/>
        <v>8.7731834106710734E-7</v>
      </c>
      <c r="H593">
        <f t="shared" si="117"/>
        <v>-8.2368312801876222E-4</v>
      </c>
      <c r="I593">
        <f t="shared" si="123"/>
        <v>6.7845389538277269E-7</v>
      </c>
      <c r="J593">
        <f t="shared" si="124"/>
        <v>-5.588310267653963E-10</v>
      </c>
      <c r="K593">
        <f t="shared" si="125"/>
        <v>4.6029968816005831E-13</v>
      </c>
      <c r="L593">
        <f t="shared" si="126"/>
        <v>1.9521450925425566E-7</v>
      </c>
      <c r="M593">
        <f t="shared" si="118"/>
        <v>-2.3700195210239755E-4</v>
      </c>
      <c r="N593">
        <f t="shared" si="127"/>
        <v>5.6169925300347142E-8</v>
      </c>
      <c r="O593">
        <f t="shared" si="119"/>
        <v>-2.3591590264645227E-4</v>
      </c>
      <c r="P593">
        <f t="shared" si="128"/>
        <v>5.5912529459208362E-8</v>
      </c>
      <c r="Q593">
        <f t="shared" si="120"/>
        <v>-2.2912701730279622E-4</v>
      </c>
      <c r="R593">
        <f t="shared" si="129"/>
        <v>5.4303550380162525E-8</v>
      </c>
    </row>
    <row r="594" spans="1:18" x14ac:dyDescent="0.2">
      <c r="A594" s="1">
        <v>41862</v>
      </c>
      <c r="B594">
        <v>27.85</v>
      </c>
      <c r="C594">
        <v>27.94</v>
      </c>
      <c r="D594">
        <f t="shared" si="121"/>
        <v>-1.4012022684153705E-3</v>
      </c>
      <c r="E594">
        <f t="shared" si="122"/>
        <v>1.9633677970123799E-6</v>
      </c>
      <c r="H594">
        <f t="shared" si="117"/>
        <v>-1.2882326640583032E-3</v>
      </c>
      <c r="I594">
        <f t="shared" si="123"/>
        <v>1.659543396746753E-6</v>
      </c>
      <c r="J594">
        <f t="shared" si="124"/>
        <v>-2.1378780111114351E-9</v>
      </c>
      <c r="K594">
        <f t="shared" si="125"/>
        <v>2.7540842856857505E-12</v>
      </c>
      <c r="L594">
        <f t="shared" si="126"/>
        <v>3.0391457175995853E-7</v>
      </c>
      <c r="M594">
        <f t="shared" si="118"/>
        <v>-2.3591590264645227E-4</v>
      </c>
      <c r="N594">
        <f t="shared" si="127"/>
        <v>5.5656313121490349E-8</v>
      </c>
      <c r="O594">
        <f t="shared" si="119"/>
        <v>-2.0061070461461215E-4</v>
      </c>
      <c r="P594">
        <f t="shared" si="128"/>
        <v>4.7327255459697032E-8</v>
      </c>
      <c r="Q594">
        <f t="shared" si="120"/>
        <v>-2.3681691876276223E-4</v>
      </c>
      <c r="R594">
        <f t="shared" si="129"/>
        <v>5.5868877151868613E-8</v>
      </c>
    </row>
    <row r="595" spans="1:18" x14ac:dyDescent="0.2">
      <c r="A595" s="1">
        <v>41859</v>
      </c>
      <c r="B595">
        <v>27.94</v>
      </c>
      <c r="C595">
        <v>27.55</v>
      </c>
      <c r="D595">
        <f t="shared" si="121"/>
        <v>6.1047985903592691E-3</v>
      </c>
      <c r="E595">
        <f t="shared" si="122"/>
        <v>3.7268565828852519E-5</v>
      </c>
      <c r="H595">
        <f t="shared" si="117"/>
        <v>6.2177681947163362E-3</v>
      </c>
      <c r="I595">
        <f t="shared" si="123"/>
        <v>3.8660641323226044E-5</v>
      </c>
      <c r="J595">
        <f t="shared" si="124"/>
        <v>2.4038290600689098E-7</v>
      </c>
      <c r="K595">
        <f t="shared" si="125"/>
        <v>1.4946451875231333E-9</v>
      </c>
      <c r="L595">
        <f t="shared" si="126"/>
        <v>-1.2473508586723692E-6</v>
      </c>
      <c r="M595">
        <f t="shared" si="118"/>
        <v>-2.0061070461461215E-4</v>
      </c>
      <c r="N595">
        <f t="shared" si="127"/>
        <v>4.0244654805971169E-8</v>
      </c>
      <c r="O595">
        <f t="shared" si="119"/>
        <v>-1.9263875549841941E-4</v>
      </c>
      <c r="P595">
        <f t="shared" si="128"/>
        <v>3.8645396476619907E-8</v>
      </c>
      <c r="Q595">
        <f t="shared" si="120"/>
        <v>-2.3166420971571953E-4</v>
      </c>
      <c r="R595">
        <f t="shared" si="129"/>
        <v>4.647432034505777E-8</v>
      </c>
    </row>
    <row r="596" spans="1:18" x14ac:dyDescent="0.2">
      <c r="A596" s="1">
        <v>41858</v>
      </c>
      <c r="B596">
        <v>27.55</v>
      </c>
      <c r="C596">
        <v>27.98</v>
      </c>
      <c r="D596">
        <f t="shared" si="121"/>
        <v>-6.7261069680049877E-3</v>
      </c>
      <c r="E596">
        <f t="shared" si="122"/>
        <v>4.524051494504525E-5</v>
      </c>
      <c r="H596">
        <f t="shared" si="117"/>
        <v>-6.6131373636479206E-3</v>
      </c>
      <c r="I596">
        <f t="shared" si="123"/>
        <v>4.3733585790476168E-5</v>
      </c>
      <c r="J596">
        <f t="shared" si="124"/>
        <v>-2.8921621023729973E-7</v>
      </c>
      <c r="K596">
        <f t="shared" si="125"/>
        <v>1.9126265260929388E-9</v>
      </c>
      <c r="L596">
        <f t="shared" si="126"/>
        <v>1.2739465516732336E-6</v>
      </c>
      <c r="M596">
        <f t="shared" si="118"/>
        <v>-1.9263875549841941E-4</v>
      </c>
      <c r="N596">
        <f t="shared" si="127"/>
        <v>3.7109690119979815E-8</v>
      </c>
      <c r="O596">
        <f t="shared" si="119"/>
        <v>-2.372780445062876E-4</v>
      </c>
      <c r="P596">
        <f t="shared" si="128"/>
        <v>4.5708947200789817E-8</v>
      </c>
      <c r="Q596">
        <f t="shared" si="120"/>
        <v>-2.1433248707368739E-4</v>
      </c>
      <c r="R596">
        <f t="shared" si="129"/>
        <v>4.1288743572756202E-8</v>
      </c>
    </row>
    <row r="597" spans="1:18" x14ac:dyDescent="0.2">
      <c r="A597" s="1">
        <v>41857</v>
      </c>
      <c r="B597">
        <v>27.98</v>
      </c>
      <c r="C597">
        <v>28.03</v>
      </c>
      <c r="D597">
        <f t="shared" si="121"/>
        <v>-7.7538760447730935E-4</v>
      </c>
      <c r="E597">
        <f t="shared" si="122"/>
        <v>6.012259371770603E-7</v>
      </c>
      <c r="H597">
        <f t="shared" si="117"/>
        <v>-6.6241800012024205E-4</v>
      </c>
      <c r="I597">
        <f t="shared" si="123"/>
        <v>4.3879760688330098E-7</v>
      </c>
      <c r="J597">
        <f t="shared" si="124"/>
        <v>-2.9066743320918436E-10</v>
      </c>
      <c r="K597">
        <f t="shared" si="125"/>
        <v>1.9254333980651194E-13</v>
      </c>
      <c r="L597">
        <f t="shared" si="126"/>
        <v>1.5717724771429682E-7</v>
      </c>
      <c r="M597">
        <f t="shared" si="118"/>
        <v>-2.372780445062876E-4</v>
      </c>
      <c r="N597">
        <f t="shared" si="127"/>
        <v>5.6300870404727801E-8</v>
      </c>
      <c r="O597">
        <f t="shared" si="119"/>
        <v>-2.3548719246099852E-4</v>
      </c>
      <c r="P597">
        <f t="shared" si="128"/>
        <v>5.5875940533421517E-8</v>
      </c>
      <c r="Q597">
        <f t="shared" si="120"/>
        <v>-2.0831810937422152E-4</v>
      </c>
      <c r="R597">
        <f t="shared" si="129"/>
        <v>4.942931362756222E-8</v>
      </c>
    </row>
    <row r="598" spans="1:18" x14ac:dyDescent="0.2">
      <c r="A598" s="1">
        <v>41856</v>
      </c>
      <c r="B598">
        <v>28.03</v>
      </c>
      <c r="C598">
        <v>28.13</v>
      </c>
      <c r="D598">
        <f t="shared" si="121"/>
        <v>-1.5466344049147964E-3</v>
      </c>
      <c r="E598">
        <f t="shared" si="122"/>
        <v>2.3920779824661463E-6</v>
      </c>
      <c r="H598">
        <f t="shared" si="117"/>
        <v>-1.4336648005577291E-3</v>
      </c>
      <c r="I598">
        <f t="shared" si="123"/>
        <v>2.0553947603582334E-6</v>
      </c>
      <c r="J598">
        <f t="shared" si="124"/>
        <v>-2.9467471191763882E-9</v>
      </c>
      <c r="K598">
        <f t="shared" si="125"/>
        <v>4.2246476209080801E-12</v>
      </c>
      <c r="L598">
        <f t="shared" si="126"/>
        <v>3.3760969881349699E-7</v>
      </c>
      <c r="M598">
        <f t="shared" si="118"/>
        <v>-2.3548719246099852E-4</v>
      </c>
      <c r="N598">
        <f t="shared" si="127"/>
        <v>5.5454217813163357E-8</v>
      </c>
      <c r="O598">
        <f t="shared" si="119"/>
        <v>-2.2537247818539116E-4</v>
      </c>
      <c r="P598">
        <f t="shared" si="128"/>
        <v>5.3072332145855395E-8</v>
      </c>
      <c r="Q598">
        <f t="shared" si="120"/>
        <v>-2.1144550153930997E-4</v>
      </c>
      <c r="R598">
        <f t="shared" si="129"/>
        <v>4.9792707515999843E-8</v>
      </c>
    </row>
    <row r="599" spans="1:18" x14ac:dyDescent="0.2">
      <c r="A599" s="1">
        <v>41855</v>
      </c>
      <c r="B599">
        <v>28.13</v>
      </c>
      <c r="C599">
        <v>28.36</v>
      </c>
      <c r="D599">
        <f t="shared" si="121"/>
        <v>-3.5364943458280128E-3</v>
      </c>
      <c r="E599">
        <f t="shared" si="122"/>
        <v>1.2506792258073504E-5</v>
      </c>
      <c r="H599">
        <f t="shared" si="117"/>
        <v>-3.4235247414709452E-3</v>
      </c>
      <c r="I599">
        <f t="shared" si="123"/>
        <v>1.1720521655463703E-5</v>
      </c>
      <c r="J599">
        <f t="shared" si="124"/>
        <v>-4.0125495870425991E-8</v>
      </c>
      <c r="K599">
        <f t="shared" si="125"/>
        <v>1.3737062787619362E-10</v>
      </c>
      <c r="L599">
        <f t="shared" si="126"/>
        <v>7.7156825511430751E-7</v>
      </c>
      <c r="M599">
        <f t="shared" si="118"/>
        <v>-2.2537247818539116E-4</v>
      </c>
      <c r="N599">
        <f t="shared" si="127"/>
        <v>5.0792753923424613E-8</v>
      </c>
      <c r="O599">
        <f t="shared" si="119"/>
        <v>-1.8905062084297261E-4</v>
      </c>
      <c r="P599">
        <f t="shared" si="128"/>
        <v>4.2606806921867498E-8</v>
      </c>
      <c r="Q599">
        <f t="shared" si="120"/>
        <v>-2.0675125579173187E-4</v>
      </c>
      <c r="R599">
        <f t="shared" si="129"/>
        <v>4.6596042885724316E-8</v>
      </c>
    </row>
    <row r="600" spans="1:18" x14ac:dyDescent="0.2">
      <c r="A600" s="1">
        <v>41852</v>
      </c>
      <c r="B600">
        <v>28.36</v>
      </c>
      <c r="C600">
        <v>28.82</v>
      </c>
      <c r="D600">
        <f t="shared" si="121"/>
        <v>-6.9877499669415795E-3</v>
      </c>
      <c r="E600">
        <f t="shared" si="122"/>
        <v>4.8828649600492044E-5</v>
      </c>
      <c r="H600">
        <f t="shared" si="117"/>
        <v>-6.8747803625845124E-3</v>
      </c>
      <c r="I600">
        <f t="shared" si="123"/>
        <v>4.7262605033777638E-5</v>
      </c>
      <c r="J600">
        <f t="shared" si="124"/>
        <v>-3.2492002897080243E-7</v>
      </c>
      <c r="K600">
        <f t="shared" si="125"/>
        <v>2.2337538345788632E-9</v>
      </c>
      <c r="L600">
        <f t="shared" si="126"/>
        <v>1.2996814957056785E-6</v>
      </c>
      <c r="M600">
        <f t="shared" si="118"/>
        <v>-1.8905062084297261E-4</v>
      </c>
      <c r="N600">
        <f t="shared" si="127"/>
        <v>3.574013724111339E-8</v>
      </c>
      <c r="O600">
        <f t="shared" si="119"/>
        <v>-2.2490750669016283E-4</v>
      </c>
      <c r="P600">
        <f t="shared" si="128"/>
        <v>4.2518903772020302E-8</v>
      </c>
      <c r="Q600">
        <f t="shared" si="120"/>
        <v>-2.3787927044346466E-4</v>
      </c>
      <c r="R600">
        <f t="shared" si="129"/>
        <v>4.4971223763010377E-8</v>
      </c>
    </row>
    <row r="601" spans="1:18" x14ac:dyDescent="0.2">
      <c r="A601" s="1">
        <v>41851</v>
      </c>
      <c r="B601">
        <v>28.82</v>
      </c>
      <c r="C601">
        <v>29.06</v>
      </c>
      <c r="D601">
        <f t="shared" si="121"/>
        <v>-3.6016334840321866E-3</v>
      </c>
      <c r="E601">
        <f t="shared" si="122"/>
        <v>1.2971763753301827E-5</v>
      </c>
      <c r="H601">
        <f t="shared" si="117"/>
        <v>-3.4886638796751191E-3</v>
      </c>
      <c r="I601">
        <f t="shared" si="123"/>
        <v>1.2170775665349854E-5</v>
      </c>
      <c r="J601">
        <f t="shared" si="124"/>
        <v>-4.2459745451334954E-8</v>
      </c>
      <c r="K601">
        <f t="shared" si="125"/>
        <v>1.4812778029627218E-10</v>
      </c>
      <c r="L601">
        <f t="shared" si="126"/>
        <v>7.8462669485776129E-7</v>
      </c>
      <c r="M601">
        <f t="shared" si="118"/>
        <v>-2.2490750669016283E-4</v>
      </c>
      <c r="N601">
        <f t="shared" si="127"/>
        <v>5.0583386565585638E-8</v>
      </c>
      <c r="O601">
        <f t="shared" si="119"/>
        <v>-2.2174737559325016E-4</v>
      </c>
      <c r="P601">
        <f t="shared" si="128"/>
        <v>4.9872649359764959E-8</v>
      </c>
      <c r="Q601">
        <f t="shared" si="120"/>
        <v>-1.9795298305541026E-4</v>
      </c>
      <c r="R601">
        <f t="shared" si="129"/>
        <v>4.4521111860872371E-8</v>
      </c>
    </row>
    <row r="602" spans="1:18" x14ac:dyDescent="0.2">
      <c r="A602" s="1">
        <v>41850</v>
      </c>
      <c r="B602">
        <v>29.06</v>
      </c>
      <c r="C602">
        <v>29.33</v>
      </c>
      <c r="D602">
        <f t="shared" si="121"/>
        <v>-4.0164530185493891E-3</v>
      </c>
      <c r="E602">
        <f t="shared" si="122"/>
        <v>1.6131894850214499E-5</v>
      </c>
      <c r="H602">
        <f t="shared" si="117"/>
        <v>-3.9034834141923216E-3</v>
      </c>
      <c r="I602">
        <f t="shared" si="123"/>
        <v>1.5237182764874544E-5</v>
      </c>
      <c r="J602">
        <f t="shared" si="124"/>
        <v>-5.9478090201704883E-8</v>
      </c>
      <c r="K602">
        <f t="shared" si="125"/>
        <v>2.3217173861018986E-10</v>
      </c>
      <c r="L602">
        <f t="shared" si="126"/>
        <v>8.6558720276892727E-7</v>
      </c>
      <c r="M602">
        <f t="shared" si="118"/>
        <v>-2.2174737559325016E-4</v>
      </c>
      <c r="N602">
        <f t="shared" si="127"/>
        <v>4.9171898582493956E-8</v>
      </c>
      <c r="O602">
        <f t="shared" si="119"/>
        <v>-2.3610875968379076E-4</v>
      </c>
      <c r="P602">
        <f t="shared" si="128"/>
        <v>5.2356497814457991E-8</v>
      </c>
      <c r="Q602">
        <f t="shared" si="120"/>
        <v>-2.3230066826618949E-4</v>
      </c>
      <c r="R602">
        <f t="shared" si="129"/>
        <v>5.1512063536585732E-8</v>
      </c>
    </row>
    <row r="603" spans="1:18" x14ac:dyDescent="0.2">
      <c r="A603" s="1">
        <v>41849</v>
      </c>
      <c r="B603">
        <v>29.33</v>
      </c>
      <c r="C603">
        <v>29.42</v>
      </c>
      <c r="D603">
        <f t="shared" si="121"/>
        <v>-1.330605410959203E-3</v>
      </c>
      <c r="E603">
        <f t="shared" si="122"/>
        <v>1.7705107596739094E-6</v>
      </c>
      <c r="H603">
        <f t="shared" si="117"/>
        <v>-1.2176358066021357E-3</v>
      </c>
      <c r="I603">
        <f t="shared" si="123"/>
        <v>1.4826369575196335E-6</v>
      </c>
      <c r="J603">
        <f t="shared" si="124"/>
        <v>-1.8053118476675552E-9</v>
      </c>
      <c r="K603">
        <f t="shared" si="125"/>
        <v>2.1982123478030753E-12</v>
      </c>
      <c r="L603">
        <f t="shared" si="126"/>
        <v>2.8749448004340238E-7</v>
      </c>
      <c r="M603">
        <f t="shared" si="118"/>
        <v>-2.3610875968379076E-4</v>
      </c>
      <c r="N603">
        <f t="shared" si="127"/>
        <v>5.5747346399418063E-8</v>
      </c>
      <c r="O603">
        <f t="shared" si="119"/>
        <v>-1.5052579984119375E-4</v>
      </c>
      <c r="P603">
        <f t="shared" si="128"/>
        <v>3.5540459900914807E-8</v>
      </c>
      <c r="Q603">
        <f t="shared" si="120"/>
        <v>-2.3768401239573317E-4</v>
      </c>
      <c r="R603">
        <f t="shared" si="129"/>
        <v>5.6119277363423311E-8</v>
      </c>
    </row>
    <row r="604" spans="1:18" x14ac:dyDescent="0.2">
      <c r="A604" s="1">
        <v>41848</v>
      </c>
      <c r="B604">
        <v>29.42</v>
      </c>
      <c r="C604">
        <v>30.06</v>
      </c>
      <c r="D604">
        <f t="shared" si="121"/>
        <v>-9.3463078593779975E-3</v>
      </c>
      <c r="E604">
        <f t="shared" si="122"/>
        <v>8.7353470602270927E-5</v>
      </c>
      <c r="H604">
        <f t="shared" si="117"/>
        <v>-9.2333382550209304E-3</v>
      </c>
      <c r="I604">
        <f t="shared" si="123"/>
        <v>8.5254535331632966E-5</v>
      </c>
      <c r="J604">
        <f t="shared" si="124"/>
        <v>-7.8718396249160015E-7</v>
      </c>
      <c r="K604">
        <f t="shared" si="125"/>
        <v>7.2683357946126534E-9</v>
      </c>
      <c r="L604">
        <f t="shared" si="126"/>
        <v>1.3898556260413178E-6</v>
      </c>
      <c r="M604">
        <f t="shared" si="118"/>
        <v>-1.5052579984119375E-4</v>
      </c>
      <c r="N604">
        <f t="shared" si="127"/>
        <v>2.2658016417831124E-8</v>
      </c>
      <c r="O604">
        <f t="shared" si="119"/>
        <v>-1.6875328729348162E-4</v>
      </c>
      <c r="P604">
        <f t="shared" si="128"/>
        <v>2.5401723545682079E-8</v>
      </c>
      <c r="Q604">
        <f t="shared" si="120"/>
        <v>-2.3163894940644012E-4</v>
      </c>
      <c r="R604">
        <f t="shared" si="129"/>
        <v>3.4867638133778215E-8</v>
      </c>
    </row>
    <row r="605" spans="1:18" x14ac:dyDescent="0.2">
      <c r="A605" s="1">
        <v>41845</v>
      </c>
      <c r="B605">
        <v>30.06</v>
      </c>
      <c r="C605">
        <v>29.49</v>
      </c>
      <c r="D605">
        <f t="shared" si="121"/>
        <v>8.3142036990912754E-3</v>
      </c>
      <c r="E605">
        <f t="shared" si="122"/>
        <v>6.9125983149983042E-5</v>
      </c>
      <c r="H605">
        <f t="shared" si="117"/>
        <v>8.4271733034483425E-3</v>
      </c>
      <c r="I605">
        <f t="shared" si="123"/>
        <v>7.1017249886352443E-5</v>
      </c>
      <c r="J605">
        <f t="shared" si="124"/>
        <v>5.9847467232658911E-7</v>
      </c>
      <c r="K605">
        <f t="shared" si="125"/>
        <v>5.0434497814206263E-9</v>
      </c>
      <c r="L605">
        <f t="shared" si="126"/>
        <v>-1.4221131975487768E-6</v>
      </c>
      <c r="M605">
        <f t="shared" si="118"/>
        <v>-1.6875328729348162E-4</v>
      </c>
      <c r="N605">
        <f t="shared" si="127"/>
        <v>2.8477671972356345E-8</v>
      </c>
      <c r="O605">
        <f t="shared" si="119"/>
        <v>-1.9525618470213481E-4</v>
      </c>
      <c r="P605">
        <f t="shared" si="128"/>
        <v>3.2950123032868468E-8</v>
      </c>
      <c r="Q605">
        <f t="shared" si="120"/>
        <v>-2.3426685574995848E-4</v>
      </c>
      <c r="R605">
        <f t="shared" si="129"/>
        <v>3.9533302011713358E-8</v>
      </c>
    </row>
    <row r="606" spans="1:18" x14ac:dyDescent="0.2">
      <c r="A606" s="1">
        <v>41844</v>
      </c>
      <c r="B606">
        <v>29.49</v>
      </c>
      <c r="C606">
        <v>29.05</v>
      </c>
      <c r="D606">
        <f t="shared" si="121"/>
        <v>6.5286358254485173E-3</v>
      </c>
      <c r="E606">
        <f t="shared" si="122"/>
        <v>4.2623085741329843E-5</v>
      </c>
      <c r="H606">
        <f t="shared" si="117"/>
        <v>6.6416054298055844E-3</v>
      </c>
      <c r="I606">
        <f t="shared" si="123"/>
        <v>4.4110922685223022E-5</v>
      </c>
      <c r="J606">
        <f t="shared" si="124"/>
        <v>2.9296734361991155E-7</v>
      </c>
      <c r="K606">
        <f t="shared" si="125"/>
        <v>1.9457735001417232E-9</v>
      </c>
      <c r="L606">
        <f t="shared" si="126"/>
        <v>-1.2968145365208207E-6</v>
      </c>
      <c r="M606">
        <f t="shared" si="118"/>
        <v>-1.9525618470213481E-4</v>
      </c>
      <c r="N606">
        <f t="shared" si="127"/>
        <v>3.8124977664434185E-8</v>
      </c>
      <c r="O606">
        <f t="shared" si="119"/>
        <v>-2.356519459169183E-4</v>
      </c>
      <c r="P606">
        <f t="shared" si="128"/>
        <v>4.6012499877371284E-8</v>
      </c>
      <c r="Q606">
        <f t="shared" si="120"/>
        <v>-2.3426685574995864E-4</v>
      </c>
      <c r="R606">
        <f t="shared" si="129"/>
        <v>4.5742052455902299E-8</v>
      </c>
    </row>
    <row r="607" spans="1:18" x14ac:dyDescent="0.2">
      <c r="A607" s="1">
        <v>41843</v>
      </c>
      <c r="B607">
        <v>29.05</v>
      </c>
      <c r="C607">
        <v>29.15</v>
      </c>
      <c r="D607">
        <f t="shared" si="121"/>
        <v>-1.4924223686833295E-3</v>
      </c>
      <c r="E607">
        <f t="shared" si="122"/>
        <v>2.22732452654636E-6</v>
      </c>
      <c r="H607">
        <f t="shared" si="117"/>
        <v>-1.3794527643262622E-3</v>
      </c>
      <c r="I607">
        <f t="shared" si="123"/>
        <v>1.9028899290073662E-6</v>
      </c>
      <c r="J607">
        <f t="shared" si="124"/>
        <v>-2.624946772777816E-9</v>
      </c>
      <c r="K607">
        <f t="shared" si="125"/>
        <v>3.6209900819176593E-12</v>
      </c>
      <c r="L607">
        <f t="shared" si="126"/>
        <v>3.2507072821395579E-7</v>
      </c>
      <c r="M607">
        <f t="shared" si="118"/>
        <v>-2.356519459169183E-4</v>
      </c>
      <c r="N607">
        <f t="shared" si="127"/>
        <v>5.5531839614430191E-8</v>
      </c>
      <c r="O607">
        <f t="shared" si="119"/>
        <v>-1.7911868325617503E-4</v>
      </c>
      <c r="P607">
        <f t="shared" si="128"/>
        <v>4.220966625939378E-8</v>
      </c>
      <c r="Q607">
        <f t="shared" si="120"/>
        <v>-2.3768585351233414E-4</v>
      </c>
      <c r="R607">
        <f t="shared" si="129"/>
        <v>5.6011133897105132E-8</v>
      </c>
    </row>
    <row r="608" spans="1:18" x14ac:dyDescent="0.2">
      <c r="A608" s="1">
        <v>41842</v>
      </c>
      <c r="B608">
        <v>29.15</v>
      </c>
      <c r="C608">
        <v>28.64</v>
      </c>
      <c r="D608">
        <f t="shared" si="121"/>
        <v>7.665545459214866E-3</v>
      </c>
      <c r="E608">
        <f t="shared" si="122"/>
        <v>5.8760587187289649E-5</v>
      </c>
      <c r="H608">
        <f t="shared" si="117"/>
        <v>7.778515063571933E-3</v>
      </c>
      <c r="I608">
        <f t="shared" si="123"/>
        <v>6.0505296594215473E-5</v>
      </c>
      <c r="J608">
        <f t="shared" si="124"/>
        <v>4.7064136098399261E-7</v>
      </c>
      <c r="K608">
        <f t="shared" si="125"/>
        <v>3.6608909159539826E-9</v>
      </c>
      <c r="L608">
        <f t="shared" si="126"/>
        <v>-1.3932773758753273E-6</v>
      </c>
      <c r="M608">
        <f t="shared" si="118"/>
        <v>-1.7911868325617503E-4</v>
      </c>
      <c r="N608">
        <f t="shared" si="127"/>
        <v>3.2083502691425959E-8</v>
      </c>
      <c r="O608">
        <f t="shared" si="119"/>
        <v>-2.333942954065137E-4</v>
      </c>
      <c r="P608">
        <f t="shared" si="128"/>
        <v>4.1805278872717473E-8</v>
      </c>
      <c r="Q608">
        <f t="shared" si="120"/>
        <v>-1.9867262592594584E-4</v>
      </c>
      <c r="R608">
        <f t="shared" si="129"/>
        <v>3.5585979154902039E-8</v>
      </c>
    </row>
    <row r="609" spans="1:18" x14ac:dyDescent="0.2">
      <c r="A609" s="1">
        <v>41841</v>
      </c>
      <c r="B609">
        <v>28.64</v>
      </c>
      <c r="C609">
        <v>28.78</v>
      </c>
      <c r="D609">
        <f t="shared" si="121"/>
        <v>-2.1177759647684558E-3</v>
      </c>
      <c r="E609">
        <f t="shared" si="122"/>
        <v>4.4849750369509638E-6</v>
      </c>
      <c r="H609">
        <f t="shared" si="117"/>
        <v>-2.0048063604113883E-3</v>
      </c>
      <c r="I609">
        <f t="shared" si="123"/>
        <v>4.019248542745957E-6</v>
      </c>
      <c r="J609">
        <f t="shared" si="124"/>
        <v>-8.0578150425712976E-9</v>
      </c>
      <c r="K609">
        <f t="shared" si="125"/>
        <v>1.6154358848365499E-11</v>
      </c>
      <c r="L609">
        <f t="shared" si="126"/>
        <v>4.6791036791471312E-7</v>
      </c>
      <c r="M609">
        <f t="shared" si="118"/>
        <v>-2.333942954065137E-4</v>
      </c>
      <c r="N609">
        <f t="shared" si="127"/>
        <v>5.4472897128302983E-8</v>
      </c>
      <c r="O609">
        <f t="shared" si="119"/>
        <v>-2.2234567367899669E-4</v>
      </c>
      <c r="P609">
        <f t="shared" si="128"/>
        <v>5.189421184499605E-8</v>
      </c>
      <c r="Q609">
        <f t="shared" si="120"/>
        <v>-2.368574988543672E-4</v>
      </c>
      <c r="R609">
        <f t="shared" si="129"/>
        <v>5.5281189056864155E-8</v>
      </c>
    </row>
    <row r="610" spans="1:18" x14ac:dyDescent="0.2">
      <c r="A610" s="1">
        <v>41838</v>
      </c>
      <c r="B610">
        <v>28.78</v>
      </c>
      <c r="C610">
        <v>28.52</v>
      </c>
      <c r="D610">
        <f t="shared" si="121"/>
        <v>3.941268420758471E-3</v>
      </c>
      <c r="E610">
        <f t="shared" si="122"/>
        <v>1.5533596764467973E-5</v>
      </c>
      <c r="H610">
        <f t="shared" si="117"/>
        <v>4.0542380251155381E-3</v>
      </c>
      <c r="I610">
        <f t="shared" si="123"/>
        <v>1.6436845964292737E-5</v>
      </c>
      <c r="J610">
        <f t="shared" si="124"/>
        <v>6.6638885921402491E-8</v>
      </c>
      <c r="K610">
        <f t="shared" si="125"/>
        <v>2.7016990525388644E-10</v>
      </c>
      <c r="L610">
        <f t="shared" si="126"/>
        <v>-9.0144228494931941E-7</v>
      </c>
      <c r="M610">
        <f t="shared" si="118"/>
        <v>-2.2234567367899669E-4</v>
      </c>
      <c r="N610">
        <f t="shared" si="127"/>
        <v>4.9437598603766878E-8</v>
      </c>
      <c r="O610">
        <f t="shared" si="119"/>
        <v>-1.1411808184313147E-4</v>
      </c>
      <c r="P610">
        <f t="shared" si="128"/>
        <v>2.5373661786365947E-8</v>
      </c>
      <c r="Q610">
        <f t="shared" si="120"/>
        <v>-2.1059133603473318E-4</v>
      </c>
      <c r="R610">
        <f t="shared" si="129"/>
        <v>4.6824072481602717E-8</v>
      </c>
    </row>
    <row r="611" spans="1:18" x14ac:dyDescent="0.2">
      <c r="A611" s="1">
        <v>41837</v>
      </c>
      <c r="B611">
        <v>28.52</v>
      </c>
      <c r="C611">
        <v>29.26</v>
      </c>
      <c r="D611">
        <f t="shared" si="121"/>
        <v>-1.1124800609464117E-2</v>
      </c>
      <c r="E611">
        <f t="shared" si="122"/>
        <v>1.237611886003332E-4</v>
      </c>
      <c r="H611">
        <f t="shared" si="117"/>
        <v>-1.101183100510705E-2</v>
      </c>
      <c r="I611">
        <f t="shared" si="123"/>
        <v>1.2126042208503694E-4</v>
      </c>
      <c r="J611">
        <f t="shared" si="124"/>
        <v>-1.3352992756083774E-6</v>
      </c>
      <c r="K611">
        <f t="shared" si="125"/>
        <v>1.4704089964241314E-8</v>
      </c>
      <c r="L611">
        <f t="shared" si="126"/>
        <v>1.2566490318835391E-6</v>
      </c>
      <c r="M611">
        <f t="shared" si="118"/>
        <v>-1.1411808184313147E-4</v>
      </c>
      <c r="N611">
        <f t="shared" si="127"/>
        <v>1.3022936603555652E-8</v>
      </c>
      <c r="O611">
        <f t="shared" si="119"/>
        <v>-2.2912701730279622E-4</v>
      </c>
      <c r="P611">
        <f t="shared" si="128"/>
        <v>2.61475357130331E-8</v>
      </c>
      <c r="Q611">
        <f t="shared" si="120"/>
        <v>-2.3711363499931992E-4</v>
      </c>
      <c r="R611">
        <f t="shared" si="129"/>
        <v>2.7058953204974793E-8</v>
      </c>
    </row>
    <row r="612" spans="1:18" x14ac:dyDescent="0.2">
      <c r="A612" s="1">
        <v>41836</v>
      </c>
      <c r="B612">
        <v>29.26</v>
      </c>
      <c r="C612">
        <v>29.46</v>
      </c>
      <c r="D612">
        <f t="shared" si="121"/>
        <v>-2.9584207173200434E-3</v>
      </c>
      <c r="E612">
        <f t="shared" si="122"/>
        <v>8.752253140668441E-6</v>
      </c>
      <c r="H612">
        <f t="shared" si="117"/>
        <v>-2.8454511129629759E-3</v>
      </c>
      <c r="I612">
        <f t="shared" si="123"/>
        <v>8.0965920362622389E-6</v>
      </c>
      <c r="J612">
        <f t="shared" si="124"/>
        <v>-2.3038456820789554E-8</v>
      </c>
      <c r="K612">
        <f t="shared" si="125"/>
        <v>6.5554802601665111E-11</v>
      </c>
      <c r="L612">
        <f t="shared" si="126"/>
        <v>6.519697263941285E-7</v>
      </c>
      <c r="M612">
        <f t="shared" si="118"/>
        <v>-2.2912701730279622E-4</v>
      </c>
      <c r="N612">
        <f t="shared" si="127"/>
        <v>5.2499190058075874E-8</v>
      </c>
      <c r="O612">
        <f t="shared" si="119"/>
        <v>-2.3681691876276223E-4</v>
      </c>
      <c r="P612">
        <f t="shared" si="128"/>
        <v>5.4261154242950306E-8</v>
      </c>
      <c r="Q612">
        <f t="shared" si="120"/>
        <v>-2.3753921656750825E-4</v>
      </c>
      <c r="R612">
        <f t="shared" si="129"/>
        <v>5.4426652184556121E-8</v>
      </c>
    </row>
    <row r="613" spans="1:18" x14ac:dyDescent="0.2">
      <c r="A613" s="1">
        <v>41835</v>
      </c>
      <c r="B613">
        <v>29.46</v>
      </c>
      <c r="C613">
        <v>29.53</v>
      </c>
      <c r="D613">
        <f t="shared" si="121"/>
        <v>-1.0307044584663562E-3</v>
      </c>
      <c r="E613">
        <f t="shared" si="122"/>
        <v>1.0623516807024246E-6</v>
      </c>
      <c r="H613">
        <f t="shared" si="117"/>
        <v>-9.1773485410928885E-4</v>
      </c>
      <c r="I613">
        <f t="shared" si="123"/>
        <v>8.4223726244699773E-7</v>
      </c>
      <c r="J613">
        <f t="shared" si="124"/>
        <v>-7.7295049117720231E-10</v>
      </c>
      <c r="K613">
        <f t="shared" si="125"/>
        <v>7.0936360625421293E-13</v>
      </c>
      <c r="L613">
        <f t="shared" si="126"/>
        <v>2.1733514039135491E-7</v>
      </c>
      <c r="M613">
        <f t="shared" si="118"/>
        <v>-2.3681691876276223E-4</v>
      </c>
      <c r="N613">
        <f t="shared" si="127"/>
        <v>5.6082253012288724E-8</v>
      </c>
      <c r="O613">
        <f t="shared" si="119"/>
        <v>-2.3166420971571953E-4</v>
      </c>
      <c r="P613">
        <f t="shared" si="128"/>
        <v>5.4862004332487067E-8</v>
      </c>
      <c r="Q613">
        <f t="shared" si="120"/>
        <v>-1.6230150944972883E-4</v>
      </c>
      <c r="R613">
        <f t="shared" si="129"/>
        <v>3.8435743378430116E-8</v>
      </c>
    </row>
    <row r="614" spans="1:18" x14ac:dyDescent="0.2">
      <c r="A614" s="1">
        <v>41834</v>
      </c>
      <c r="B614">
        <v>29.53</v>
      </c>
      <c r="C614">
        <v>29.7</v>
      </c>
      <c r="D614">
        <f t="shared" si="121"/>
        <v>-2.4930023521338935E-3</v>
      </c>
      <c r="E614">
        <f t="shared" si="122"/>
        <v>6.2150607277451251E-6</v>
      </c>
      <c r="H614">
        <f t="shared" si="117"/>
        <v>-2.3800327477768259E-3</v>
      </c>
      <c r="I614">
        <f t="shared" si="123"/>
        <v>5.6645558804901085E-6</v>
      </c>
      <c r="J614">
        <f t="shared" si="124"/>
        <v>-1.348182849717825E-8</v>
      </c>
      <c r="K614">
        <f t="shared" si="125"/>
        <v>3.208719332319507E-11</v>
      </c>
      <c r="L614">
        <f t="shared" si="126"/>
        <v>5.5136840561125082E-7</v>
      </c>
      <c r="M614">
        <f t="shared" si="118"/>
        <v>-2.3166420971571953E-4</v>
      </c>
      <c r="N614">
        <f t="shared" si="127"/>
        <v>5.366830606320888E-8</v>
      </c>
      <c r="O614">
        <f t="shared" si="119"/>
        <v>-2.1433248707368739E-4</v>
      </c>
      <c r="P614">
        <f t="shared" si="128"/>
        <v>4.9653166234330462E-8</v>
      </c>
      <c r="Q614">
        <f t="shared" si="120"/>
        <v>-1.9563230422816252E-4</v>
      </c>
      <c r="R614">
        <f t="shared" si="129"/>
        <v>4.5321003153882484E-8</v>
      </c>
    </row>
    <row r="615" spans="1:18" x14ac:dyDescent="0.2">
      <c r="A615" s="1">
        <v>41831</v>
      </c>
      <c r="B615">
        <v>29.7</v>
      </c>
      <c r="C615">
        <v>29.37</v>
      </c>
      <c r="D615">
        <f t="shared" si="121"/>
        <v>4.8525027944121019E-3</v>
      </c>
      <c r="E615">
        <f t="shared" si="122"/>
        <v>2.3546783369777257E-5</v>
      </c>
      <c r="H615">
        <f t="shared" si="117"/>
        <v>4.965472398769169E-3</v>
      </c>
      <c r="I615">
        <f t="shared" si="123"/>
        <v>2.4655916142938446E-5</v>
      </c>
      <c r="J615">
        <f t="shared" si="124"/>
        <v>1.2242827107412803E-7</v>
      </c>
      <c r="K615">
        <f t="shared" si="125"/>
        <v>6.0791420084761261E-10</v>
      </c>
      <c r="L615">
        <f t="shared" si="126"/>
        <v>-1.0642620487239445E-6</v>
      </c>
      <c r="M615">
        <f t="shared" si="118"/>
        <v>-2.1433248707368739E-4</v>
      </c>
      <c r="N615">
        <f t="shared" si="127"/>
        <v>4.593841501519237E-8</v>
      </c>
      <c r="O615">
        <f t="shared" si="119"/>
        <v>-2.0831810937422152E-4</v>
      </c>
      <c r="P615">
        <f t="shared" si="128"/>
        <v>4.4649338484665331E-8</v>
      </c>
      <c r="Q615">
        <f t="shared" si="120"/>
        <v>-2.3682337245964165E-4</v>
      </c>
      <c r="R615">
        <f t="shared" si="129"/>
        <v>5.0758942416453198E-8</v>
      </c>
    </row>
    <row r="616" spans="1:18" x14ac:dyDescent="0.2">
      <c r="A616" s="1">
        <v>41830</v>
      </c>
      <c r="B616">
        <v>29.37</v>
      </c>
      <c r="C616">
        <v>29.74</v>
      </c>
      <c r="D616">
        <f t="shared" si="121"/>
        <v>-5.4370176631351082E-3</v>
      </c>
      <c r="E616">
        <f t="shared" si="122"/>
        <v>2.9561161069243152E-5</v>
      </c>
      <c r="H616">
        <f t="shared" si="117"/>
        <v>-5.3240480587780411E-3</v>
      </c>
      <c r="I616">
        <f t="shared" si="123"/>
        <v>2.8345487732178227E-5</v>
      </c>
      <c r="J616">
        <f t="shared" si="124"/>
        <v>-1.5091273893562026E-7</v>
      </c>
      <c r="K616">
        <f t="shared" si="125"/>
        <v>8.0346667477506632E-10</v>
      </c>
      <c r="L616">
        <f t="shared" si="126"/>
        <v>1.1090956258221357E-6</v>
      </c>
      <c r="M616">
        <f t="shared" si="118"/>
        <v>-2.0831810937422152E-4</v>
      </c>
      <c r="N616">
        <f t="shared" si="127"/>
        <v>4.3396434693250118E-8</v>
      </c>
      <c r="O616">
        <f t="shared" si="119"/>
        <v>-2.1144550153930997E-4</v>
      </c>
      <c r="P616">
        <f t="shared" si="128"/>
        <v>4.4047927116353096E-8</v>
      </c>
      <c r="Q616">
        <f t="shared" si="120"/>
        <v>-2.2110395374760067E-4</v>
      </c>
      <c r="R616">
        <f t="shared" si="129"/>
        <v>4.6059957619865493E-8</v>
      </c>
    </row>
    <row r="617" spans="1:18" x14ac:dyDescent="0.2">
      <c r="A617" s="1">
        <v>41829</v>
      </c>
      <c r="B617">
        <v>29.74</v>
      </c>
      <c r="C617">
        <v>29.39</v>
      </c>
      <c r="D617">
        <f t="shared" si="121"/>
        <v>5.1413781133227985E-3</v>
      </c>
      <c r="E617">
        <f t="shared" si="122"/>
        <v>2.6433768904154698E-5</v>
      </c>
      <c r="H617">
        <f t="shared" si="117"/>
        <v>5.2543477176798655E-3</v>
      </c>
      <c r="I617">
        <f t="shared" si="123"/>
        <v>2.7608169938287611E-5</v>
      </c>
      <c r="J617">
        <f t="shared" si="124"/>
        <v>1.4506292470455938E-7</v>
      </c>
      <c r="K617">
        <f t="shared" si="125"/>
        <v>7.6221104734136771E-10</v>
      </c>
      <c r="L617">
        <f t="shared" si="126"/>
        <v>-1.1110081884267478E-6</v>
      </c>
      <c r="M617">
        <f t="shared" si="118"/>
        <v>-2.1144550153930997E-4</v>
      </c>
      <c r="N617">
        <f t="shared" si="127"/>
        <v>4.4709200121210333E-8</v>
      </c>
      <c r="O617">
        <f t="shared" si="119"/>
        <v>-2.0675125579173187E-4</v>
      </c>
      <c r="P617">
        <f t="shared" si="128"/>
        <v>4.3716622974764912E-8</v>
      </c>
      <c r="Q617">
        <f t="shared" si="120"/>
        <v>-2.2256580567887269E-4</v>
      </c>
      <c r="R617">
        <f t="shared" si="129"/>
        <v>4.7060538407269838E-8</v>
      </c>
    </row>
    <row r="618" spans="1:18" x14ac:dyDescent="0.2">
      <c r="A618" s="1">
        <v>41828</v>
      </c>
      <c r="B618">
        <v>29.39</v>
      </c>
      <c r="C618">
        <v>29.77</v>
      </c>
      <c r="D618">
        <f t="shared" si="121"/>
        <v>-5.5792485741121807E-3</v>
      </c>
      <c r="E618">
        <f t="shared" si="122"/>
        <v>3.11280146517328E-5</v>
      </c>
      <c r="H618">
        <f t="shared" si="117"/>
        <v>-5.4662789697551136E-3</v>
      </c>
      <c r="I618">
        <f t="shared" si="123"/>
        <v>2.9880205775187026E-5</v>
      </c>
      <c r="J618">
        <f t="shared" si="124"/>
        <v>-1.6333354044086013E-7</v>
      </c>
      <c r="K618">
        <f t="shared" si="125"/>
        <v>8.9282669716752006E-10</v>
      </c>
      <c r="L618">
        <f t="shared" si="126"/>
        <v>1.1301600415048041E-6</v>
      </c>
      <c r="M618">
        <f t="shared" si="118"/>
        <v>-2.0675125579173187E-4</v>
      </c>
      <c r="N618">
        <f t="shared" si="127"/>
        <v>4.274608177145814E-8</v>
      </c>
      <c r="O618">
        <f t="shared" si="119"/>
        <v>-2.3787927044346466E-4</v>
      </c>
      <c r="P618">
        <f t="shared" si="128"/>
        <v>4.9181837891007325E-8</v>
      </c>
      <c r="Q618">
        <f t="shared" si="120"/>
        <v>-2.3754574185197861E-4</v>
      </c>
      <c r="R618">
        <f t="shared" si="129"/>
        <v>4.911288043587514E-8</v>
      </c>
    </row>
    <row r="619" spans="1:18" x14ac:dyDescent="0.2">
      <c r="A619" s="1">
        <v>41827</v>
      </c>
      <c r="B619">
        <v>29.77</v>
      </c>
      <c r="C619">
        <v>29.77</v>
      </c>
      <c r="D619">
        <f t="shared" si="121"/>
        <v>0</v>
      </c>
      <c r="E619">
        <f t="shared" si="122"/>
        <v>0</v>
      </c>
      <c r="H619">
        <f t="shared" si="117"/>
        <v>1.1296960435706732E-4</v>
      </c>
      <c r="I619">
        <f t="shared" si="123"/>
        <v>1.2762131508592323E-8</v>
      </c>
      <c r="J619">
        <f t="shared" si="124"/>
        <v>1.4417329472785375E-12</v>
      </c>
      <c r="K619">
        <f t="shared" si="125"/>
        <v>1.6287200064260497E-16</v>
      </c>
      <c r="L619">
        <f t="shared" si="126"/>
        <v>-2.687312706674602E-8</v>
      </c>
      <c r="M619">
        <f t="shared" si="118"/>
        <v>-2.3787927044346466E-4</v>
      </c>
      <c r="N619">
        <f t="shared" si="127"/>
        <v>5.6586547306715005E-8</v>
      </c>
      <c r="O619">
        <f t="shared" si="119"/>
        <v>-1.9795298305541026E-4</v>
      </c>
      <c r="P619">
        <f t="shared" si="128"/>
        <v>4.7088911191328517E-8</v>
      </c>
      <c r="Q619">
        <f t="shared" si="120"/>
        <v>-2.2252483951081445E-4</v>
      </c>
      <c r="R619">
        <f t="shared" si="129"/>
        <v>5.2934046478381601E-8</v>
      </c>
    </row>
    <row r="620" spans="1:18" x14ac:dyDescent="0.2">
      <c r="A620" s="1">
        <v>41823</v>
      </c>
      <c r="B620">
        <v>29.77</v>
      </c>
      <c r="C620">
        <v>29.34</v>
      </c>
      <c r="D620">
        <f t="shared" si="121"/>
        <v>6.3187251394608394E-3</v>
      </c>
      <c r="E620">
        <f t="shared" si="122"/>
        <v>3.9926287388054405E-5</v>
      </c>
      <c r="H620">
        <f t="shared" si="117"/>
        <v>6.4316947438179065E-3</v>
      </c>
      <c r="I620">
        <f t="shared" si="123"/>
        <v>4.1366697277654889E-5</v>
      </c>
      <c r="J620">
        <f t="shared" si="124"/>
        <v>2.6605796944979946E-7</v>
      </c>
      <c r="K620">
        <f t="shared" si="125"/>
        <v>1.7112036436611404E-9</v>
      </c>
      <c r="L620">
        <f t="shared" si="126"/>
        <v>-1.2731731606405572E-6</v>
      </c>
      <c r="M620">
        <f t="shared" si="118"/>
        <v>-1.9795298305541026E-4</v>
      </c>
      <c r="N620">
        <f t="shared" si="127"/>
        <v>3.9185383500535541E-8</v>
      </c>
      <c r="O620">
        <f t="shared" si="119"/>
        <v>-2.3230066826618949E-4</v>
      </c>
      <c r="P620">
        <f t="shared" si="128"/>
        <v>4.5984610249057491E-8</v>
      </c>
      <c r="Q620">
        <f t="shared" si="120"/>
        <v>-1.9220275604027147E-4</v>
      </c>
      <c r="R620">
        <f t="shared" si="129"/>
        <v>3.8047108909643013E-8</v>
      </c>
    </row>
    <row r="621" spans="1:18" x14ac:dyDescent="0.2">
      <c r="A621" s="1">
        <v>41822</v>
      </c>
      <c r="B621">
        <v>29.34</v>
      </c>
      <c r="C621">
        <v>29.5</v>
      </c>
      <c r="D621">
        <f t="shared" si="121"/>
        <v>-2.3619064708991287E-3</v>
      </c>
      <c r="E621">
        <f t="shared" si="122"/>
        <v>5.5786021772751764E-6</v>
      </c>
      <c r="H621">
        <f t="shared" si="117"/>
        <v>-2.2489368665420612E-3</v>
      </c>
      <c r="I621">
        <f t="shared" si="123"/>
        <v>5.0577170296920248E-6</v>
      </c>
      <c r="J621">
        <f t="shared" si="124"/>
        <v>-1.1374486288612004E-8</v>
      </c>
      <c r="K621">
        <f t="shared" si="125"/>
        <v>2.5580501552436717E-11</v>
      </c>
      <c r="L621">
        <f t="shared" si="126"/>
        <v>5.22429536986191E-7</v>
      </c>
      <c r="M621">
        <f t="shared" si="118"/>
        <v>-2.3230066826618949E-4</v>
      </c>
      <c r="N621">
        <f t="shared" si="127"/>
        <v>5.3963600476918219E-8</v>
      </c>
      <c r="O621">
        <f t="shared" si="119"/>
        <v>-2.3768401239573317E-4</v>
      </c>
      <c r="P621">
        <f t="shared" si="128"/>
        <v>5.5214154915718085E-8</v>
      </c>
      <c r="Q621">
        <f t="shared" si="120"/>
        <v>-1.9478633269381162E-4</v>
      </c>
      <c r="R621">
        <f t="shared" si="129"/>
        <v>4.5248995253892751E-8</v>
      </c>
    </row>
    <row r="622" spans="1:18" x14ac:dyDescent="0.2">
      <c r="A622" s="1">
        <v>41821</v>
      </c>
      <c r="B622">
        <v>29.5</v>
      </c>
      <c r="C622">
        <v>29.47</v>
      </c>
      <c r="D622">
        <f t="shared" si="121"/>
        <v>4.4188012823783085E-4</v>
      </c>
      <c r="E622">
        <f t="shared" si="122"/>
        <v>1.9525804773148185E-7</v>
      </c>
      <c r="H622">
        <f t="shared" si="117"/>
        <v>5.5484973259489821E-4</v>
      </c>
      <c r="I622">
        <f t="shared" si="123"/>
        <v>3.0785822576063005E-7</v>
      </c>
      <c r="J622">
        <f t="shared" si="124"/>
        <v>1.7081505424042538E-10</v>
      </c>
      <c r="K622">
        <f t="shared" si="125"/>
        <v>9.4776687168483067E-14</v>
      </c>
      <c r="L622">
        <f t="shared" si="126"/>
        <v>-1.3187891071985503E-7</v>
      </c>
      <c r="M622">
        <f t="shared" si="118"/>
        <v>-2.3768401239573317E-4</v>
      </c>
      <c r="N622">
        <f t="shared" si="127"/>
        <v>5.6493689748535039E-8</v>
      </c>
      <c r="O622">
        <f t="shared" si="119"/>
        <v>-2.3163894940644012E-4</v>
      </c>
      <c r="P622">
        <f t="shared" si="128"/>
        <v>5.5056874922054921E-8</v>
      </c>
      <c r="Q622">
        <f t="shared" si="120"/>
        <v>-2.3677463648194105E-4</v>
      </c>
      <c r="R622">
        <f t="shared" si="129"/>
        <v>5.627754563256889E-8</v>
      </c>
    </row>
    <row r="623" spans="1:18" x14ac:dyDescent="0.2">
      <c r="A623" s="1">
        <v>41820</v>
      </c>
      <c r="B623">
        <v>29.47</v>
      </c>
      <c r="C623">
        <v>29.64</v>
      </c>
      <c r="D623">
        <f t="shared" si="121"/>
        <v>-2.498063457365432E-3</v>
      </c>
      <c r="E623">
        <f t="shared" si="122"/>
        <v>6.2403210370245353E-6</v>
      </c>
      <c r="H623">
        <f t="shared" si="117"/>
        <v>-2.3850938530083645E-3</v>
      </c>
      <c r="I623">
        <f t="shared" si="123"/>
        <v>5.688672687658286E-6</v>
      </c>
      <c r="J623">
        <f t="shared" si="124"/>
        <v>-1.356801825911035E-8</v>
      </c>
      <c r="K623">
        <f t="shared" si="125"/>
        <v>3.236099694730935E-11</v>
      </c>
      <c r="L623">
        <f t="shared" si="126"/>
        <v>5.5248063434661589E-7</v>
      </c>
      <c r="M623">
        <f t="shared" si="118"/>
        <v>-2.3163894940644012E-4</v>
      </c>
      <c r="N623">
        <f t="shared" si="127"/>
        <v>5.3656602882119329E-8</v>
      </c>
      <c r="O623">
        <f t="shared" si="119"/>
        <v>-2.3426685574995848E-4</v>
      </c>
      <c r="P623">
        <f t="shared" si="128"/>
        <v>5.4265328346670437E-8</v>
      </c>
      <c r="Q623">
        <f t="shared" si="120"/>
        <v>-2.3462737422392523E-4</v>
      </c>
      <c r="R623">
        <f t="shared" si="129"/>
        <v>5.4348838467221713E-8</v>
      </c>
    </row>
    <row r="624" spans="1:18" x14ac:dyDescent="0.2">
      <c r="A624" s="1">
        <v>41817</v>
      </c>
      <c r="B624">
        <v>29.64</v>
      </c>
      <c r="C624">
        <v>29.77</v>
      </c>
      <c r="D624">
        <f t="shared" si="121"/>
        <v>-1.9006353394342094E-3</v>
      </c>
      <c r="E624">
        <f t="shared" si="122"/>
        <v>3.6124146935061921E-6</v>
      </c>
      <c r="H624">
        <f t="shared" si="117"/>
        <v>-1.7876657350771421E-3</v>
      </c>
      <c r="I624">
        <f t="shared" si="123"/>
        <v>3.1957487803688986E-6</v>
      </c>
      <c r="J624">
        <f t="shared" si="124"/>
        <v>-5.7129305925800474E-9</v>
      </c>
      <c r="K624">
        <f t="shared" si="125"/>
        <v>1.0212810267229303E-11</v>
      </c>
      <c r="L624">
        <f t="shared" si="126"/>
        <v>4.1879083088846032E-7</v>
      </c>
      <c r="M624">
        <f t="shared" si="118"/>
        <v>-2.3426685574995848E-4</v>
      </c>
      <c r="N624">
        <f t="shared" si="127"/>
        <v>5.4880959702971857E-8</v>
      </c>
      <c r="O624">
        <f t="shared" si="119"/>
        <v>-2.3426685574995864E-4</v>
      </c>
      <c r="P624">
        <f t="shared" si="128"/>
        <v>5.488095970297189E-8</v>
      </c>
      <c r="Q624">
        <f t="shared" si="120"/>
        <v>-2.2358254802006404E-4</v>
      </c>
      <c r="R624">
        <f t="shared" si="129"/>
        <v>5.2377980525224505E-8</v>
      </c>
    </row>
    <row r="625" spans="1:18" x14ac:dyDescent="0.2">
      <c r="A625" s="1">
        <v>41816</v>
      </c>
      <c r="B625">
        <v>29.77</v>
      </c>
      <c r="C625">
        <v>29.64</v>
      </c>
      <c r="D625">
        <f t="shared" si="121"/>
        <v>1.9006353394341628E-3</v>
      </c>
      <c r="E625">
        <f t="shared" si="122"/>
        <v>3.6124146935060151E-6</v>
      </c>
      <c r="H625">
        <f t="shared" si="117"/>
        <v>2.0136049437912301E-3</v>
      </c>
      <c r="I625">
        <f t="shared" si="123"/>
        <v>4.0546048696604831E-6</v>
      </c>
      <c r="J625">
        <f t="shared" si="124"/>
        <v>8.1643724106683443E-9</v>
      </c>
      <c r="K625">
        <f t="shared" si="125"/>
        <v>1.6439820649074503E-11</v>
      </c>
      <c r="L625">
        <f t="shared" si="126"/>
        <v>-4.717208989045437E-7</v>
      </c>
      <c r="M625">
        <f t="shared" si="118"/>
        <v>-2.3426685574995864E-4</v>
      </c>
      <c r="N625">
        <f t="shared" si="127"/>
        <v>5.488095970297193E-8</v>
      </c>
      <c r="O625">
        <f t="shared" si="119"/>
        <v>-2.3768585351233414E-4</v>
      </c>
      <c r="P625">
        <f t="shared" si="128"/>
        <v>5.5681917558579787E-8</v>
      </c>
      <c r="Q625">
        <f t="shared" si="120"/>
        <v>-2.3785620358612427E-4</v>
      </c>
      <c r="R625">
        <f t="shared" si="129"/>
        <v>5.5721824934743372E-8</v>
      </c>
    </row>
    <row r="626" spans="1:18" x14ac:dyDescent="0.2">
      <c r="A626" s="1">
        <v>41815</v>
      </c>
      <c r="B626">
        <v>29.64</v>
      </c>
      <c r="C626">
        <v>29.61</v>
      </c>
      <c r="D626">
        <f t="shared" si="121"/>
        <v>4.3979191799136872E-4</v>
      </c>
      <c r="E626">
        <f t="shared" si="122"/>
        <v>1.9341693113052678E-7</v>
      </c>
      <c r="H626">
        <f t="shared" si="117"/>
        <v>5.5276152234843602E-4</v>
      </c>
      <c r="I626">
        <f t="shared" si="123"/>
        <v>3.0554530058896051E-7</v>
      </c>
      <c r="J626">
        <f t="shared" si="124"/>
        <v>1.688936854999643E-10</v>
      </c>
      <c r="K626">
        <f t="shared" si="125"/>
        <v>9.3357930711998236E-14</v>
      </c>
      <c r="L626">
        <f t="shared" si="126"/>
        <v>-1.3138359422816518E-7</v>
      </c>
      <c r="M626">
        <f t="shared" si="118"/>
        <v>-2.3768585351233414E-4</v>
      </c>
      <c r="N626">
        <f t="shared" si="127"/>
        <v>5.6494564959886764E-8</v>
      </c>
      <c r="O626">
        <f t="shared" si="119"/>
        <v>-1.9867262592594584E-4</v>
      </c>
      <c r="P626">
        <f t="shared" si="128"/>
        <v>4.7221672662745119E-8</v>
      </c>
      <c r="Q626">
        <f t="shared" si="120"/>
        <v>-2.3396454709798893E-4</v>
      </c>
      <c r="R626">
        <f t="shared" si="129"/>
        <v>5.56100630686122E-8</v>
      </c>
    </row>
    <row r="627" spans="1:18" x14ac:dyDescent="0.2">
      <c r="A627" s="1">
        <v>41814</v>
      </c>
      <c r="B627">
        <v>29.61</v>
      </c>
      <c r="C627">
        <v>30.04</v>
      </c>
      <c r="D627">
        <f t="shared" si="121"/>
        <v>-6.2615209428316075E-3</v>
      </c>
      <c r="E627">
        <f t="shared" si="122"/>
        <v>3.920664451751882E-5</v>
      </c>
      <c r="H627">
        <f t="shared" si="117"/>
        <v>-6.1485513384745404E-3</v>
      </c>
      <c r="I627">
        <f t="shared" si="123"/>
        <v>3.780468356185706E-5</v>
      </c>
      <c r="J627">
        <f t="shared" si="124"/>
        <v>-2.3244403771486268E-7</v>
      </c>
      <c r="K627">
        <f t="shared" si="125"/>
        <v>1.4291940992121454E-9</v>
      </c>
      <c r="L627">
        <f t="shared" si="126"/>
        <v>1.2215488400552259E-6</v>
      </c>
      <c r="M627">
        <f t="shared" si="118"/>
        <v>-1.9867262592594584E-4</v>
      </c>
      <c r="N627">
        <f t="shared" si="127"/>
        <v>3.9470812292310808E-8</v>
      </c>
      <c r="O627">
        <f t="shared" si="119"/>
        <v>-2.368574988543672E-4</v>
      </c>
      <c r="P627">
        <f t="shared" si="128"/>
        <v>4.7057101267648837E-8</v>
      </c>
      <c r="Q627">
        <f t="shared" si="120"/>
        <v>-2.3767006221366309E-4</v>
      </c>
      <c r="R627">
        <f t="shared" si="129"/>
        <v>4.7218535363971363E-8</v>
      </c>
    </row>
    <row r="628" spans="1:18" x14ac:dyDescent="0.2">
      <c r="A628" s="1">
        <v>41813</v>
      </c>
      <c r="B628">
        <v>30.04</v>
      </c>
      <c r="C628">
        <v>30.11</v>
      </c>
      <c r="D628">
        <f t="shared" si="121"/>
        <v>-1.0108271806285507E-3</v>
      </c>
      <c r="E628">
        <f t="shared" si="122"/>
        <v>1.0217715890974646E-6</v>
      </c>
      <c r="H628">
        <f t="shared" si="117"/>
        <v>-8.9785757627148339E-4</v>
      </c>
      <c r="I628">
        <f t="shared" si="123"/>
        <v>8.0614822726810258E-7</v>
      </c>
      <c r="J628">
        <f t="shared" si="124"/>
        <v>-7.2380629345049151E-10</v>
      </c>
      <c r="K628">
        <f t="shared" si="125"/>
        <v>6.4987496432750438E-13</v>
      </c>
      <c r="L628">
        <f t="shared" si="126"/>
        <v>2.1266429984310777E-7</v>
      </c>
      <c r="M628">
        <f t="shared" si="118"/>
        <v>-2.368574988543672E-4</v>
      </c>
      <c r="N628">
        <f t="shared" si="127"/>
        <v>5.610147476354656E-8</v>
      </c>
      <c r="O628">
        <f t="shared" si="119"/>
        <v>-2.1059133603473318E-4</v>
      </c>
      <c r="P628">
        <f t="shared" si="128"/>
        <v>4.9880137133586474E-8</v>
      </c>
      <c r="Q628">
        <f t="shared" si="120"/>
        <v>-2.3673864576407121E-4</v>
      </c>
      <c r="R628">
        <f t="shared" si="129"/>
        <v>5.6073323517847941E-8</v>
      </c>
    </row>
    <row r="629" spans="1:18" x14ac:dyDescent="0.2">
      <c r="A629" s="1">
        <v>41810</v>
      </c>
      <c r="B629">
        <v>30.11</v>
      </c>
      <c r="C629">
        <v>29.75</v>
      </c>
      <c r="D629">
        <f t="shared" si="121"/>
        <v>5.2237854481909478E-3</v>
      </c>
      <c r="E629">
        <f t="shared" si="122"/>
        <v>2.72879344087315E-5</v>
      </c>
      <c r="H629">
        <f t="shared" si="117"/>
        <v>5.3367550525480149E-3</v>
      </c>
      <c r="I629">
        <f t="shared" si="123"/>
        <v>2.8480954490896764E-5</v>
      </c>
      <c r="J629">
        <f t="shared" si="124"/>
        <v>1.5199587778068338E-7</v>
      </c>
      <c r="K629">
        <f t="shared" si="125"/>
        <v>8.1116476871253253E-10</v>
      </c>
      <c r="L629">
        <f t="shared" si="126"/>
        <v>-1.1238743766061992E-6</v>
      </c>
      <c r="M629">
        <f t="shared" si="118"/>
        <v>-2.1059133603473318E-4</v>
      </c>
      <c r="N629">
        <f t="shared" si="127"/>
        <v>4.4348710812893909E-8</v>
      </c>
      <c r="O629">
        <f t="shared" si="119"/>
        <v>-2.3711363499931992E-4</v>
      </c>
      <c r="P629">
        <f t="shared" si="128"/>
        <v>4.9934077186558852E-8</v>
      </c>
      <c r="Q629">
        <f t="shared" si="120"/>
        <v>-2.3787927044346466E-4</v>
      </c>
      <c r="R629">
        <f t="shared" si="129"/>
        <v>5.0095313377656836E-8</v>
      </c>
    </row>
    <row r="630" spans="1:18" x14ac:dyDescent="0.2">
      <c r="A630" s="1">
        <v>41809</v>
      </c>
      <c r="B630">
        <v>29.75</v>
      </c>
      <c r="C630">
        <v>29.81</v>
      </c>
      <c r="D630">
        <f t="shared" si="121"/>
        <v>-8.7500596806236322E-4</v>
      </c>
      <c r="E630">
        <f t="shared" si="122"/>
        <v>7.6563544414475344E-7</v>
      </c>
      <c r="H630">
        <f t="shared" si="117"/>
        <v>-7.6203636370529592E-4</v>
      </c>
      <c r="I630">
        <f t="shared" si="123"/>
        <v>5.8069941960919003E-7</v>
      </c>
      <c r="J630">
        <f t="shared" si="124"/>
        <v>-4.42514074124763E-10</v>
      </c>
      <c r="K630">
        <f t="shared" si="125"/>
        <v>3.3721181593445014E-13</v>
      </c>
      <c r="L630">
        <f t="shared" si="126"/>
        <v>1.8068921219982655E-7</v>
      </c>
      <c r="M630">
        <f t="shared" si="118"/>
        <v>-2.3711363499931992E-4</v>
      </c>
      <c r="N630">
        <f t="shared" si="127"/>
        <v>5.6222875902590715E-8</v>
      </c>
      <c r="O630">
        <f t="shared" si="119"/>
        <v>-2.3753921656750825E-4</v>
      </c>
      <c r="P630">
        <f t="shared" si="128"/>
        <v>5.6323787095212555E-8</v>
      </c>
      <c r="Q630">
        <f t="shared" si="120"/>
        <v>-2.3750537835009916E-4</v>
      </c>
      <c r="R630">
        <f t="shared" si="129"/>
        <v>5.6315763592480793E-8</v>
      </c>
    </row>
    <row r="631" spans="1:18" x14ac:dyDescent="0.2">
      <c r="A631" s="1">
        <v>41808</v>
      </c>
      <c r="B631">
        <v>29.81</v>
      </c>
      <c r="C631">
        <v>29.77</v>
      </c>
      <c r="D631">
        <f t="shared" si="121"/>
        <v>5.8314138590603057E-4</v>
      </c>
      <c r="E631">
        <f t="shared" si="122"/>
        <v>3.4005387595640608E-7</v>
      </c>
      <c r="H631">
        <f t="shared" si="117"/>
        <v>6.9611099026309787E-4</v>
      </c>
      <c r="I631">
        <f t="shared" si="123"/>
        <v>4.8457051076507071E-7</v>
      </c>
      <c r="J631">
        <f t="shared" si="124"/>
        <v>3.3731485810096851E-10</v>
      </c>
      <c r="K631">
        <f t="shared" si="125"/>
        <v>2.3480857990312148E-13</v>
      </c>
      <c r="L631">
        <f t="shared" si="126"/>
        <v>-1.6535365927112862E-7</v>
      </c>
      <c r="M631">
        <f t="shared" si="118"/>
        <v>-2.3753921656750825E-4</v>
      </c>
      <c r="N631">
        <f t="shared" si="127"/>
        <v>5.6424879407505587E-8</v>
      </c>
      <c r="O631">
        <f t="shared" si="119"/>
        <v>-1.6230150944972883E-4</v>
      </c>
      <c r="P631">
        <f t="shared" si="128"/>
        <v>3.8552973402412624E-8</v>
      </c>
      <c r="Q631">
        <f t="shared" si="120"/>
        <v>-2.2937455687040592E-4</v>
      </c>
      <c r="R631">
        <f t="shared" si="129"/>
        <v>5.4485452539515591E-8</v>
      </c>
    </row>
    <row r="632" spans="1:18" x14ac:dyDescent="0.2">
      <c r="A632" s="1">
        <v>41807</v>
      </c>
      <c r="B632">
        <v>29.77</v>
      </c>
      <c r="C632">
        <v>29.18</v>
      </c>
      <c r="D632">
        <f t="shared" si="121"/>
        <v>8.6935470892919101E-3</v>
      </c>
      <c r="E632">
        <f t="shared" si="122"/>
        <v>7.5577760993735839E-5</v>
      </c>
      <c r="H632">
        <f t="shared" si="117"/>
        <v>8.8065166936489771E-3</v>
      </c>
      <c r="I632">
        <f t="shared" si="123"/>
        <v>7.7554736275518117E-5</v>
      </c>
      <c r="J632">
        <f t="shared" si="124"/>
        <v>6.8298707968189423E-7</v>
      </c>
      <c r="K632">
        <f t="shared" si="125"/>
        <v>6.0147371187651656E-9</v>
      </c>
      <c r="L632">
        <f t="shared" si="126"/>
        <v>-1.4293109523734642E-6</v>
      </c>
      <c r="M632">
        <f t="shared" si="118"/>
        <v>-1.6230150944972883E-4</v>
      </c>
      <c r="N632">
        <f t="shared" si="127"/>
        <v>2.6341779969660416E-8</v>
      </c>
      <c r="O632">
        <f t="shared" si="119"/>
        <v>-1.9563230422816252E-4</v>
      </c>
      <c r="P632">
        <f t="shared" si="128"/>
        <v>3.1751418273359342E-8</v>
      </c>
      <c r="Q632">
        <f t="shared" si="120"/>
        <v>-2.355158955084494E-4</v>
      </c>
      <c r="R632">
        <f t="shared" si="129"/>
        <v>3.8224585340425946E-8</v>
      </c>
    </row>
    <row r="633" spans="1:18" x14ac:dyDescent="0.2">
      <c r="A633" s="1">
        <v>41806</v>
      </c>
      <c r="B633">
        <v>29.18</v>
      </c>
      <c r="C633">
        <v>29.62</v>
      </c>
      <c r="D633">
        <f t="shared" si="121"/>
        <v>-6.4997666277568878E-3</v>
      </c>
      <c r="E633">
        <f t="shared" si="122"/>
        <v>4.2246966215302146E-5</v>
      </c>
      <c r="H633">
        <f t="shared" si="117"/>
        <v>-6.3867970233998208E-3</v>
      </c>
      <c r="I633">
        <f t="shared" si="123"/>
        <v>4.0791176218108813E-5</v>
      </c>
      <c r="J633">
        <f t="shared" si="124"/>
        <v>-2.6052496285079494E-7</v>
      </c>
      <c r="K633">
        <f t="shared" si="125"/>
        <v>1.6639200572568061E-9</v>
      </c>
      <c r="L633">
        <f t="shared" si="126"/>
        <v>1.2494638183252766E-6</v>
      </c>
      <c r="M633">
        <f t="shared" si="118"/>
        <v>-1.9563230422816252E-4</v>
      </c>
      <c r="N633">
        <f t="shared" si="127"/>
        <v>3.8271998457620336E-8</v>
      </c>
      <c r="O633">
        <f t="shared" si="119"/>
        <v>-2.3682337245964165E-4</v>
      </c>
      <c r="P633">
        <f t="shared" si="128"/>
        <v>4.6330302049364063E-8</v>
      </c>
      <c r="Q633">
        <f t="shared" si="120"/>
        <v>-2.1923151604501904E-4</v>
      </c>
      <c r="R633">
        <f t="shared" si="129"/>
        <v>4.2888766643320457E-8</v>
      </c>
    </row>
    <row r="634" spans="1:18" x14ac:dyDescent="0.2">
      <c r="A634" s="1">
        <v>41803</v>
      </c>
      <c r="B634">
        <v>29.62</v>
      </c>
      <c r="C634">
        <v>29.55</v>
      </c>
      <c r="D634">
        <f t="shared" si="121"/>
        <v>1.0275689679155435E-3</v>
      </c>
      <c r="E634">
        <f t="shared" si="122"/>
        <v>1.0558979838230152E-6</v>
      </c>
      <c r="H634">
        <f t="shared" si="117"/>
        <v>1.1405385722726108E-3</v>
      </c>
      <c r="I634">
        <f t="shared" si="123"/>
        <v>1.3008282348416454E-6</v>
      </c>
      <c r="J634">
        <f t="shared" si="124"/>
        <v>1.4836447777381907E-9</v>
      </c>
      <c r="K634">
        <f t="shared" si="125"/>
        <v>1.692154096561231E-12</v>
      </c>
      <c r="L634">
        <f t="shared" si="126"/>
        <v>-2.701061911059044E-7</v>
      </c>
      <c r="M634">
        <f t="shared" si="118"/>
        <v>-2.3682337245964165E-4</v>
      </c>
      <c r="N634">
        <f t="shared" si="127"/>
        <v>5.6085309743158158E-8</v>
      </c>
      <c r="O634">
        <f t="shared" si="119"/>
        <v>-2.2110395374760067E-4</v>
      </c>
      <c r="P634">
        <f t="shared" si="128"/>
        <v>5.2362583990667414E-8</v>
      </c>
      <c r="Q634">
        <f t="shared" si="120"/>
        <v>-2.2299759444266659E-4</v>
      </c>
      <c r="R634">
        <f t="shared" si="129"/>
        <v>5.2811042366299744E-8</v>
      </c>
    </row>
    <row r="635" spans="1:18" x14ac:dyDescent="0.2">
      <c r="A635" s="1">
        <v>41802</v>
      </c>
      <c r="B635">
        <v>29.55</v>
      </c>
      <c r="C635">
        <v>29.83</v>
      </c>
      <c r="D635">
        <f t="shared" si="121"/>
        <v>-4.0957681447884716E-3</v>
      </c>
      <c r="E635">
        <f t="shared" si="122"/>
        <v>1.6775316695863999E-5</v>
      </c>
      <c r="H635">
        <f t="shared" si="117"/>
        <v>-3.9827985404314046E-3</v>
      </c>
      <c r="I635">
        <f t="shared" si="123"/>
        <v>1.5862684213662525E-5</v>
      </c>
      <c r="J635">
        <f t="shared" si="124"/>
        <v>-6.3177875533499382E-8</v>
      </c>
      <c r="K635">
        <f t="shared" si="125"/>
        <v>2.5162475046237832E-10</v>
      </c>
      <c r="L635">
        <f t="shared" si="126"/>
        <v>8.8061250426955672E-7</v>
      </c>
      <c r="M635">
        <f t="shared" si="118"/>
        <v>-2.2110395374760067E-4</v>
      </c>
      <c r="N635">
        <f t="shared" si="127"/>
        <v>4.8886958362821136E-8</v>
      </c>
      <c r="O635">
        <f t="shared" si="119"/>
        <v>-2.2256580567887269E-4</v>
      </c>
      <c r="P635">
        <f t="shared" si="128"/>
        <v>4.921017960461895E-8</v>
      </c>
      <c r="Q635">
        <f t="shared" si="120"/>
        <v>-2.3259724796470882E-4</v>
      </c>
      <c r="R635">
        <f t="shared" si="129"/>
        <v>5.1428171155808184E-8</v>
      </c>
    </row>
    <row r="636" spans="1:18" x14ac:dyDescent="0.2">
      <c r="A636" s="1">
        <v>41801</v>
      </c>
      <c r="B636">
        <v>29.83</v>
      </c>
      <c r="C636">
        <v>30.1</v>
      </c>
      <c r="D636">
        <f t="shared" si="121"/>
        <v>-3.9132422317806987E-3</v>
      </c>
      <c r="E636">
        <f t="shared" si="122"/>
        <v>1.5313464764591983E-5</v>
      </c>
      <c r="H636">
        <f t="shared" si="117"/>
        <v>-3.8002726274236312E-3</v>
      </c>
      <c r="I636">
        <f t="shared" si="123"/>
        <v>1.444207204274531E-5</v>
      </c>
      <c r="J636">
        <f t="shared" si="124"/>
        <v>-5.4883811067325083E-8</v>
      </c>
      <c r="K636">
        <f t="shared" si="125"/>
        <v>2.0857344488784568E-10</v>
      </c>
      <c r="L636">
        <f t="shared" si="126"/>
        <v>8.458107391219069E-7</v>
      </c>
      <c r="M636">
        <f t="shared" si="118"/>
        <v>-2.2256580567887269E-4</v>
      </c>
      <c r="N636">
        <f t="shared" si="127"/>
        <v>4.953553785748572E-8</v>
      </c>
      <c r="O636">
        <f t="shared" si="119"/>
        <v>-2.3754574185197861E-4</v>
      </c>
      <c r="P636">
        <f t="shared" si="128"/>
        <v>5.2869559420871128E-8</v>
      </c>
      <c r="Q636">
        <f t="shared" si="120"/>
        <v>-8.8923548869074216E-5</v>
      </c>
      <c r="R636">
        <f t="shared" si="129"/>
        <v>1.9791341297870112E-8</v>
      </c>
    </row>
    <row r="637" spans="1:18" x14ac:dyDescent="0.2">
      <c r="A637" s="1">
        <v>41800</v>
      </c>
      <c r="B637">
        <v>30.1</v>
      </c>
      <c r="C637">
        <v>30.06</v>
      </c>
      <c r="D637">
        <f t="shared" si="121"/>
        <v>5.7751934295402257E-4</v>
      </c>
      <c r="E637">
        <f t="shared" si="122"/>
        <v>3.3352859148604595E-7</v>
      </c>
      <c r="H637">
        <f t="shared" si="117"/>
        <v>6.9048894731108988E-4</v>
      </c>
      <c r="I637">
        <f t="shared" si="123"/>
        <v>4.7677498635877704E-7</v>
      </c>
      <c r="J637">
        <f t="shared" si="124"/>
        <v>3.2920785843513121E-10</v>
      </c>
      <c r="K637">
        <f t="shared" si="125"/>
        <v>2.2731438761741204E-13</v>
      </c>
      <c r="L637">
        <f t="shared" si="126"/>
        <v>-1.6402270922960463E-7</v>
      </c>
      <c r="M637">
        <f t="shared" si="118"/>
        <v>-2.3754574185197861E-4</v>
      </c>
      <c r="N637">
        <f t="shared" si="127"/>
        <v>5.6427979472006864E-8</v>
      </c>
      <c r="O637">
        <f t="shared" si="119"/>
        <v>-2.2252483951081445E-4</v>
      </c>
      <c r="P637">
        <f t="shared" si="128"/>
        <v>5.2859828082088897E-8</v>
      </c>
      <c r="Q637">
        <f t="shared" si="120"/>
        <v>-2.0641174767952681E-4</v>
      </c>
      <c r="R637">
        <f t="shared" si="129"/>
        <v>4.903223172949662E-8</v>
      </c>
    </row>
    <row r="638" spans="1:18" x14ac:dyDescent="0.2">
      <c r="A638" s="1">
        <v>41799</v>
      </c>
      <c r="B638">
        <v>30.06</v>
      </c>
      <c r="C638">
        <v>29.79</v>
      </c>
      <c r="D638">
        <f t="shared" si="121"/>
        <v>3.9184730358457522E-3</v>
      </c>
      <c r="E638">
        <f t="shared" si="122"/>
        <v>1.5354430932650226E-5</v>
      </c>
      <c r="H638">
        <f t="shared" si="117"/>
        <v>4.0314426402028192E-3</v>
      </c>
      <c r="I638">
        <f t="shared" si="123"/>
        <v>1.6252529761245477E-5</v>
      </c>
      <c r="J638">
        <f t="shared" si="124"/>
        <v>6.5521141490650363E-8</v>
      </c>
      <c r="K638">
        <f t="shared" si="125"/>
        <v>2.6414472364016996E-10</v>
      </c>
      <c r="L638">
        <f t="shared" si="126"/>
        <v>-8.970961265081864E-7</v>
      </c>
      <c r="M638">
        <f t="shared" si="118"/>
        <v>-2.2252483951081445E-4</v>
      </c>
      <c r="N638">
        <f t="shared" si="127"/>
        <v>4.9517304199313725E-8</v>
      </c>
      <c r="O638">
        <f t="shared" si="119"/>
        <v>-1.9220275604027147E-4</v>
      </c>
      <c r="P638">
        <f t="shared" si="128"/>
        <v>4.2769887441397629E-8</v>
      </c>
      <c r="Q638">
        <f t="shared" si="120"/>
        <v>-1.666153615223592E-4</v>
      </c>
      <c r="R638">
        <f t="shared" si="129"/>
        <v>3.7076056582799311E-8</v>
      </c>
    </row>
    <row r="639" spans="1:18" x14ac:dyDescent="0.2">
      <c r="A639" s="1">
        <v>41796</v>
      </c>
      <c r="B639">
        <v>29.79</v>
      </c>
      <c r="C639">
        <v>29.33</v>
      </c>
      <c r="D639">
        <f t="shared" si="121"/>
        <v>6.7584402344914758E-3</v>
      </c>
      <c r="E639">
        <f t="shared" si="122"/>
        <v>4.5676514403193192E-5</v>
      </c>
      <c r="H639">
        <f t="shared" si="117"/>
        <v>6.8714098388485429E-3</v>
      </c>
      <c r="I639">
        <f t="shared" si="123"/>
        <v>4.7216273173424558E-5</v>
      </c>
      <c r="J639">
        <f t="shared" si="124"/>
        <v>3.2444236403763003E-7</v>
      </c>
      <c r="K639">
        <f t="shared" si="125"/>
        <v>2.2293764523874514E-9</v>
      </c>
      <c r="L639">
        <f t="shared" si="126"/>
        <v>-1.3207039089089277E-6</v>
      </c>
      <c r="M639">
        <f t="shared" si="118"/>
        <v>-1.9220275604027147E-4</v>
      </c>
      <c r="N639">
        <f t="shared" si="127"/>
        <v>3.694189942947611E-8</v>
      </c>
      <c r="O639">
        <f t="shared" si="119"/>
        <v>-1.9478633269381162E-4</v>
      </c>
      <c r="P639">
        <f t="shared" si="128"/>
        <v>3.7438469982727832E-8</v>
      </c>
      <c r="Q639">
        <f t="shared" si="120"/>
        <v>-2.367807215660959E-4</v>
      </c>
      <c r="R639">
        <f t="shared" si="129"/>
        <v>4.5509907262207779E-8</v>
      </c>
    </row>
    <row r="640" spans="1:18" x14ac:dyDescent="0.2">
      <c r="A640" s="1">
        <v>41795</v>
      </c>
      <c r="B640">
        <v>29.33</v>
      </c>
      <c r="C640">
        <v>28.89</v>
      </c>
      <c r="D640">
        <f t="shared" si="121"/>
        <v>6.5645211363551149E-3</v>
      </c>
      <c r="E640">
        <f t="shared" si="122"/>
        <v>4.3092937749653049E-5</v>
      </c>
      <c r="H640">
        <f t="shared" si="117"/>
        <v>6.677490740712182E-3</v>
      </c>
      <c r="I640">
        <f t="shared" si="123"/>
        <v>4.4588882592296923E-5</v>
      </c>
      <c r="J640">
        <f t="shared" si="124"/>
        <v>2.977418506487653E-7</v>
      </c>
      <c r="K640">
        <f t="shared" si="125"/>
        <v>1.9881684508296395E-9</v>
      </c>
      <c r="L640">
        <f t="shared" si="126"/>
        <v>-1.3006839329802097E-6</v>
      </c>
      <c r="M640">
        <f t="shared" si="118"/>
        <v>-1.9478633269381162E-4</v>
      </c>
      <c r="N640">
        <f t="shared" si="127"/>
        <v>3.7941715404304266E-8</v>
      </c>
      <c r="O640">
        <f t="shared" si="119"/>
        <v>-2.3677463648194105E-4</v>
      </c>
      <c r="P640">
        <f t="shared" si="128"/>
        <v>4.6120463115227673E-8</v>
      </c>
      <c r="Q640">
        <f t="shared" si="120"/>
        <v>-2.2789611301884298E-4</v>
      </c>
      <c r="R640">
        <f t="shared" si="129"/>
        <v>4.4391048090114842E-8</v>
      </c>
    </row>
    <row r="641" spans="1:18" x14ac:dyDescent="0.2">
      <c r="A641" s="1">
        <v>41794</v>
      </c>
      <c r="B641">
        <v>28.89</v>
      </c>
      <c r="C641">
        <v>28.96</v>
      </c>
      <c r="D641">
        <f t="shared" si="121"/>
        <v>-1.0510156809123267E-3</v>
      </c>
      <c r="E641">
        <f t="shared" si="122"/>
        <v>1.1046339615236017E-6</v>
      </c>
      <c r="H641">
        <f t="shared" si="117"/>
        <v>-9.3804607655525942E-4</v>
      </c>
      <c r="I641">
        <f t="shared" si="123"/>
        <v>8.7993044174071563E-7</v>
      </c>
      <c r="J641">
        <f t="shared" si="124"/>
        <v>-8.2541529851641453E-10</v>
      </c>
      <c r="K641">
        <f t="shared" si="125"/>
        <v>7.7427758230201089E-13</v>
      </c>
      <c r="L641">
        <f t="shared" si="126"/>
        <v>2.2210551877968259E-7</v>
      </c>
      <c r="M641">
        <f t="shared" si="118"/>
        <v>-2.3677463648194105E-4</v>
      </c>
      <c r="N641">
        <f t="shared" si="127"/>
        <v>5.6062228481155328E-8</v>
      </c>
      <c r="O641">
        <f t="shared" si="119"/>
        <v>-2.3462737422392523E-4</v>
      </c>
      <c r="P641">
        <f t="shared" si="128"/>
        <v>5.5553811240582244E-8</v>
      </c>
      <c r="Q641">
        <f t="shared" si="120"/>
        <v>-1.8667187539797987E-4</v>
      </c>
      <c r="R641">
        <f t="shared" si="129"/>
        <v>4.4199165438758878E-8</v>
      </c>
    </row>
    <row r="642" spans="1:18" x14ac:dyDescent="0.2">
      <c r="A642" s="1">
        <v>41793</v>
      </c>
      <c r="B642">
        <v>28.96</v>
      </c>
      <c r="C642">
        <v>28.84</v>
      </c>
      <c r="D642">
        <f t="shared" si="121"/>
        <v>1.803301477717864E-3</v>
      </c>
      <c r="E642">
        <f t="shared" si="122"/>
        <v>3.2518962195394318E-6</v>
      </c>
      <c r="H642">
        <f t="shared" ref="H642:H705" si="130">D642-$F$2</f>
        <v>1.9162710820749313E-3</v>
      </c>
      <c r="I642">
        <f t="shared" si="123"/>
        <v>3.6720948599966279E-6</v>
      </c>
      <c r="J642">
        <f t="shared" si="124"/>
        <v>7.0367291908475312E-9</v>
      </c>
      <c r="K642">
        <f t="shared" si="125"/>
        <v>1.3484280660813654E-11</v>
      </c>
      <c r="L642">
        <f t="shared" si="126"/>
        <v>-4.4960965228848102E-7</v>
      </c>
      <c r="M642">
        <f t="shared" ref="M642:M705" si="131">E642-$G$2</f>
        <v>-2.3462737422392523E-4</v>
      </c>
      <c r="N642">
        <f t="shared" si="127"/>
        <v>5.5050004735213853E-8</v>
      </c>
      <c r="O642">
        <f t="shared" ref="O642:O705" si="132">E643-$G$2</f>
        <v>-2.2358254802006404E-4</v>
      </c>
      <c r="P642">
        <f t="shared" si="128"/>
        <v>5.2458586164242296E-8</v>
      </c>
      <c r="Q642">
        <f t="shared" ref="Q642:Q705" si="133">E661-$G$2</f>
        <v>-1.9090447200434469E-4</v>
      </c>
      <c r="R642">
        <f t="shared" si="129"/>
        <v>4.4791414993984243E-8</v>
      </c>
    </row>
    <row r="643" spans="1:18" x14ac:dyDescent="0.2">
      <c r="A643" s="1">
        <v>41792</v>
      </c>
      <c r="B643">
        <v>28.84</v>
      </c>
      <c r="C643">
        <v>28.59</v>
      </c>
      <c r="D643">
        <f t="shared" ref="D643:D706" si="134">LOG(B643/C643)</f>
        <v>3.7811006894025744E-3</v>
      </c>
      <c r="E643">
        <f t="shared" ref="E643:E706" si="135">(D643)^2</f>
        <v>1.4296722423400623E-5</v>
      </c>
      <c r="H643">
        <f t="shared" si="130"/>
        <v>3.894070293759642E-3</v>
      </c>
      <c r="I643">
        <f t="shared" ref="I643:I706" si="136">H643^2</f>
        <v>1.5163783452741305E-5</v>
      </c>
      <c r="J643">
        <f t="shared" ref="J643:J706" si="137">H643^3</f>
        <v>5.904883868432393E-8</v>
      </c>
      <c r="K643">
        <f t="shared" ref="K643:K706" si="138">H643^4</f>
        <v>2.2994032860163099E-10</v>
      </c>
      <c r="L643">
        <f t="shared" ref="L643:L706" si="139">H643*M643</f>
        <v>-8.7064615844801999E-7</v>
      </c>
      <c r="M643">
        <f t="shared" si="131"/>
        <v>-2.2358254802006404E-4</v>
      </c>
      <c r="N643">
        <f t="shared" ref="N643:N706" si="140">M643^2</f>
        <v>4.9989155779144241E-8</v>
      </c>
      <c r="O643">
        <f t="shared" si="132"/>
        <v>-2.3785620358612427E-4</v>
      </c>
      <c r="P643">
        <f t="shared" ref="P643:P706" si="141">M643*O643</f>
        <v>5.318049606016476E-8</v>
      </c>
      <c r="Q643">
        <f t="shared" si="133"/>
        <v>-2.3560372157761474E-4</v>
      </c>
      <c r="R643">
        <f t="shared" ref="R643:R706" si="142">M643*Q643</f>
        <v>5.2676880393332849E-8</v>
      </c>
    </row>
    <row r="644" spans="1:18" x14ac:dyDescent="0.2">
      <c r="A644" s="1">
        <v>41789</v>
      </c>
      <c r="B644">
        <v>28.59</v>
      </c>
      <c r="C644">
        <v>28.6</v>
      </c>
      <c r="D644">
        <f t="shared" si="134"/>
        <v>-1.5187777105418073E-4</v>
      </c>
      <c r="E644">
        <f t="shared" si="135"/>
        <v>2.3066857340386137E-8</v>
      </c>
      <c r="H644">
        <f t="shared" si="130"/>
        <v>-3.8908166697113416E-5</v>
      </c>
      <c r="I644">
        <f t="shared" si="136"/>
        <v>1.5138454357303655E-9</v>
      </c>
      <c r="J644">
        <f t="shared" si="137"/>
        <v>-5.8900950567061352E-14</v>
      </c>
      <c r="K644">
        <f t="shared" si="138"/>
        <v>2.2917280032816599E-18</v>
      </c>
      <c r="L644">
        <f t="shared" si="139"/>
        <v>9.2545488190714688E-9</v>
      </c>
      <c r="M644">
        <f t="shared" si="131"/>
        <v>-2.3785620358612427E-4</v>
      </c>
      <c r="N644">
        <f t="shared" si="140"/>
        <v>5.6575573584403794E-8</v>
      </c>
      <c r="O644">
        <f t="shared" si="132"/>
        <v>-2.3396454709798893E-4</v>
      </c>
      <c r="P644">
        <f t="shared" si="141"/>
        <v>5.5649918946474614E-8</v>
      </c>
      <c r="Q644">
        <f t="shared" si="133"/>
        <v>-2.2578697190910431E-4</v>
      </c>
      <c r="R644">
        <f t="shared" si="142"/>
        <v>5.3704831957506438E-8</v>
      </c>
    </row>
    <row r="645" spans="1:18" x14ac:dyDescent="0.2">
      <c r="A645" s="1">
        <v>41788</v>
      </c>
      <c r="B645">
        <v>28.6</v>
      </c>
      <c r="C645">
        <v>28.47</v>
      </c>
      <c r="D645">
        <f t="shared" si="134"/>
        <v>1.9785659820879694E-3</v>
      </c>
      <c r="E645">
        <f t="shared" si="135"/>
        <v>3.9147233454757304E-6</v>
      </c>
      <c r="H645">
        <f t="shared" si="130"/>
        <v>2.0915355864450369E-3</v>
      </c>
      <c r="I645">
        <f t="shared" si="136"/>
        <v>4.3745211093659848E-6</v>
      </c>
      <c r="J645">
        <f t="shared" si="137"/>
        <v>9.1494665738939776E-9</v>
      </c>
      <c r="K645">
        <f t="shared" si="138"/>
        <v>1.9136434936288606E-11</v>
      </c>
      <c r="L645">
        <f t="shared" si="139"/>
        <v>-4.8934517622193967E-7</v>
      </c>
      <c r="M645">
        <f t="shared" si="131"/>
        <v>-2.3396454709798893E-4</v>
      </c>
      <c r="N645">
        <f t="shared" si="140"/>
        <v>5.4739409298767082E-8</v>
      </c>
      <c r="O645">
        <f t="shared" si="132"/>
        <v>-2.3767006221366309E-4</v>
      </c>
      <c r="P645">
        <f t="shared" si="141"/>
        <v>5.5606368464570533E-8</v>
      </c>
      <c r="Q645">
        <f t="shared" si="133"/>
        <v>-2.1597283780858275E-4</v>
      </c>
      <c r="R645">
        <f t="shared" si="142"/>
        <v>5.052998718335248E-8</v>
      </c>
    </row>
    <row r="646" spans="1:18" x14ac:dyDescent="0.2">
      <c r="A646" s="1">
        <v>41787</v>
      </c>
      <c r="B646">
        <v>28.47</v>
      </c>
      <c r="C646">
        <v>28.5</v>
      </c>
      <c r="D646">
        <f t="shared" si="134"/>
        <v>-4.5739286155511679E-4</v>
      </c>
      <c r="E646">
        <f t="shared" si="135"/>
        <v>2.0920822980157823E-7</v>
      </c>
      <c r="H646">
        <f t="shared" si="130"/>
        <v>-3.4442325719804948E-4</v>
      </c>
      <c r="I646">
        <f t="shared" si="136"/>
        <v>1.1862738009891375E-7</v>
      </c>
      <c r="J646">
        <f t="shared" si="137"/>
        <v>-4.0858028646538946E-11</v>
      </c>
      <c r="K646">
        <f t="shared" si="138"/>
        <v>1.4072455309132158E-14</v>
      </c>
      <c r="L646">
        <f t="shared" si="139"/>
        <v>8.18590969660929E-8</v>
      </c>
      <c r="M646">
        <f t="shared" si="131"/>
        <v>-2.3767006221366309E-4</v>
      </c>
      <c r="N646">
        <f t="shared" si="140"/>
        <v>5.6487058472646482E-8</v>
      </c>
      <c r="O646">
        <f t="shared" si="132"/>
        <v>-2.3673864576407121E-4</v>
      </c>
      <c r="P646">
        <f t="shared" si="141"/>
        <v>5.626568866712515E-8</v>
      </c>
      <c r="Q646">
        <f t="shared" si="133"/>
        <v>-2.3785671131912401E-4</v>
      </c>
      <c r="R646">
        <f t="shared" si="142"/>
        <v>5.6531419377153506E-8</v>
      </c>
    </row>
    <row r="647" spans="1:18" x14ac:dyDescent="0.2">
      <c r="A647" s="1">
        <v>41786</v>
      </c>
      <c r="B647">
        <v>28.5</v>
      </c>
      <c r="C647">
        <v>28.43</v>
      </c>
      <c r="D647">
        <f t="shared" si="134"/>
        <v>1.0680003180680521E-3</v>
      </c>
      <c r="E647">
        <f t="shared" si="135"/>
        <v>1.1406246793934603E-6</v>
      </c>
      <c r="H647">
        <f t="shared" si="130"/>
        <v>1.1809699224251194E-3</v>
      </c>
      <c r="I647">
        <f t="shared" si="136"/>
        <v>1.3946899576727926E-6</v>
      </c>
      <c r="J647">
        <f t="shared" si="137"/>
        <v>1.6470868911199309E-9</v>
      </c>
      <c r="K647">
        <f t="shared" si="138"/>
        <v>1.9451600780333361E-12</v>
      </c>
      <c r="L647">
        <f t="shared" si="139"/>
        <v>-2.7958122012302301E-7</v>
      </c>
      <c r="M647">
        <f t="shared" si="131"/>
        <v>-2.3673864576407121E-4</v>
      </c>
      <c r="N647">
        <f t="shared" si="140"/>
        <v>5.6045186398206391E-8</v>
      </c>
      <c r="O647">
        <f t="shared" si="132"/>
        <v>-2.3787927044346466E-4</v>
      </c>
      <c r="P647">
        <f t="shared" si="141"/>
        <v>5.6315216340131077E-8</v>
      </c>
      <c r="Q647">
        <f t="shared" si="133"/>
        <v>-2.2248568995546147E-4</v>
      </c>
      <c r="R647">
        <f t="shared" si="142"/>
        <v>5.2670960941940967E-8</v>
      </c>
    </row>
    <row r="648" spans="1:18" x14ac:dyDescent="0.2">
      <c r="A648" s="1">
        <v>41782</v>
      </c>
      <c r="B648">
        <v>28.43</v>
      </c>
      <c r="C648">
        <v>28.43</v>
      </c>
      <c r="D648">
        <f t="shared" si="134"/>
        <v>0</v>
      </c>
      <c r="E648">
        <f t="shared" si="135"/>
        <v>0</v>
      </c>
      <c r="H648">
        <f t="shared" si="130"/>
        <v>1.1296960435706732E-4</v>
      </c>
      <c r="I648">
        <f t="shared" si="136"/>
        <v>1.2762131508592323E-8</v>
      </c>
      <c r="J648">
        <f t="shared" si="137"/>
        <v>1.4417329472785375E-12</v>
      </c>
      <c r="K648">
        <f t="shared" si="138"/>
        <v>1.6287200064260497E-16</v>
      </c>
      <c r="L648">
        <f t="shared" si="139"/>
        <v>-2.687312706674602E-8</v>
      </c>
      <c r="M648">
        <f t="shared" si="131"/>
        <v>-2.3787927044346466E-4</v>
      </c>
      <c r="N648">
        <f t="shared" si="140"/>
        <v>5.6586547306715005E-8</v>
      </c>
      <c r="O648">
        <f t="shared" si="132"/>
        <v>-2.3750537835009916E-4</v>
      </c>
      <c r="P648">
        <f t="shared" si="141"/>
        <v>5.6497606128320635E-8</v>
      </c>
      <c r="Q648">
        <f t="shared" si="133"/>
        <v>-2.1007082245873913E-4</v>
      </c>
      <c r="R648">
        <f t="shared" si="142"/>
        <v>4.9971493987943455E-8</v>
      </c>
    </row>
    <row r="649" spans="1:18" x14ac:dyDescent="0.2">
      <c r="A649" s="1">
        <v>41781</v>
      </c>
      <c r="B649">
        <v>28.43</v>
      </c>
      <c r="C649">
        <v>28.39</v>
      </c>
      <c r="D649">
        <f t="shared" si="134"/>
        <v>6.1146716458490601E-4</v>
      </c>
      <c r="E649">
        <f t="shared" si="135"/>
        <v>3.7389209336550455E-7</v>
      </c>
      <c r="H649">
        <f t="shared" si="130"/>
        <v>7.2443676894197331E-4</v>
      </c>
      <c r="I649">
        <f t="shared" si="136"/>
        <v>5.2480863219508599E-7</v>
      </c>
      <c r="J649">
        <f t="shared" si="137"/>
        <v>3.8019066982026455E-10</v>
      </c>
      <c r="K649">
        <f t="shared" si="138"/>
        <v>2.7542410042647703E-13</v>
      </c>
      <c r="L649">
        <f t="shared" si="139"/>
        <v>-1.7205762889828674E-7</v>
      </c>
      <c r="M649">
        <f t="shared" si="131"/>
        <v>-2.3750537835009916E-4</v>
      </c>
      <c r="N649">
        <f t="shared" si="140"/>
        <v>5.6408804745223752E-8</v>
      </c>
      <c r="O649">
        <f t="shared" si="132"/>
        <v>-2.2937455687040592E-4</v>
      </c>
      <c r="P649">
        <f t="shared" si="141"/>
        <v>5.4477690913392096E-8</v>
      </c>
      <c r="Q649">
        <f t="shared" si="133"/>
        <v>-2.3216945626416979E-4</v>
      </c>
      <c r="R649">
        <f t="shared" si="142"/>
        <v>5.5141494551358444E-8</v>
      </c>
    </row>
    <row r="650" spans="1:18" x14ac:dyDescent="0.2">
      <c r="A650" s="1">
        <v>41780</v>
      </c>
      <c r="B650">
        <v>28.39</v>
      </c>
      <c r="C650">
        <v>28.2</v>
      </c>
      <c r="D650">
        <f t="shared" si="134"/>
        <v>2.9162842064961278E-3</v>
      </c>
      <c r="E650">
        <f t="shared" si="135"/>
        <v>8.5047135730587503E-6</v>
      </c>
      <c r="H650">
        <f t="shared" si="130"/>
        <v>3.0292538108531953E-3</v>
      </c>
      <c r="I650">
        <f t="shared" si="136"/>
        <v>9.1763786505686058E-6</v>
      </c>
      <c r="J650">
        <f t="shared" si="137"/>
        <v>2.7797579997066851E-8</v>
      </c>
      <c r="K650">
        <f t="shared" si="138"/>
        <v>8.4205925138611307E-11</v>
      </c>
      <c r="L650">
        <f t="shared" si="139"/>
        <v>-6.9483375051244014E-7</v>
      </c>
      <c r="M650">
        <f t="shared" si="131"/>
        <v>-2.2937455687040592E-4</v>
      </c>
      <c r="N650">
        <f t="shared" si="140"/>
        <v>5.2612687339495079E-8</v>
      </c>
      <c r="O650">
        <f t="shared" si="132"/>
        <v>-2.355158955084494E-4</v>
      </c>
      <c r="P650">
        <f t="shared" si="141"/>
        <v>5.4021354168187409E-8</v>
      </c>
      <c r="Q650">
        <f t="shared" si="133"/>
        <v>-1.4897804891120733E-4</v>
      </c>
      <c r="R650">
        <f t="shared" si="142"/>
        <v>3.4171773952425843E-8</v>
      </c>
    </row>
    <row r="651" spans="1:18" x14ac:dyDescent="0.2">
      <c r="A651" s="1">
        <v>41779</v>
      </c>
      <c r="B651">
        <v>28.2</v>
      </c>
      <c r="C651">
        <v>28.3</v>
      </c>
      <c r="D651">
        <f t="shared" si="134"/>
        <v>-1.5373272049291496E-3</v>
      </c>
      <c r="E651">
        <f t="shared" si="135"/>
        <v>2.3633749350152715E-6</v>
      </c>
      <c r="H651">
        <f t="shared" si="130"/>
        <v>-1.4243576005720823E-3</v>
      </c>
      <c r="I651">
        <f t="shared" si="136"/>
        <v>2.0287945743074594E-6</v>
      </c>
      <c r="J651">
        <f t="shared" si="137"/>
        <v>-2.8897289719142319E-9</v>
      </c>
      <c r="K651">
        <f t="shared" si="138"/>
        <v>4.1160074247393857E-12</v>
      </c>
      <c r="L651">
        <f t="shared" si="139"/>
        <v>3.3545885582300023E-7</v>
      </c>
      <c r="M651">
        <f t="shared" si="131"/>
        <v>-2.355158955084494E-4</v>
      </c>
      <c r="N651">
        <f t="shared" si="140"/>
        <v>5.5467737037146858E-8</v>
      </c>
      <c r="O651">
        <f t="shared" si="132"/>
        <v>-2.1923151604501904E-4</v>
      </c>
      <c r="P651">
        <f t="shared" si="141"/>
        <v>5.1632506825017652E-8</v>
      </c>
      <c r="Q651">
        <f t="shared" si="133"/>
        <v>-2.3095600495262332E-4</v>
      </c>
      <c r="R651">
        <f t="shared" si="142"/>
        <v>5.4393810329470958E-8</v>
      </c>
    </row>
    <row r="652" spans="1:18" x14ac:dyDescent="0.2">
      <c r="A652" s="1">
        <v>41778</v>
      </c>
      <c r="B652">
        <v>28.3</v>
      </c>
      <c r="C652">
        <v>28.02</v>
      </c>
      <c r="D652">
        <f t="shared" si="134"/>
        <v>4.3183045745345044E-3</v>
      </c>
      <c r="E652">
        <f t="shared" si="135"/>
        <v>1.8647754398445629E-5</v>
      </c>
      <c r="H652">
        <f t="shared" si="130"/>
        <v>4.4312741788915715E-3</v>
      </c>
      <c r="I652">
        <f t="shared" si="136"/>
        <v>1.9636190848511172E-5</v>
      </c>
      <c r="J652">
        <f t="shared" si="137"/>
        <v>8.7013345478794539E-8</v>
      </c>
      <c r="K652">
        <f t="shared" si="138"/>
        <v>3.855799910391539E-10</v>
      </c>
      <c r="L652">
        <f t="shared" si="139"/>
        <v>-9.7147495624954621E-7</v>
      </c>
      <c r="M652">
        <f t="shared" si="131"/>
        <v>-2.1923151604501904E-4</v>
      </c>
      <c r="N652">
        <f t="shared" si="140"/>
        <v>4.8062457627397444E-8</v>
      </c>
      <c r="O652">
        <f t="shared" si="132"/>
        <v>-2.2299759444266659E-4</v>
      </c>
      <c r="P652">
        <f t="shared" si="141"/>
        <v>4.8888100704058113E-8</v>
      </c>
      <c r="Q652">
        <f t="shared" si="133"/>
        <v>-1.5950201490735625E-4</v>
      </c>
      <c r="R652">
        <f t="shared" si="142"/>
        <v>3.4967868540374936E-8</v>
      </c>
    </row>
    <row r="653" spans="1:18" x14ac:dyDescent="0.2">
      <c r="A653" s="1">
        <v>41775</v>
      </c>
      <c r="B653">
        <v>28.02</v>
      </c>
      <c r="C653">
        <v>28.27</v>
      </c>
      <c r="D653">
        <f t="shared" si="134"/>
        <v>-3.8576775397637995E-3</v>
      </c>
      <c r="E653">
        <f t="shared" si="135"/>
        <v>1.4881676000798081E-5</v>
      </c>
      <c r="H653">
        <f t="shared" si="130"/>
        <v>-3.744707935406732E-3</v>
      </c>
      <c r="I653">
        <f t="shared" si="136"/>
        <v>1.402283752149815E-5</v>
      </c>
      <c r="J653">
        <f t="shared" si="137"/>
        <v>-5.2511430943673396E-8</v>
      </c>
      <c r="K653">
        <f t="shared" si="138"/>
        <v>1.9663997215433638E-10</v>
      </c>
      <c r="L653">
        <f t="shared" si="139"/>
        <v>8.3506086148606579E-7</v>
      </c>
      <c r="M653">
        <f t="shared" si="131"/>
        <v>-2.2299759444266659E-4</v>
      </c>
      <c r="N653">
        <f t="shared" si="140"/>
        <v>4.9727927127216004E-8</v>
      </c>
      <c r="O653">
        <f t="shared" si="132"/>
        <v>-2.3259724796470882E-4</v>
      </c>
      <c r="P653">
        <f t="shared" si="141"/>
        <v>5.1868626770114493E-8</v>
      </c>
      <c r="Q653">
        <f t="shared" si="133"/>
        <v>-2.3785862443925963E-4</v>
      </c>
      <c r="R653">
        <f t="shared" si="142"/>
        <v>5.3041901067396563E-8</v>
      </c>
    </row>
    <row r="654" spans="1:18" x14ac:dyDescent="0.2">
      <c r="A654" s="1">
        <v>41774</v>
      </c>
      <c r="B654">
        <v>28.27</v>
      </c>
      <c r="C654">
        <v>28.42</v>
      </c>
      <c r="D654">
        <f t="shared" si="134"/>
        <v>-2.2982651019314219E-3</v>
      </c>
      <c r="E654">
        <f t="shared" si="135"/>
        <v>5.282022478755849E-6</v>
      </c>
      <c r="H654">
        <f t="shared" si="130"/>
        <v>-2.1852954975743544E-3</v>
      </c>
      <c r="I654">
        <f t="shared" si="136"/>
        <v>4.7755164117187453E-6</v>
      </c>
      <c r="J654">
        <f t="shared" si="137"/>
        <v>-1.0435914513121411E-8</v>
      </c>
      <c r="K654">
        <f t="shared" si="138"/>
        <v>2.280555699859508E-11</v>
      </c>
      <c r="L654">
        <f t="shared" si="139"/>
        <v>5.0829371872546386E-7</v>
      </c>
      <c r="M654">
        <f t="shared" si="131"/>
        <v>-2.3259724796470882E-4</v>
      </c>
      <c r="N654">
        <f t="shared" si="140"/>
        <v>5.4101479760756242E-8</v>
      </c>
      <c r="O654">
        <f t="shared" si="132"/>
        <v>-8.8923548869074216E-5</v>
      </c>
      <c r="P654">
        <f t="shared" si="141"/>
        <v>2.0683372746201957E-8</v>
      </c>
      <c r="Q654">
        <f t="shared" si="133"/>
        <v>-2.137331829291437E-4</v>
      </c>
      <c r="R654">
        <f t="shared" si="142"/>
        <v>4.9713750148056506E-8</v>
      </c>
    </row>
    <row r="655" spans="1:18" x14ac:dyDescent="0.2">
      <c r="A655" s="1">
        <v>41773</v>
      </c>
      <c r="B655">
        <v>28.42</v>
      </c>
      <c r="C655">
        <v>29.23</v>
      </c>
      <c r="D655">
        <f t="shared" si="134"/>
        <v>-1.2204741765985483E-2</v>
      </c>
      <c r="E655">
        <f t="shared" si="135"/>
        <v>1.4895572157439045E-4</v>
      </c>
      <c r="H655">
        <f t="shared" si="130"/>
        <v>-1.2091772161628416E-2</v>
      </c>
      <c r="I655">
        <f t="shared" si="136"/>
        <v>1.4621095400873193E-4</v>
      </c>
      <c r="J655">
        <f t="shared" si="137"/>
        <v>-1.7679495434079174E-6</v>
      </c>
      <c r="K655">
        <f t="shared" si="138"/>
        <v>2.1377643072143523E-8</v>
      </c>
      <c r="L655">
        <f t="shared" si="139"/>
        <v>1.0752432927282756E-6</v>
      </c>
      <c r="M655">
        <f t="shared" si="131"/>
        <v>-8.8923548869074216E-5</v>
      </c>
      <c r="N655">
        <f t="shared" si="140"/>
        <v>7.9073975434706311E-9</v>
      </c>
      <c r="O655">
        <f t="shared" si="132"/>
        <v>-2.0641174767952681E-4</v>
      </c>
      <c r="P655">
        <f t="shared" si="141"/>
        <v>1.8354865131931418E-8</v>
      </c>
      <c r="Q655">
        <f t="shared" si="133"/>
        <v>-2.1867363486360614E-4</v>
      </c>
      <c r="R655">
        <f t="shared" si="142"/>
        <v>1.9445235656171971E-8</v>
      </c>
    </row>
    <row r="656" spans="1:18" x14ac:dyDescent="0.2">
      <c r="A656" s="1">
        <v>41772</v>
      </c>
      <c r="B656">
        <v>29.23</v>
      </c>
      <c r="C656">
        <v>29.61</v>
      </c>
      <c r="D656">
        <f t="shared" si="134"/>
        <v>-5.6095920318627321E-3</v>
      </c>
      <c r="E656">
        <f t="shared" si="135"/>
        <v>3.1467522763937853E-5</v>
      </c>
      <c r="H656">
        <f t="shared" si="130"/>
        <v>-5.496622427505665E-3</v>
      </c>
      <c r="I656">
        <f t="shared" si="136"/>
        <v>3.0212858110558269E-5</v>
      </c>
      <c r="J656">
        <f t="shared" si="137"/>
        <v>-1.6606867348954101E-7</v>
      </c>
      <c r="K656">
        <f t="shared" si="138"/>
        <v>9.1281679520872657E-10</v>
      </c>
      <c r="L656">
        <f t="shared" si="139"/>
        <v>1.1345674415959276E-6</v>
      </c>
      <c r="M656">
        <f t="shared" si="131"/>
        <v>-2.0641174767952681E-4</v>
      </c>
      <c r="N656">
        <f t="shared" si="140"/>
        <v>4.2605809580116639E-8</v>
      </c>
      <c r="O656">
        <f t="shared" si="132"/>
        <v>-1.666153615223592E-4</v>
      </c>
      <c r="P656">
        <f t="shared" si="141"/>
        <v>3.4391367962086347E-8</v>
      </c>
      <c r="Q656">
        <f t="shared" si="133"/>
        <v>-2.1828008016540809E-4</v>
      </c>
      <c r="R656">
        <f t="shared" si="142"/>
        <v>4.5055572830569101E-8</v>
      </c>
    </row>
    <row r="657" spans="1:18" x14ac:dyDescent="0.2">
      <c r="A657" s="1">
        <v>41771</v>
      </c>
      <c r="B657">
        <v>29.61</v>
      </c>
      <c r="C657">
        <v>29.04</v>
      </c>
      <c r="D657">
        <f t="shared" si="134"/>
        <v>8.4417953612430964E-3</v>
      </c>
      <c r="E657">
        <f t="shared" si="135"/>
        <v>7.1263908921105466E-5</v>
      </c>
      <c r="H657">
        <f t="shared" si="130"/>
        <v>8.5547649656001635E-3</v>
      </c>
      <c r="I657">
        <f t="shared" si="136"/>
        <v>7.3184003616659973E-5</v>
      </c>
      <c r="J657">
        <f t="shared" si="137"/>
        <v>6.2607195018215838E-7</v>
      </c>
      <c r="K657">
        <f t="shared" si="138"/>
        <v>5.3558983853632996E-9</v>
      </c>
      <c r="L657">
        <f t="shared" si="139"/>
        <v>-1.425355257482284E-6</v>
      </c>
      <c r="M657">
        <f t="shared" si="131"/>
        <v>-1.666153615223592E-4</v>
      </c>
      <c r="N657">
        <f t="shared" si="140"/>
        <v>2.7760678695226455E-8</v>
      </c>
      <c r="O657">
        <f t="shared" si="132"/>
        <v>-2.367807215660959E-4</v>
      </c>
      <c r="P657">
        <f t="shared" si="141"/>
        <v>3.9451305525260141E-8</v>
      </c>
      <c r="Q657">
        <f t="shared" si="133"/>
        <v>-2.3732832494648671E-4</v>
      </c>
      <c r="R657">
        <f t="shared" si="142"/>
        <v>3.9542544660454822E-8</v>
      </c>
    </row>
    <row r="658" spans="1:18" x14ac:dyDescent="0.2">
      <c r="A658" s="1">
        <v>41768</v>
      </c>
      <c r="B658">
        <v>29.04</v>
      </c>
      <c r="C658">
        <v>28.97</v>
      </c>
      <c r="D658">
        <f t="shared" si="134"/>
        <v>1.0481168242942938E-3</v>
      </c>
      <c r="E658">
        <f t="shared" si="135"/>
        <v>1.0985488773687557E-6</v>
      </c>
      <c r="H658">
        <f t="shared" si="130"/>
        <v>1.1610864286513611E-3</v>
      </c>
      <c r="I658">
        <f t="shared" si="136"/>
        <v>1.3481216947983724E-6</v>
      </c>
      <c r="J658">
        <f t="shared" si="137"/>
        <v>1.5652858040008625E-9</v>
      </c>
      <c r="K658">
        <f t="shared" si="138"/>
        <v>1.8174321039860358E-12</v>
      </c>
      <c r="L658">
        <f t="shared" si="139"/>
        <v>-2.7492288237667063E-7</v>
      </c>
      <c r="M658">
        <f t="shared" si="131"/>
        <v>-2.367807215660959E-4</v>
      </c>
      <c r="N658">
        <f t="shared" si="140"/>
        <v>5.6065110105361033E-8</v>
      </c>
      <c r="O658">
        <f t="shared" si="132"/>
        <v>-2.2789611301884298E-4</v>
      </c>
      <c r="P658">
        <f t="shared" si="141"/>
        <v>5.3961406082710186E-8</v>
      </c>
      <c r="Q658">
        <f t="shared" si="133"/>
        <v>-2.1115704652900007E-4</v>
      </c>
      <c r="R658">
        <f t="shared" si="142"/>
        <v>4.999791784090232E-8</v>
      </c>
    </row>
    <row r="659" spans="1:18" x14ac:dyDescent="0.2">
      <c r="A659" s="1">
        <v>41767</v>
      </c>
      <c r="B659">
        <v>28.97</v>
      </c>
      <c r="C659">
        <v>28.76</v>
      </c>
      <c r="D659">
        <f t="shared" si="134"/>
        <v>3.1596134929167646E-3</v>
      </c>
      <c r="E659">
        <f t="shared" si="135"/>
        <v>9.9831574246216774E-6</v>
      </c>
      <c r="H659">
        <f t="shared" si="130"/>
        <v>3.2725830972738321E-3</v>
      </c>
      <c r="I659">
        <f t="shared" si="136"/>
        <v>1.0709800128562388E-5</v>
      </c>
      <c r="J659">
        <f t="shared" si="137"/>
        <v>3.5048710875914387E-8</v>
      </c>
      <c r="K659">
        <f t="shared" si="138"/>
        <v>1.1469981879375496E-10</v>
      </c>
      <c r="L659">
        <f t="shared" si="139"/>
        <v>-7.4580896739987244E-7</v>
      </c>
      <c r="M659">
        <f t="shared" si="131"/>
        <v>-2.2789611301884298E-4</v>
      </c>
      <c r="N659">
        <f t="shared" si="140"/>
        <v>5.1936638329097255E-8</v>
      </c>
      <c r="O659">
        <f t="shared" si="132"/>
        <v>-1.8667187539797987E-4</v>
      </c>
      <c r="P659">
        <f t="shared" si="141"/>
        <v>4.2541794813137394E-8</v>
      </c>
      <c r="Q659">
        <f t="shared" si="133"/>
        <v>1.8079731868450691E-5</v>
      </c>
      <c r="R659">
        <f t="shared" si="142"/>
        <v>-4.1203006172428161E-9</v>
      </c>
    </row>
    <row r="660" spans="1:18" x14ac:dyDescent="0.2">
      <c r="A660" s="1">
        <v>41766</v>
      </c>
      <c r="B660">
        <v>28.76</v>
      </c>
      <c r="C660">
        <v>28.29</v>
      </c>
      <c r="D660">
        <f t="shared" si="134"/>
        <v>7.1559342538542649E-3</v>
      </c>
      <c r="E660">
        <f t="shared" si="135"/>
        <v>5.1207395045484795E-5</v>
      </c>
      <c r="H660">
        <f t="shared" si="130"/>
        <v>7.268903858211332E-3</v>
      </c>
      <c r="I660">
        <f t="shared" si="136"/>
        <v>5.2836963299919589E-5</v>
      </c>
      <c r="J660">
        <f t="shared" si="137"/>
        <v>3.8406680638695607E-7</v>
      </c>
      <c r="K660">
        <f t="shared" si="138"/>
        <v>2.7917446907570495E-9</v>
      </c>
      <c r="L660">
        <f t="shared" si="139"/>
        <v>-1.3568999152999209E-6</v>
      </c>
      <c r="M660">
        <f t="shared" si="131"/>
        <v>-1.8667187539797987E-4</v>
      </c>
      <c r="N660">
        <f t="shared" si="140"/>
        <v>3.4846389064598923E-8</v>
      </c>
      <c r="O660">
        <f t="shared" si="132"/>
        <v>-1.9090447200434469E-4</v>
      </c>
      <c r="P660">
        <f t="shared" si="141"/>
        <v>3.5636495810912171E-8</v>
      </c>
      <c r="Q660">
        <f t="shared" si="133"/>
        <v>-2.3393636979198579E-4</v>
      </c>
      <c r="R660">
        <f t="shared" si="142"/>
        <v>4.3669340872865316E-8</v>
      </c>
    </row>
    <row r="661" spans="1:18" x14ac:dyDescent="0.2">
      <c r="A661" s="1">
        <v>41765</v>
      </c>
      <c r="B661">
        <v>28.29</v>
      </c>
      <c r="C661">
        <v>28.74</v>
      </c>
      <c r="D661">
        <f t="shared" si="134"/>
        <v>-6.8538163412160359E-3</v>
      </c>
      <c r="E661">
        <f t="shared" si="135"/>
        <v>4.697479843911997E-5</v>
      </c>
      <c r="H661">
        <f t="shared" si="130"/>
        <v>-6.7408467368589688E-3</v>
      </c>
      <c r="I661">
        <f t="shared" si="136"/>
        <v>4.543901472982221E-5</v>
      </c>
      <c r="J661">
        <f t="shared" si="137"/>
        <v>-3.0629743416760865E-7</v>
      </c>
      <c r="K661">
        <f t="shared" si="138"/>
        <v>2.0647040596169997E-9</v>
      </c>
      <c r="L661">
        <f t="shared" si="139"/>
        <v>1.2868577871622714E-6</v>
      </c>
      <c r="M661">
        <f t="shared" si="131"/>
        <v>-1.9090447200434469E-4</v>
      </c>
      <c r="N661">
        <f t="shared" si="140"/>
        <v>3.6444517431257628E-8</v>
      </c>
      <c r="O661">
        <f t="shared" si="132"/>
        <v>-2.3560372157761474E-4</v>
      </c>
      <c r="P661">
        <f t="shared" si="141"/>
        <v>4.4977804070033178E-8</v>
      </c>
      <c r="Q661">
        <f t="shared" si="133"/>
        <v>-2.2984824987427603E-4</v>
      </c>
      <c r="R661">
        <f t="shared" si="142"/>
        <v>4.3879058783371351E-8</v>
      </c>
    </row>
    <row r="662" spans="1:18" x14ac:dyDescent="0.2">
      <c r="A662" s="1">
        <v>41764</v>
      </c>
      <c r="B662">
        <v>28.74</v>
      </c>
      <c r="C662">
        <v>28.84</v>
      </c>
      <c r="D662">
        <f t="shared" si="134"/>
        <v>-1.5084922491845731E-3</v>
      </c>
      <c r="E662">
        <f t="shared" si="135"/>
        <v>2.2755488658499321E-6</v>
      </c>
      <c r="H662">
        <f t="shared" si="130"/>
        <v>-1.3955226448275058E-3</v>
      </c>
      <c r="I662">
        <f t="shared" si="136"/>
        <v>1.9474834522263569E-6</v>
      </c>
      <c r="J662">
        <f t="shared" si="137"/>
        <v>-2.717757258008727E-9</v>
      </c>
      <c r="K662">
        <f t="shared" si="138"/>
        <v>3.7926917966954889E-12</v>
      </c>
      <c r="L662">
        <f t="shared" si="139"/>
        <v>3.287903286671962E-7</v>
      </c>
      <c r="M662">
        <f t="shared" si="131"/>
        <v>-2.3560372157761474E-4</v>
      </c>
      <c r="N662">
        <f t="shared" si="140"/>
        <v>5.5509113621222206E-8</v>
      </c>
      <c r="O662">
        <f t="shared" si="132"/>
        <v>-2.2578697190910431E-4</v>
      </c>
      <c r="P662">
        <f t="shared" si="141"/>
        <v>5.3196250865525333E-8</v>
      </c>
      <c r="Q662">
        <f t="shared" si="133"/>
        <v>-1.6272079859515939E-4</v>
      </c>
      <c r="R662">
        <f t="shared" si="142"/>
        <v>3.8337625727101054E-8</v>
      </c>
    </row>
    <row r="663" spans="1:18" x14ac:dyDescent="0.2">
      <c r="A663" s="1">
        <v>41761</v>
      </c>
      <c r="B663">
        <v>28.84</v>
      </c>
      <c r="C663">
        <v>28.61</v>
      </c>
      <c r="D663">
        <f t="shared" si="134"/>
        <v>3.4773982421287828E-3</v>
      </c>
      <c r="E663">
        <f t="shared" si="135"/>
        <v>1.2092298534360349E-5</v>
      </c>
      <c r="H663">
        <f t="shared" si="130"/>
        <v>3.5903678464858503E-3</v>
      </c>
      <c r="I663">
        <f t="shared" si="136"/>
        <v>1.2890741273079442E-5</v>
      </c>
      <c r="J663">
        <f t="shared" si="137"/>
        <v>4.6282502984232504E-8</v>
      </c>
      <c r="K663">
        <f t="shared" si="138"/>
        <v>1.6617121056947378E-10</v>
      </c>
      <c r="L663">
        <f t="shared" si="139"/>
        <v>-8.10658284097852E-7</v>
      </c>
      <c r="M663">
        <f t="shared" si="131"/>
        <v>-2.2578697190910431E-4</v>
      </c>
      <c r="N663">
        <f t="shared" si="140"/>
        <v>5.0979756683882661E-8</v>
      </c>
      <c r="O663">
        <f t="shared" si="132"/>
        <v>-2.1597283780858275E-4</v>
      </c>
      <c r="P663">
        <f t="shared" si="141"/>
        <v>4.8763853063416015E-8</v>
      </c>
      <c r="Q663">
        <f t="shared" si="133"/>
        <v>-2.2402631302549777E-4</v>
      </c>
      <c r="R663">
        <f t="shared" si="142"/>
        <v>5.0582222845988278E-8</v>
      </c>
    </row>
    <row r="664" spans="1:18" x14ac:dyDescent="0.2">
      <c r="A664" s="1">
        <v>41760</v>
      </c>
      <c r="B664">
        <v>28.61</v>
      </c>
      <c r="C664">
        <v>28.92</v>
      </c>
      <c r="D664">
        <f t="shared" si="134"/>
        <v>-4.6804308172306002E-3</v>
      </c>
      <c r="E664">
        <f t="shared" si="135"/>
        <v>2.1906432634881906E-5</v>
      </c>
      <c r="H664">
        <f t="shared" si="130"/>
        <v>-4.5674612128735331E-3</v>
      </c>
      <c r="I664">
        <f t="shared" si="136"/>
        <v>2.0861701931104166E-5</v>
      </c>
      <c r="J664">
        <f t="shared" si="137"/>
        <v>-9.528501440484716E-8</v>
      </c>
      <c r="K664">
        <f t="shared" si="138"/>
        <v>4.3521060746223528E-10</v>
      </c>
      <c r="L664">
        <f t="shared" si="139"/>
        <v>9.8644755972492831E-7</v>
      </c>
      <c r="M664">
        <f t="shared" si="131"/>
        <v>-2.1597283780858275E-4</v>
      </c>
      <c r="N664">
        <f t="shared" si="140"/>
        <v>4.6644266671092388E-8</v>
      </c>
      <c r="O664">
        <f t="shared" si="132"/>
        <v>-2.3785671131912401E-4</v>
      </c>
      <c r="P664">
        <f t="shared" si="141"/>
        <v>5.1370588935408062E-8</v>
      </c>
      <c r="Q664">
        <f t="shared" si="133"/>
        <v>-2.3740899767962494E-4</v>
      </c>
      <c r="R664">
        <f t="shared" si="142"/>
        <v>5.1273894950159836E-8</v>
      </c>
    </row>
    <row r="665" spans="1:18" x14ac:dyDescent="0.2">
      <c r="A665" s="1">
        <v>41759</v>
      </c>
      <c r="B665">
        <v>28.92</v>
      </c>
      <c r="C665">
        <v>28.91</v>
      </c>
      <c r="D665">
        <f t="shared" si="134"/>
        <v>1.5019695183543053E-4</v>
      </c>
      <c r="E665">
        <f t="shared" si="135"/>
        <v>2.2559124340654635E-8</v>
      </c>
      <c r="H665">
        <f t="shared" si="130"/>
        <v>2.6316655619249783E-4</v>
      </c>
      <c r="I665">
        <f t="shared" si="136"/>
        <v>6.9256636298219111E-8</v>
      </c>
      <c r="J665">
        <f t="shared" si="137"/>
        <v>1.8226030468078665E-11</v>
      </c>
      <c r="K665">
        <f t="shared" si="138"/>
        <v>4.7964816713438008E-15</v>
      </c>
      <c r="L665">
        <f t="shared" si="139"/>
        <v>-6.2595931585126986E-8</v>
      </c>
      <c r="M665">
        <f t="shared" si="131"/>
        <v>-2.3785671131912401E-4</v>
      </c>
      <c r="N665">
        <f t="shared" si="140"/>
        <v>5.6575815119549099E-8</v>
      </c>
      <c r="O665">
        <f t="shared" si="132"/>
        <v>-2.2248568995546147E-4</v>
      </c>
      <c r="P665">
        <f t="shared" si="141"/>
        <v>5.2919714528372325E-8</v>
      </c>
      <c r="Q665">
        <f t="shared" si="133"/>
        <v>-1.9576773078703062E-4</v>
      </c>
      <c r="R665">
        <f t="shared" si="142"/>
        <v>4.6564668627410731E-8</v>
      </c>
    </row>
    <row r="666" spans="1:18" x14ac:dyDescent="0.2">
      <c r="A666" s="1">
        <v>41758</v>
      </c>
      <c r="B666">
        <v>28.91</v>
      </c>
      <c r="C666">
        <v>28.65</v>
      </c>
      <c r="D666">
        <f t="shared" si="134"/>
        <v>3.9234653672491114E-3</v>
      </c>
      <c r="E666">
        <f t="shared" si="135"/>
        <v>1.5393580488003206E-5</v>
      </c>
      <c r="H666">
        <f t="shared" si="130"/>
        <v>4.0364349716061785E-3</v>
      </c>
      <c r="I666">
        <f t="shared" si="136"/>
        <v>1.6292807280005372E-5</v>
      </c>
      <c r="J666">
        <f t="shared" si="137"/>
        <v>6.5764857090653428E-8</v>
      </c>
      <c r="K666">
        <f t="shared" si="138"/>
        <v>2.6545556906339605E-10</v>
      </c>
      <c r="L666">
        <f t="shared" si="139"/>
        <v>-8.9804901961815412E-7</v>
      </c>
      <c r="M666">
        <f t="shared" si="131"/>
        <v>-2.2248568995546147E-4</v>
      </c>
      <c r="N666">
        <f t="shared" si="140"/>
        <v>4.949988223495773E-8</v>
      </c>
      <c r="O666">
        <f t="shared" si="132"/>
        <v>-2.1007082245873913E-4</v>
      </c>
      <c r="P666">
        <f t="shared" si="141"/>
        <v>4.6737751874243829E-8</v>
      </c>
      <c r="Q666">
        <f t="shared" si="133"/>
        <v>-2.2664681670582206E-4</v>
      </c>
      <c r="R666">
        <f t="shared" si="142"/>
        <v>5.0425673391003831E-8</v>
      </c>
    </row>
    <row r="667" spans="1:18" x14ac:dyDescent="0.2">
      <c r="A667" s="1">
        <v>41757</v>
      </c>
      <c r="B667">
        <v>28.65</v>
      </c>
      <c r="C667">
        <v>29</v>
      </c>
      <c r="D667">
        <f t="shared" si="134"/>
        <v>-5.273371595547343E-3</v>
      </c>
      <c r="E667">
        <f t="shared" si="135"/>
        <v>2.780844798472553E-5</v>
      </c>
      <c r="H667">
        <f t="shared" si="130"/>
        <v>-5.1604019911902759E-3</v>
      </c>
      <c r="I667">
        <f t="shared" si="136"/>
        <v>2.6629748710680563E-5</v>
      </c>
      <c r="J667">
        <f t="shared" si="137"/>
        <v>-1.3742020827149265E-7</v>
      </c>
      <c r="K667">
        <f t="shared" si="138"/>
        <v>7.0914351639399314E-10</v>
      </c>
      <c r="L667">
        <f t="shared" si="139"/>
        <v>1.0840498905070564E-6</v>
      </c>
      <c r="M667">
        <f t="shared" si="131"/>
        <v>-2.1007082245873913E-4</v>
      </c>
      <c r="N667">
        <f t="shared" si="140"/>
        <v>4.41297504484911E-8</v>
      </c>
      <c r="O667">
        <f t="shared" si="132"/>
        <v>-2.3216945626416979E-4</v>
      </c>
      <c r="P667">
        <f t="shared" si="141"/>
        <v>4.877202862721241E-8</v>
      </c>
      <c r="Q667">
        <f t="shared" si="133"/>
        <v>-1.4218900569659476E-4</v>
      </c>
      <c r="R667">
        <f t="shared" si="142"/>
        <v>2.9869761371274005E-8</v>
      </c>
    </row>
    <row r="668" spans="1:18" x14ac:dyDescent="0.2">
      <c r="A668" s="1">
        <v>41754</v>
      </c>
      <c r="B668">
        <v>29</v>
      </c>
      <c r="C668">
        <v>29.16</v>
      </c>
      <c r="D668">
        <f t="shared" si="134"/>
        <v>-2.3895217469809484E-3</v>
      </c>
      <c r="E668">
        <f t="shared" si="135"/>
        <v>5.7098141792948833E-6</v>
      </c>
      <c r="H668">
        <f t="shared" si="130"/>
        <v>-2.2765521426238809E-3</v>
      </c>
      <c r="I668">
        <f t="shared" si="136"/>
        <v>5.1826896580853825E-6</v>
      </c>
      <c r="J668">
        <f t="shared" si="137"/>
        <v>-1.1798663245668907E-8</v>
      </c>
      <c r="K668">
        <f t="shared" si="138"/>
        <v>2.6860272092025178E-11</v>
      </c>
      <c r="L668">
        <f t="shared" si="139"/>
        <v>5.2854587311001716E-7</v>
      </c>
      <c r="M668">
        <f t="shared" si="131"/>
        <v>-2.3216945626416979E-4</v>
      </c>
      <c r="N668">
        <f t="shared" si="140"/>
        <v>5.3902656422000251E-8</v>
      </c>
      <c r="O668">
        <f t="shared" si="132"/>
        <v>-1.4897804891120733E-4</v>
      </c>
      <c r="P668">
        <f t="shared" si="141"/>
        <v>3.4588152611011896E-8</v>
      </c>
      <c r="Q668">
        <f t="shared" si="133"/>
        <v>-1.9370968899128438E-4</v>
      </c>
      <c r="R668">
        <f t="shared" si="142"/>
        <v>4.4973473166207932E-8</v>
      </c>
    </row>
    <row r="669" spans="1:18" x14ac:dyDescent="0.2">
      <c r="A669" s="1">
        <v>41753</v>
      </c>
      <c r="B669">
        <v>29.16</v>
      </c>
      <c r="C669">
        <v>29.8</v>
      </c>
      <c r="D669">
        <f t="shared" si="134"/>
        <v>-9.4287444303182456E-3</v>
      </c>
      <c r="E669">
        <f t="shared" si="135"/>
        <v>8.8901221532257336E-5</v>
      </c>
      <c r="H669">
        <f t="shared" si="130"/>
        <v>-9.3157748259611785E-3</v>
      </c>
      <c r="I669">
        <f t="shared" si="136"/>
        <v>8.6783660608012031E-5</v>
      </c>
      <c r="J669">
        <f t="shared" si="137"/>
        <v>-8.0845704079687725E-7</v>
      </c>
      <c r="K669">
        <f t="shared" si="138"/>
        <v>7.5314037485266195E-9</v>
      </c>
      <c r="L669">
        <f t="shared" si="139"/>
        <v>1.3878459576678385E-6</v>
      </c>
      <c r="M669">
        <f t="shared" si="131"/>
        <v>-1.4897804891120733E-4</v>
      </c>
      <c r="N669">
        <f t="shared" si="140"/>
        <v>2.2194459057390083E-8</v>
      </c>
      <c r="O669">
        <f t="shared" si="132"/>
        <v>-2.3095600495262332E-4</v>
      </c>
      <c r="P669">
        <f t="shared" si="141"/>
        <v>3.4407375002168956E-8</v>
      </c>
      <c r="Q669">
        <f t="shared" si="133"/>
        <v>-2.0921727816291172E-4</v>
      </c>
      <c r="R669">
        <f t="shared" si="142"/>
        <v>3.1168781899223934E-8</v>
      </c>
    </row>
    <row r="670" spans="1:18" x14ac:dyDescent="0.2">
      <c r="A670" s="1">
        <v>41752</v>
      </c>
      <c r="B670">
        <v>29.8</v>
      </c>
      <c r="C670">
        <v>29.62</v>
      </c>
      <c r="D670">
        <f t="shared" si="134"/>
        <v>2.6312098910655809E-3</v>
      </c>
      <c r="E670">
        <f t="shared" si="135"/>
        <v>6.9232654908413462E-6</v>
      </c>
      <c r="H670">
        <f t="shared" si="130"/>
        <v>2.7441794954226485E-3</v>
      </c>
      <c r="I670">
        <f t="shared" si="136"/>
        <v>7.5305211030981018E-6</v>
      </c>
      <c r="J670">
        <f t="shared" si="137"/>
        <v>2.0665101600969356E-8</v>
      </c>
      <c r="K670">
        <f t="shared" si="138"/>
        <v>5.6708748084205854E-11</v>
      </c>
      <c r="L670">
        <f t="shared" si="139"/>
        <v>-6.3378473313572058E-7</v>
      </c>
      <c r="M670">
        <f t="shared" si="131"/>
        <v>-2.3095600495262332E-4</v>
      </c>
      <c r="N670">
        <f t="shared" si="140"/>
        <v>5.3340676223676166E-8</v>
      </c>
      <c r="O670">
        <f t="shared" si="132"/>
        <v>-1.5950201490735625E-4</v>
      </c>
      <c r="P670">
        <f t="shared" si="141"/>
        <v>3.683794814489677E-8</v>
      </c>
      <c r="Q670">
        <f t="shared" si="133"/>
        <v>-2.0522394849248967E-4</v>
      </c>
      <c r="R670">
        <f t="shared" si="142"/>
        <v>4.7397703264428353E-8</v>
      </c>
    </row>
    <row r="671" spans="1:18" x14ac:dyDescent="0.2">
      <c r="A671" s="1">
        <v>41751</v>
      </c>
      <c r="B671">
        <v>29.62</v>
      </c>
      <c r="C671">
        <v>30.23</v>
      </c>
      <c r="D671">
        <f t="shared" si="134"/>
        <v>-8.8530929926274021E-3</v>
      </c>
      <c r="E671">
        <f t="shared" si="135"/>
        <v>7.8377255536108412E-5</v>
      </c>
      <c r="H671">
        <f t="shared" si="130"/>
        <v>-8.740123388270335E-3</v>
      </c>
      <c r="I671">
        <f t="shared" si="136"/>
        <v>7.6389756842190119E-5</v>
      </c>
      <c r="J671">
        <f t="shared" si="137"/>
        <v>-6.6765590040070968E-7</v>
      </c>
      <c r="K671">
        <f t="shared" si="138"/>
        <v>5.8353949504089324E-9</v>
      </c>
      <c r="L671">
        <f t="shared" si="139"/>
        <v>1.3940672909680281E-6</v>
      </c>
      <c r="M671">
        <f t="shared" si="131"/>
        <v>-1.5950201490735625E-4</v>
      </c>
      <c r="N671">
        <f t="shared" si="140"/>
        <v>2.5440892759506496E-8</v>
      </c>
      <c r="O671">
        <f t="shared" si="132"/>
        <v>-2.3785862443925963E-4</v>
      </c>
      <c r="P671">
        <f t="shared" si="141"/>
        <v>3.7938929861154039E-8</v>
      </c>
      <c r="Q671">
        <f t="shared" si="133"/>
        <v>-2.2077699196082211E-4</v>
      </c>
      <c r="R671">
        <f t="shared" si="142"/>
        <v>3.5214375062936319E-8</v>
      </c>
    </row>
    <row r="672" spans="1:18" x14ac:dyDescent="0.2">
      <c r="A672" s="1">
        <v>41750</v>
      </c>
      <c r="B672">
        <v>30.23</v>
      </c>
      <c r="C672">
        <v>30.22</v>
      </c>
      <c r="D672">
        <f t="shared" si="134"/>
        <v>1.4368717481058163E-4</v>
      </c>
      <c r="E672">
        <f t="shared" si="135"/>
        <v>2.0646004205046642E-8</v>
      </c>
      <c r="H672">
        <f t="shared" si="130"/>
        <v>2.5665677916764893E-4</v>
      </c>
      <c r="I672">
        <f t="shared" si="136"/>
        <v>6.5872702292711308E-8</v>
      </c>
      <c r="J672">
        <f t="shared" si="137"/>
        <v>1.6906675605516687E-11</v>
      </c>
      <c r="K672">
        <f t="shared" si="138"/>
        <v>4.3392129073441736E-15</v>
      </c>
      <c r="L672">
        <f t="shared" si="139"/>
        <v>-6.1048028445827799E-8</v>
      </c>
      <c r="M672">
        <f t="shared" si="131"/>
        <v>-2.3785862443925963E-4</v>
      </c>
      <c r="N672">
        <f t="shared" si="140"/>
        <v>5.6576725220136762E-8</v>
      </c>
      <c r="O672">
        <f t="shared" si="132"/>
        <v>-2.137331829291437E-4</v>
      </c>
      <c r="P672">
        <f t="shared" si="141"/>
        <v>5.0838280888550768E-8</v>
      </c>
      <c r="Q672">
        <f t="shared" si="133"/>
        <v>-6.5611313447511225E-5</v>
      </c>
      <c r="R672">
        <f t="shared" si="142"/>
        <v>1.5606216764278116E-8</v>
      </c>
    </row>
    <row r="673" spans="1:18" x14ac:dyDescent="0.2">
      <c r="A673" s="1">
        <v>41746</v>
      </c>
      <c r="B673">
        <v>30.22</v>
      </c>
      <c r="C673">
        <v>29.88</v>
      </c>
      <c r="D673">
        <f t="shared" si="134"/>
        <v>4.9138668596453612E-3</v>
      </c>
      <c r="E673">
        <f t="shared" si="135"/>
        <v>2.4146087514320964E-5</v>
      </c>
      <c r="H673">
        <f t="shared" si="130"/>
        <v>5.0268364640024283E-3</v>
      </c>
      <c r="I673">
        <f t="shared" si="136"/>
        <v>2.5269084835824436E-5</v>
      </c>
      <c r="J673">
        <f t="shared" si="137"/>
        <v>1.2702355706469309E-7</v>
      </c>
      <c r="K673">
        <f t="shared" si="138"/>
        <v>6.385266484400925E-10</v>
      </c>
      <c r="L673">
        <f t="shared" si="139"/>
        <v>-1.0744017575155209E-6</v>
      </c>
      <c r="M673">
        <f t="shared" si="131"/>
        <v>-2.137331829291437E-4</v>
      </c>
      <c r="N673">
        <f t="shared" si="140"/>
        <v>4.5681873485022806E-8</v>
      </c>
      <c r="O673">
        <f t="shared" si="132"/>
        <v>-2.1867363486360614E-4</v>
      </c>
      <c r="P673">
        <f t="shared" si="141"/>
        <v>4.6737812002083904E-8</v>
      </c>
      <c r="Q673">
        <f t="shared" si="133"/>
        <v>3.2245071592095734E-4</v>
      </c>
      <c r="R673">
        <f t="shared" si="142"/>
        <v>-6.8918417851567326E-8</v>
      </c>
    </row>
    <row r="674" spans="1:18" x14ac:dyDescent="0.2">
      <c r="A674" s="1">
        <v>41745</v>
      </c>
      <c r="B674">
        <v>29.88</v>
      </c>
      <c r="C674">
        <v>29.58</v>
      </c>
      <c r="D674">
        <f t="shared" si="134"/>
        <v>4.3824234824875741E-3</v>
      </c>
      <c r="E674">
        <f t="shared" si="135"/>
        <v>1.9205635579858515E-5</v>
      </c>
      <c r="H674">
        <f t="shared" si="130"/>
        <v>4.4953930868446412E-3</v>
      </c>
      <c r="I674">
        <f t="shared" si="136"/>
        <v>2.0208559005250591E-5</v>
      </c>
      <c r="J674">
        <f t="shared" si="137"/>
        <v>9.0845416447295525E-8</v>
      </c>
      <c r="K674">
        <f t="shared" si="138"/>
        <v>4.0838585706869472E-10</v>
      </c>
      <c r="L674">
        <f t="shared" si="139"/>
        <v>-9.8302394644104433E-7</v>
      </c>
      <c r="M674">
        <f t="shared" si="131"/>
        <v>-2.1867363486360614E-4</v>
      </c>
      <c r="N674">
        <f t="shared" si="140"/>
        <v>4.7818158584461742E-8</v>
      </c>
      <c r="O674">
        <f t="shared" si="132"/>
        <v>-2.1828008016540809E-4</v>
      </c>
      <c r="P674">
        <f t="shared" si="141"/>
        <v>4.7732098548089124E-8</v>
      </c>
      <c r="Q674">
        <f t="shared" si="133"/>
        <v>-5.1838419755265798E-5</v>
      </c>
      <c r="R674">
        <f t="shared" si="142"/>
        <v>1.133569567346934E-8</v>
      </c>
    </row>
    <row r="675" spans="1:18" x14ac:dyDescent="0.2">
      <c r="A675" s="1">
        <v>41744</v>
      </c>
      <c r="B675">
        <v>29.58</v>
      </c>
      <c r="C675">
        <v>29.28</v>
      </c>
      <c r="D675">
        <f t="shared" si="134"/>
        <v>4.4270972745193418E-3</v>
      </c>
      <c r="E675">
        <f t="shared" si="135"/>
        <v>1.9599190278056583E-5</v>
      </c>
      <c r="H675">
        <f t="shared" si="130"/>
        <v>4.5400668788764089E-3</v>
      </c>
      <c r="I675">
        <f t="shared" si="136"/>
        <v>2.0612207264670577E-5</v>
      </c>
      <c r="J675">
        <f t="shared" si="137"/>
        <v>9.3580799502866594E-8</v>
      </c>
      <c r="K675">
        <f t="shared" si="138"/>
        <v>4.2486308832173851E-10</v>
      </c>
      <c r="L675">
        <f t="shared" si="139"/>
        <v>-9.9100616227745669E-7</v>
      </c>
      <c r="M675">
        <f t="shared" si="131"/>
        <v>-2.1828008016540809E-4</v>
      </c>
      <c r="N675">
        <f t="shared" si="140"/>
        <v>4.7646193397016982E-8</v>
      </c>
      <c r="O675">
        <f t="shared" si="132"/>
        <v>-2.3732832494648671E-4</v>
      </c>
      <c r="P675">
        <f t="shared" si="141"/>
        <v>5.1804045794841142E-8</v>
      </c>
      <c r="Q675">
        <f t="shared" si="133"/>
        <v>-1.8314508963852824E-4</v>
      </c>
      <c r="R675">
        <f t="shared" si="142"/>
        <v>3.9976924848198792E-8</v>
      </c>
    </row>
    <row r="676" spans="1:18" x14ac:dyDescent="0.2">
      <c r="A676" s="1">
        <v>41743</v>
      </c>
      <c r="B676">
        <v>29.28</v>
      </c>
      <c r="C676">
        <v>29.23</v>
      </c>
      <c r="D676">
        <f t="shared" si="134"/>
        <v>7.4225702891784161E-4</v>
      </c>
      <c r="E676">
        <f t="shared" si="135"/>
        <v>5.5094549697794153E-7</v>
      </c>
      <c r="H676">
        <f t="shared" si="130"/>
        <v>8.5522663327490891E-4</v>
      </c>
      <c r="I676">
        <f t="shared" si="136"/>
        <v>7.3141259426273559E-7</v>
      </c>
      <c r="J676">
        <f t="shared" si="137"/>
        <v>6.2552353052618627E-10</v>
      </c>
      <c r="K676">
        <f t="shared" si="138"/>
        <v>5.3496438304614503E-13</v>
      </c>
      <c r="L676">
        <f t="shared" si="139"/>
        <v>-2.0296950432475741E-7</v>
      </c>
      <c r="M676">
        <f t="shared" si="131"/>
        <v>-2.3732832494648671E-4</v>
      </c>
      <c r="N676">
        <f t="shared" si="140"/>
        <v>5.6324733821905186E-8</v>
      </c>
      <c r="O676">
        <f t="shared" si="132"/>
        <v>-2.1115704652900007E-4</v>
      </c>
      <c r="P676">
        <f t="shared" si="141"/>
        <v>5.0113548153374939E-8</v>
      </c>
      <c r="Q676">
        <f t="shared" si="133"/>
        <v>-2.3780284881604904E-4</v>
      </c>
      <c r="R676">
        <f t="shared" si="142"/>
        <v>5.6437351777015537E-8</v>
      </c>
    </row>
    <row r="677" spans="1:18" x14ac:dyDescent="0.2">
      <c r="A677" s="1">
        <v>41740</v>
      </c>
      <c r="B677">
        <v>29.23</v>
      </c>
      <c r="C677">
        <v>29.58</v>
      </c>
      <c r="D677">
        <f t="shared" si="134"/>
        <v>-5.1693543034371896E-3</v>
      </c>
      <c r="E677">
        <f t="shared" si="135"/>
        <v>2.6722223914464592E-5</v>
      </c>
      <c r="H677">
        <f t="shared" si="130"/>
        <v>-5.0563846990801225E-3</v>
      </c>
      <c r="I677">
        <f t="shared" si="136"/>
        <v>2.5567026225091581E-5</v>
      </c>
      <c r="J677">
        <f t="shared" si="137"/>
        <v>-1.292767202055333E-7</v>
      </c>
      <c r="K677">
        <f t="shared" si="138"/>
        <v>6.5367282999452062E-10</v>
      </c>
      <c r="L677">
        <f t="shared" si="139"/>
        <v>1.0676912591721854E-6</v>
      </c>
      <c r="M677">
        <f t="shared" si="131"/>
        <v>-2.1115704652900007E-4</v>
      </c>
      <c r="N677">
        <f t="shared" si="140"/>
        <v>4.45872982988503E-8</v>
      </c>
      <c r="O677">
        <f t="shared" si="132"/>
        <v>1.8079731868450691E-5</v>
      </c>
      <c r="P677">
        <f t="shared" si="141"/>
        <v>-3.8176627833782877E-9</v>
      </c>
      <c r="Q677">
        <f t="shared" si="133"/>
        <v>-2.3718972084566499E-4</v>
      </c>
      <c r="R677">
        <f t="shared" si="142"/>
        <v>5.0084280920808621E-8</v>
      </c>
    </row>
    <row r="678" spans="1:18" x14ac:dyDescent="0.2">
      <c r="A678" s="1">
        <v>41739</v>
      </c>
      <c r="B678">
        <v>29.58</v>
      </c>
      <c r="C678">
        <v>30.69</v>
      </c>
      <c r="D678">
        <f t="shared" si="134"/>
        <v>-1.5998718770948984E-2</v>
      </c>
      <c r="E678">
        <f t="shared" si="135"/>
        <v>2.5595900231191536E-4</v>
      </c>
      <c r="H678">
        <f t="shared" si="130"/>
        <v>-1.5885749166591915E-2</v>
      </c>
      <c r="I678">
        <f t="shared" si="136"/>
        <v>2.5235702658387571E-4</v>
      </c>
      <c r="J678">
        <f t="shared" si="137"/>
        <v>-4.0088804247384171E-6</v>
      </c>
      <c r="K678">
        <f t="shared" si="138"/>
        <v>6.3684068866254955E-8</v>
      </c>
      <c r="L678">
        <f t="shared" si="139"/>
        <v>-2.8721008546144585E-7</v>
      </c>
      <c r="M678">
        <f t="shared" si="131"/>
        <v>1.8079731868450691E-5</v>
      </c>
      <c r="N678">
        <f t="shared" si="140"/>
        <v>3.2687670443507149E-10</v>
      </c>
      <c r="O678">
        <f t="shared" si="132"/>
        <v>-2.3393636979198579E-4</v>
      </c>
      <c r="P678">
        <f t="shared" si="141"/>
        <v>-4.2295068401178308E-9</v>
      </c>
      <c r="Q678">
        <f t="shared" si="133"/>
        <v>-2.3770671819829079E-4</v>
      </c>
      <c r="R678">
        <f t="shared" si="142"/>
        <v>-4.297673728354466E-9</v>
      </c>
    </row>
    <row r="679" spans="1:18" x14ac:dyDescent="0.2">
      <c r="A679" s="1">
        <v>41738</v>
      </c>
      <c r="B679">
        <v>30.69</v>
      </c>
      <c r="C679">
        <v>30.55</v>
      </c>
      <c r="D679">
        <f t="shared" si="134"/>
        <v>1.9856738532495373E-3</v>
      </c>
      <c r="E679">
        <f t="shared" si="135"/>
        <v>3.9429006514788649E-6</v>
      </c>
      <c r="H679">
        <f t="shared" si="130"/>
        <v>2.0986434576066048E-3</v>
      </c>
      <c r="I679">
        <f t="shared" si="136"/>
        <v>4.4043043621550052E-6</v>
      </c>
      <c r="J679">
        <f t="shared" si="137"/>
        <v>9.2430645349448318E-9</v>
      </c>
      <c r="K679">
        <f t="shared" si="138"/>
        <v>1.9397896914497607E-11</v>
      </c>
      <c r="L679">
        <f t="shared" si="139"/>
        <v>-4.9094903196019032E-7</v>
      </c>
      <c r="M679">
        <f t="shared" si="131"/>
        <v>-2.3393636979198579E-4</v>
      </c>
      <c r="N679">
        <f t="shared" si="140"/>
        <v>5.472622511145272E-8</v>
      </c>
      <c r="O679">
        <f t="shared" si="132"/>
        <v>-2.2984824987427603E-4</v>
      </c>
      <c r="P679">
        <f t="shared" si="141"/>
        <v>5.3769865178629386E-8</v>
      </c>
      <c r="Q679">
        <f t="shared" si="133"/>
        <v>-2.369428067728759E-4</v>
      </c>
      <c r="R679">
        <f t="shared" si="142"/>
        <v>5.5429540064770531E-8</v>
      </c>
    </row>
    <row r="680" spans="1:18" x14ac:dyDescent="0.2">
      <c r="A680" s="1">
        <v>41737</v>
      </c>
      <c r="B680">
        <v>30.55</v>
      </c>
      <c r="C680">
        <v>30.75</v>
      </c>
      <c r="D680">
        <f t="shared" si="134"/>
        <v>-2.8339055328624892E-3</v>
      </c>
      <c r="E680">
        <f t="shared" si="135"/>
        <v>8.0310205691886286E-6</v>
      </c>
      <c r="H680">
        <f t="shared" si="130"/>
        <v>-2.7209359285054217E-3</v>
      </c>
      <c r="I680">
        <f t="shared" si="136"/>
        <v>7.4034923270316614E-6</v>
      </c>
      <c r="J680">
        <f t="shared" si="137"/>
        <v>-2.014442826903466E-8</v>
      </c>
      <c r="K680">
        <f t="shared" si="138"/>
        <v>5.4811698636416685E-11</v>
      </c>
      <c r="L680">
        <f t="shared" si="139"/>
        <v>6.2540236118700938E-7</v>
      </c>
      <c r="M680">
        <f t="shared" si="131"/>
        <v>-2.2984824987427603E-4</v>
      </c>
      <c r="N680">
        <f t="shared" si="140"/>
        <v>5.2830217970267629E-8</v>
      </c>
      <c r="O680">
        <f t="shared" si="132"/>
        <v>-1.6272079859515939E-4</v>
      </c>
      <c r="P680">
        <f t="shared" si="141"/>
        <v>3.7401090775241936E-8</v>
      </c>
      <c r="Q680">
        <f t="shared" si="133"/>
        <v>-2.3780304302596433E-4</v>
      </c>
      <c r="R680">
        <f t="shared" si="142"/>
        <v>5.4658613254295059E-8</v>
      </c>
    </row>
    <row r="681" spans="1:18" x14ac:dyDescent="0.2">
      <c r="A681" s="1">
        <v>41736</v>
      </c>
      <c r="B681">
        <v>30.75</v>
      </c>
      <c r="C681">
        <v>31.37</v>
      </c>
      <c r="D681">
        <f t="shared" si="134"/>
        <v>-8.6693985863095062E-3</v>
      </c>
      <c r="E681">
        <f t="shared" si="135"/>
        <v>7.5158471848305261E-5</v>
      </c>
      <c r="H681">
        <f t="shared" si="130"/>
        <v>-8.5564289819524391E-3</v>
      </c>
      <c r="I681">
        <f t="shared" si="136"/>
        <v>7.3212476923195655E-5</v>
      </c>
      <c r="J681">
        <f t="shared" si="137"/>
        <v>-6.2643735938615548E-7</v>
      </c>
      <c r="K681">
        <f t="shared" si="138"/>
        <v>5.3600667772294559E-9</v>
      </c>
      <c r="L681">
        <f t="shared" si="139"/>
        <v>1.3923089570660675E-6</v>
      </c>
      <c r="M681">
        <f t="shared" si="131"/>
        <v>-1.6272079859515939E-4</v>
      </c>
      <c r="N681">
        <f t="shared" si="140"/>
        <v>2.6478058295446425E-8</v>
      </c>
      <c r="O681">
        <f t="shared" si="132"/>
        <v>-2.2402631302549777E-4</v>
      </c>
      <c r="P681">
        <f t="shared" si="141"/>
        <v>3.6453740561838158E-8</v>
      </c>
      <c r="Q681">
        <f t="shared" si="133"/>
        <v>-2.3740390721027599E-4</v>
      </c>
      <c r="R681">
        <f t="shared" si="142"/>
        <v>3.8630553370867225E-8</v>
      </c>
    </row>
    <row r="682" spans="1:18" x14ac:dyDescent="0.2">
      <c r="A682" s="1">
        <v>41733</v>
      </c>
      <c r="B682">
        <v>31.37</v>
      </c>
      <c r="C682">
        <v>31.64</v>
      </c>
      <c r="D682">
        <f t="shared" si="134"/>
        <v>-3.7219561278938927E-3</v>
      </c>
      <c r="E682">
        <f t="shared" si="135"/>
        <v>1.3852957417966898E-5</v>
      </c>
      <c r="H682">
        <f t="shared" si="130"/>
        <v>-3.6089865235368252E-3</v>
      </c>
      <c r="I682">
        <f t="shared" si="136"/>
        <v>1.302478372707042E-5</v>
      </c>
      <c r="J682">
        <f t="shared" si="137"/>
        <v>-4.7006268942978887E-8</v>
      </c>
      <c r="K682">
        <f t="shared" si="138"/>
        <v>1.6964499113695843E-10</v>
      </c>
      <c r="L682">
        <f t="shared" si="139"/>
        <v>8.0850794462666376E-7</v>
      </c>
      <c r="M682">
        <f t="shared" si="131"/>
        <v>-2.2402631302549777E-4</v>
      </c>
      <c r="N682">
        <f t="shared" si="140"/>
        <v>5.0187788927798311E-8</v>
      </c>
      <c r="O682">
        <f t="shared" si="132"/>
        <v>-2.3740899767962494E-4</v>
      </c>
      <c r="P682">
        <f t="shared" si="141"/>
        <v>5.3185862429245334E-8</v>
      </c>
      <c r="Q682">
        <f t="shared" si="133"/>
        <v>-2.374054129534932E-4</v>
      </c>
      <c r="R682">
        <f t="shared" si="142"/>
        <v>5.3185059356266834E-8</v>
      </c>
    </row>
    <row r="683" spans="1:18" x14ac:dyDescent="0.2">
      <c r="A683" s="1">
        <v>41732</v>
      </c>
      <c r="B683">
        <v>31.64</v>
      </c>
      <c r="C683">
        <v>31.69</v>
      </c>
      <c r="D683">
        <f t="shared" si="134"/>
        <v>-6.8576436466159481E-4</v>
      </c>
      <c r="E683">
        <f t="shared" si="135"/>
        <v>4.7027276383972078E-7</v>
      </c>
      <c r="H683">
        <f t="shared" si="130"/>
        <v>-5.7279476030452751E-4</v>
      </c>
      <c r="I683">
        <f t="shared" si="136"/>
        <v>3.2809383743232113E-7</v>
      </c>
      <c r="J683">
        <f t="shared" si="137"/>
        <v>-1.87930430969439E-10</v>
      </c>
      <c r="K683">
        <f t="shared" si="138"/>
        <v>1.0764556616106637E-13</v>
      </c>
      <c r="L683">
        <f t="shared" si="139"/>
        <v>1.3598662992003889E-7</v>
      </c>
      <c r="M683">
        <f t="shared" si="131"/>
        <v>-2.3740899767962494E-4</v>
      </c>
      <c r="N683">
        <f t="shared" si="140"/>
        <v>5.6363032179244159E-8</v>
      </c>
      <c r="O683">
        <f t="shared" si="132"/>
        <v>-1.9576773078703062E-4</v>
      </c>
      <c r="P683">
        <f t="shared" si="141"/>
        <v>4.6477020744163595E-8</v>
      </c>
      <c r="Q683">
        <f t="shared" si="133"/>
        <v>-2.3514377901590042E-4</v>
      </c>
      <c r="R683">
        <f t="shared" si="142"/>
        <v>5.5825248886764144E-8</v>
      </c>
    </row>
    <row r="684" spans="1:18" x14ac:dyDescent="0.2">
      <c r="A684" s="1">
        <v>41731</v>
      </c>
      <c r="B684">
        <v>31.69</v>
      </c>
      <c r="C684">
        <v>31.22</v>
      </c>
      <c r="D684">
        <f t="shared" si="134"/>
        <v>6.4893404639018628E-3</v>
      </c>
      <c r="E684">
        <f t="shared" si="135"/>
        <v>4.2111539656434046E-5</v>
      </c>
      <c r="H684">
        <f t="shared" si="130"/>
        <v>6.6023100682589299E-3</v>
      </c>
      <c r="I684">
        <f t="shared" si="136"/>
        <v>4.3590498237433239E-5</v>
      </c>
      <c r="J684">
        <f t="shared" si="137"/>
        <v>2.8779798539342861E-7</v>
      </c>
      <c r="K684">
        <f t="shared" si="138"/>
        <v>1.9001315365876702E-9</v>
      </c>
      <c r="L684">
        <f t="shared" si="139"/>
        <v>-1.2925192600154159E-6</v>
      </c>
      <c r="M684">
        <f t="shared" si="131"/>
        <v>-1.9576773078703062E-4</v>
      </c>
      <c r="N684">
        <f t="shared" si="140"/>
        <v>3.8325004417503296E-8</v>
      </c>
      <c r="O684">
        <f t="shared" si="132"/>
        <v>-2.2664681670582206E-4</v>
      </c>
      <c r="P684">
        <f t="shared" si="141"/>
        <v>4.4370132996602848E-8</v>
      </c>
      <c r="Q684">
        <f t="shared" si="133"/>
        <v>-2.3464324220214642E-4</v>
      </c>
      <c r="R684">
        <f t="shared" si="142"/>
        <v>4.5935575070425822E-8</v>
      </c>
    </row>
    <row r="685" spans="1:18" x14ac:dyDescent="0.2">
      <c r="A685" s="1">
        <v>41730</v>
      </c>
      <c r="B685">
        <v>31.22</v>
      </c>
      <c r="C685">
        <v>30.98</v>
      </c>
      <c r="D685">
        <f t="shared" si="134"/>
        <v>3.3514853032114906E-3</v>
      </c>
      <c r="E685">
        <f t="shared" si="135"/>
        <v>1.1232453737642617E-5</v>
      </c>
      <c r="H685">
        <f t="shared" si="130"/>
        <v>3.4644549075685581E-3</v>
      </c>
      <c r="I685">
        <f t="shared" si="136"/>
        <v>1.2002447806575866E-5</v>
      </c>
      <c r="J685">
        <f t="shared" si="137"/>
        <v>4.1581939206327232E-8</v>
      </c>
      <c r="K685">
        <f t="shared" si="138"/>
        <v>1.4405875334957781E-10</v>
      </c>
      <c r="L685">
        <f t="shared" si="139"/>
        <v>-7.8520767642127672E-7</v>
      </c>
      <c r="M685">
        <f t="shared" si="131"/>
        <v>-2.2664681670582206E-4</v>
      </c>
      <c r="N685">
        <f t="shared" si="140"/>
        <v>5.1368779522882498E-8</v>
      </c>
      <c r="O685">
        <f t="shared" si="132"/>
        <v>-1.4218900569659476E-4</v>
      </c>
      <c r="P685">
        <f t="shared" si="141"/>
        <v>3.2226685511699198E-8</v>
      </c>
      <c r="Q685">
        <f t="shared" si="133"/>
        <v>-2.3632629834257439E-4</v>
      </c>
      <c r="R685">
        <f t="shared" si="142"/>
        <v>5.3562603223214877E-8</v>
      </c>
    </row>
    <row r="686" spans="1:18" x14ac:dyDescent="0.2">
      <c r="A686" s="1">
        <v>41729</v>
      </c>
      <c r="B686">
        <v>30.98</v>
      </c>
      <c r="C686">
        <v>30.29</v>
      </c>
      <c r="D686">
        <f t="shared" si="134"/>
        <v>9.7821400903314558E-3</v>
      </c>
      <c r="E686">
        <f t="shared" si="135"/>
        <v>9.5690264746869908E-5</v>
      </c>
      <c r="H686">
        <f t="shared" si="130"/>
        <v>9.8951096946885229E-3</v>
      </c>
      <c r="I686">
        <f t="shared" si="136"/>
        <v>9.7913195869918791E-5</v>
      </c>
      <c r="J686">
        <f t="shared" si="137"/>
        <v>9.6886181369036957E-7</v>
      </c>
      <c r="K686">
        <f t="shared" si="138"/>
        <v>9.5869939254610823E-9</v>
      </c>
      <c r="L686">
        <f t="shared" si="139"/>
        <v>-1.4069758087464964E-6</v>
      </c>
      <c r="M686">
        <f t="shared" si="131"/>
        <v>-1.4218900569659476E-4</v>
      </c>
      <c r="N686">
        <f t="shared" si="140"/>
        <v>2.0217713340986256E-8</v>
      </c>
      <c r="O686">
        <f t="shared" si="132"/>
        <v>-1.9370968899128438E-4</v>
      </c>
      <c r="P686">
        <f t="shared" si="141"/>
        <v>2.7543388071467335E-8</v>
      </c>
      <c r="Q686">
        <f t="shared" si="133"/>
        <v>-1.9125152530524462E-4</v>
      </c>
      <c r="R686">
        <f t="shared" si="142"/>
        <v>2.7193864221109863E-8</v>
      </c>
    </row>
    <row r="687" spans="1:18" x14ac:dyDescent="0.2">
      <c r="A687" s="1">
        <v>41726</v>
      </c>
      <c r="B687">
        <v>30.29</v>
      </c>
      <c r="C687">
        <v>29.83</v>
      </c>
      <c r="D687">
        <f t="shared" si="134"/>
        <v>6.646019970793067E-3</v>
      </c>
      <c r="E687">
        <f t="shared" si="135"/>
        <v>4.4169581452180278E-5</v>
      </c>
      <c r="H687">
        <f t="shared" si="130"/>
        <v>6.7589895751501341E-3</v>
      </c>
      <c r="I687">
        <f t="shared" si="136"/>
        <v>4.5683940076988188E-5</v>
      </c>
      <c r="J687">
        <f t="shared" si="137"/>
        <v>3.0877727473214659E-7</v>
      </c>
      <c r="K687">
        <f t="shared" si="138"/>
        <v>2.0870223809578474E-9</v>
      </c>
      <c r="L687">
        <f t="shared" si="139"/>
        <v>-1.3092817684976658E-6</v>
      </c>
      <c r="M687">
        <f t="shared" si="131"/>
        <v>-1.9370968899128438E-4</v>
      </c>
      <c r="N687">
        <f t="shared" si="140"/>
        <v>3.7523443609100119E-8</v>
      </c>
      <c r="O687">
        <f t="shared" si="132"/>
        <v>-2.0921727816291172E-4</v>
      </c>
      <c r="P687">
        <f t="shared" si="141"/>
        <v>4.0527413884540663E-8</v>
      </c>
      <c r="Q687">
        <f t="shared" si="133"/>
        <v>-2.2255119374565589E-4</v>
      </c>
      <c r="R687">
        <f t="shared" si="142"/>
        <v>4.3110322525110079E-8</v>
      </c>
    </row>
    <row r="688" spans="1:18" x14ac:dyDescent="0.2">
      <c r="A688" s="1">
        <v>41725</v>
      </c>
      <c r="B688">
        <v>29.83</v>
      </c>
      <c r="C688">
        <v>30.2</v>
      </c>
      <c r="D688">
        <f t="shared" si="134"/>
        <v>-5.3536895950879468E-3</v>
      </c>
      <c r="E688">
        <f t="shared" si="135"/>
        <v>2.8661992280552944E-5</v>
      </c>
      <c r="H688">
        <f t="shared" si="130"/>
        <v>-5.2407199907308797E-3</v>
      </c>
      <c r="I688">
        <f t="shared" si="136"/>
        <v>2.7465146021246271E-5</v>
      </c>
      <c r="J688">
        <f t="shared" si="137"/>
        <v>-1.4393713980188803E-7</v>
      </c>
      <c r="K688">
        <f t="shared" si="138"/>
        <v>7.5433424596837983E-10</v>
      </c>
      <c r="L688">
        <f t="shared" si="139"/>
        <v>1.0964491720746745E-6</v>
      </c>
      <c r="M688">
        <f t="shared" si="131"/>
        <v>-2.0921727816291172E-4</v>
      </c>
      <c r="N688">
        <f t="shared" si="140"/>
        <v>4.3771869481897178E-8</v>
      </c>
      <c r="O688">
        <f t="shared" si="132"/>
        <v>-2.0522394849248967E-4</v>
      </c>
      <c r="P688">
        <f t="shared" si="141"/>
        <v>4.293639591744428E-8</v>
      </c>
      <c r="Q688">
        <f t="shared" si="133"/>
        <v>-2.0487533566030002E-4</v>
      </c>
      <c r="R688">
        <f t="shared" si="142"/>
        <v>4.2863460089560895E-8</v>
      </c>
    </row>
    <row r="689" spans="1:18" x14ac:dyDescent="0.2">
      <c r="A689" s="1">
        <v>41724</v>
      </c>
      <c r="B689">
        <v>30.2</v>
      </c>
      <c r="C689">
        <v>30.6</v>
      </c>
      <c r="D689">
        <f t="shared" si="134"/>
        <v>-5.7144835244293951E-3</v>
      </c>
      <c r="E689">
        <f t="shared" si="135"/>
        <v>3.2655321950974999E-5</v>
      </c>
      <c r="H689">
        <f t="shared" si="130"/>
        <v>-5.601513920072328E-3</v>
      </c>
      <c r="I689">
        <f t="shared" si="136"/>
        <v>3.1376958196764059E-5</v>
      </c>
      <c r="J689">
        <f t="shared" si="137"/>
        <v>-1.7575846810870141E-7</v>
      </c>
      <c r="K689">
        <f t="shared" si="138"/>
        <v>9.8451350568147931E-10</v>
      </c>
      <c r="L689">
        <f t="shared" si="139"/>
        <v>1.1495648042128873E-6</v>
      </c>
      <c r="M689">
        <f t="shared" si="131"/>
        <v>-2.0522394849248967E-4</v>
      </c>
      <c r="N689">
        <f t="shared" si="140"/>
        <v>4.2116869034848054E-8</v>
      </c>
      <c r="O689">
        <f t="shared" si="132"/>
        <v>-2.2077699196082211E-4</v>
      </c>
      <c r="P689">
        <f t="shared" si="141"/>
        <v>4.530872602649456E-8</v>
      </c>
      <c r="Q689">
        <f t="shared" si="133"/>
        <v>-2.2431563143313478E-4</v>
      </c>
      <c r="R689">
        <f t="shared" si="142"/>
        <v>4.6034939591293946E-8</v>
      </c>
    </row>
    <row r="690" spans="1:18" x14ac:dyDescent="0.2">
      <c r="A690" s="1">
        <v>41723</v>
      </c>
      <c r="B690">
        <v>30.6</v>
      </c>
      <c r="C690">
        <v>30.31</v>
      </c>
      <c r="D690">
        <f t="shared" si="134"/>
        <v>4.1354901139577828E-3</v>
      </c>
      <c r="E690">
        <f t="shared" si="135"/>
        <v>1.7102278482642555E-5</v>
      </c>
      <c r="H690">
        <f t="shared" si="130"/>
        <v>4.2484597183148499E-3</v>
      </c>
      <c r="I690">
        <f t="shared" si="136"/>
        <v>1.8049409978143895E-5</v>
      </c>
      <c r="J690">
        <f t="shared" si="137"/>
        <v>7.6682191231494451E-8</v>
      </c>
      <c r="K690">
        <f t="shared" si="138"/>
        <v>3.2578120055912039E-10</v>
      </c>
      <c r="L690">
        <f t="shared" si="139"/>
        <v>-9.3796215707627416E-7</v>
      </c>
      <c r="M690">
        <f t="shared" si="131"/>
        <v>-2.2077699196082211E-4</v>
      </c>
      <c r="N690">
        <f t="shared" si="140"/>
        <v>4.8742480179268907E-8</v>
      </c>
      <c r="O690">
        <f t="shared" si="132"/>
        <v>-6.5611313447511225E-5</v>
      </c>
      <c r="P690">
        <f t="shared" si="141"/>
        <v>1.4485468421540164E-8</v>
      </c>
      <c r="Q690">
        <f t="shared" si="133"/>
        <v>-2.2299602763092383E-4</v>
      </c>
      <c r="R690">
        <f t="shared" si="142"/>
        <v>4.9232392199567732E-8</v>
      </c>
    </row>
    <row r="691" spans="1:18" x14ac:dyDescent="0.2">
      <c r="A691" s="1">
        <v>41722</v>
      </c>
      <c r="B691">
        <v>30.31</v>
      </c>
      <c r="C691">
        <v>31.24</v>
      </c>
      <c r="D691">
        <f t="shared" si="134"/>
        <v>-1.3125088837640431E-2</v>
      </c>
      <c r="E691">
        <f t="shared" si="135"/>
        <v>1.7226795699595344E-4</v>
      </c>
      <c r="H691">
        <f t="shared" si="130"/>
        <v>-1.3012119233283364E-2</v>
      </c>
      <c r="I691">
        <f t="shared" si="136"/>
        <v>1.6931524694118285E-4</v>
      </c>
      <c r="J691">
        <f t="shared" si="137"/>
        <v>-2.2031501812114876E-6</v>
      </c>
      <c r="K691">
        <f t="shared" si="138"/>
        <v>2.8667652846753728E-8</v>
      </c>
      <c r="L691">
        <f t="shared" si="139"/>
        <v>8.5374223363134423E-7</v>
      </c>
      <c r="M691">
        <f t="shared" si="131"/>
        <v>-6.5611313447511225E-5</v>
      </c>
      <c r="N691">
        <f t="shared" si="140"/>
        <v>4.3048444523075671E-9</v>
      </c>
      <c r="O691">
        <f t="shared" si="132"/>
        <v>3.2245071592095734E-4</v>
      </c>
      <c r="P691">
        <f t="shared" si="141"/>
        <v>-2.115641499366433E-8</v>
      </c>
      <c r="Q691">
        <f t="shared" si="133"/>
        <v>-2.3769406962592104E-4</v>
      </c>
      <c r="R691">
        <f t="shared" si="142"/>
        <v>1.5595420106840861E-8</v>
      </c>
    </row>
    <row r="692" spans="1:18" x14ac:dyDescent="0.2">
      <c r="A692" s="1">
        <v>41719</v>
      </c>
      <c r="B692">
        <v>31.24</v>
      </c>
      <c r="C692">
        <v>32.99</v>
      </c>
      <c r="D692">
        <f t="shared" si="134"/>
        <v>-2.3671290340081211E-2</v>
      </c>
      <c r="E692">
        <f t="shared" si="135"/>
        <v>5.6032998636442203E-4</v>
      </c>
      <c r="H692">
        <f t="shared" si="130"/>
        <v>-2.3558320735724142E-2</v>
      </c>
      <c r="I692">
        <f t="shared" si="136"/>
        <v>5.5499447588725013E-4</v>
      </c>
      <c r="J692">
        <f t="shared" si="137"/>
        <v>-1.3074737869506957E-5</v>
      </c>
      <c r="K692">
        <f t="shared" si="138"/>
        <v>3.0801886826536346E-7</v>
      </c>
      <c r="L692">
        <f t="shared" si="139"/>
        <v>-7.5963973871297838E-6</v>
      </c>
      <c r="M692">
        <f t="shared" si="131"/>
        <v>3.2245071592095734E-4</v>
      </c>
      <c r="N692">
        <f t="shared" si="140"/>
        <v>1.0397446419793793E-7</v>
      </c>
      <c r="O692">
        <f t="shared" si="132"/>
        <v>-5.1838419755265798E-5</v>
      </c>
      <c r="P692">
        <f t="shared" si="141"/>
        <v>-1.6715335562296554E-8</v>
      </c>
      <c r="Q692">
        <f t="shared" si="133"/>
        <v>-2.0781751335728843E-4</v>
      </c>
      <c r="R692">
        <f t="shared" si="142"/>
        <v>-6.701090596297077E-8</v>
      </c>
    </row>
    <row r="693" spans="1:18" x14ac:dyDescent="0.2">
      <c r="A693" s="1">
        <v>41718</v>
      </c>
      <c r="B693">
        <v>32.99</v>
      </c>
      <c r="C693">
        <v>31.97</v>
      </c>
      <c r="D693">
        <f t="shared" si="134"/>
        <v>1.3639679273655919E-2</v>
      </c>
      <c r="E693">
        <f t="shared" si="135"/>
        <v>1.8604085068819887E-4</v>
      </c>
      <c r="H693">
        <f t="shared" si="130"/>
        <v>1.3752648878012986E-2</v>
      </c>
      <c r="I693">
        <f t="shared" si="136"/>
        <v>1.8913535116191186E-4</v>
      </c>
      <c r="J693">
        <f t="shared" si="137"/>
        <v>2.6011120749494591E-6</v>
      </c>
      <c r="K693">
        <f t="shared" si="138"/>
        <v>3.5772181059139714E-8</v>
      </c>
      <c r="L693">
        <f t="shared" si="139"/>
        <v>-7.1291558528522244E-7</v>
      </c>
      <c r="M693">
        <f t="shared" si="131"/>
        <v>-5.1838419755265798E-5</v>
      </c>
      <c r="N693">
        <f t="shared" si="140"/>
        <v>2.6872217627231312E-9</v>
      </c>
      <c r="O693">
        <f t="shared" si="132"/>
        <v>-1.8314508963852824E-4</v>
      </c>
      <c r="P693">
        <f t="shared" si="141"/>
        <v>9.4939520327978073E-9</v>
      </c>
      <c r="Q693">
        <f t="shared" si="133"/>
        <v>-2.3652633002728215E-4</v>
      </c>
      <c r="R693">
        <f t="shared" si="142"/>
        <v>1.226115117912678E-8</v>
      </c>
    </row>
    <row r="694" spans="1:18" x14ac:dyDescent="0.2">
      <c r="A694" s="1">
        <v>41717</v>
      </c>
      <c r="B694">
        <v>31.97</v>
      </c>
      <c r="C694">
        <v>31.43</v>
      </c>
      <c r="D694">
        <f t="shared" si="134"/>
        <v>7.3982552541079858E-3</v>
      </c>
      <c r="E694">
        <f t="shared" si="135"/>
        <v>5.473418080493642E-5</v>
      </c>
      <c r="H694">
        <f t="shared" si="130"/>
        <v>7.5112248584650529E-3</v>
      </c>
      <c r="I694">
        <f t="shared" si="136"/>
        <v>5.6418498874423353E-5</v>
      </c>
      <c r="J694">
        <f t="shared" si="137"/>
        <v>4.237720312228513E-7</v>
      </c>
      <c r="K694">
        <f t="shared" si="138"/>
        <v>3.1830470152433091E-9</v>
      </c>
      <c r="L694">
        <f t="shared" si="139"/>
        <v>-1.3756439499987237E-6</v>
      </c>
      <c r="M694">
        <f t="shared" si="131"/>
        <v>-1.8314508963852824E-4</v>
      </c>
      <c r="N694">
        <f t="shared" si="140"/>
        <v>3.3542123858704545E-8</v>
      </c>
      <c r="O694">
        <f t="shared" si="132"/>
        <v>-2.3780284881604904E-4</v>
      </c>
      <c r="P694">
        <f t="shared" si="141"/>
        <v>4.355242406271268E-8</v>
      </c>
      <c r="Q694">
        <f t="shared" si="133"/>
        <v>-2.2022486850565488E-4</v>
      </c>
      <c r="R694">
        <f t="shared" si="142"/>
        <v>4.0333103283101259E-8</v>
      </c>
    </row>
    <row r="695" spans="1:18" x14ac:dyDescent="0.2">
      <c r="A695" s="1">
        <v>41716</v>
      </c>
      <c r="B695">
        <v>31.43</v>
      </c>
      <c r="C695">
        <v>31.41</v>
      </c>
      <c r="D695">
        <f t="shared" si="134"/>
        <v>2.7644461907521252E-4</v>
      </c>
      <c r="E695">
        <f t="shared" si="135"/>
        <v>7.642162741563935E-8</v>
      </c>
      <c r="H695">
        <f t="shared" si="130"/>
        <v>3.8941422343227982E-4</v>
      </c>
      <c r="I695">
        <f t="shared" si="136"/>
        <v>1.5164343741136555E-7</v>
      </c>
      <c r="J695">
        <f t="shared" si="137"/>
        <v>5.9052111418148449E-11</v>
      </c>
      <c r="K695">
        <f t="shared" si="138"/>
        <v>2.2995732109934739E-14</v>
      </c>
      <c r="L695">
        <f t="shared" si="139"/>
        <v>-9.2603811701685577E-8</v>
      </c>
      <c r="M695">
        <f t="shared" si="131"/>
        <v>-2.3780284881604904E-4</v>
      </c>
      <c r="N695">
        <f t="shared" si="140"/>
        <v>5.6550194905028674E-8</v>
      </c>
      <c r="O695">
        <f t="shared" si="132"/>
        <v>-2.3718972084566499E-4</v>
      </c>
      <c r="P695">
        <f t="shared" si="141"/>
        <v>5.6404391326982546E-8</v>
      </c>
      <c r="Q695">
        <f t="shared" si="133"/>
        <v>-1.0827202678056222E-4</v>
      </c>
      <c r="R695">
        <f t="shared" si="142"/>
        <v>2.5747396415505249E-8</v>
      </c>
    </row>
    <row r="696" spans="1:18" x14ac:dyDescent="0.2">
      <c r="A696" s="1">
        <v>41715</v>
      </c>
      <c r="B696">
        <v>31.41</v>
      </c>
      <c r="C696">
        <v>31.35</v>
      </c>
      <c r="D696">
        <f t="shared" si="134"/>
        <v>8.3039123176951188E-4</v>
      </c>
      <c r="E696">
        <f t="shared" si="135"/>
        <v>6.8954959779968724E-7</v>
      </c>
      <c r="H696">
        <f t="shared" si="130"/>
        <v>9.4336083612657918E-4</v>
      </c>
      <c r="I696">
        <f t="shared" si="136"/>
        <v>8.899296671374386E-7</v>
      </c>
      <c r="J696">
        <f t="shared" si="137"/>
        <v>8.3952479488462234E-10</v>
      </c>
      <c r="K696">
        <f t="shared" si="138"/>
        <v>7.9197481245135231E-13</v>
      </c>
      <c r="L696">
        <f t="shared" si="139"/>
        <v>-2.2375549337759643E-7</v>
      </c>
      <c r="M696">
        <f t="shared" si="131"/>
        <v>-2.3718972084566499E-4</v>
      </c>
      <c r="N696">
        <f t="shared" si="140"/>
        <v>5.6258963674844482E-8</v>
      </c>
      <c r="O696">
        <f t="shared" si="132"/>
        <v>-2.3770671819829079E-4</v>
      </c>
      <c r="P696">
        <f t="shared" si="141"/>
        <v>5.6381590132591748E-8</v>
      </c>
      <c r="Q696">
        <f t="shared" si="133"/>
        <v>-2.3780030617177436E-4</v>
      </c>
      <c r="R696">
        <f t="shared" si="142"/>
        <v>5.6403788237896825E-8</v>
      </c>
    </row>
    <row r="697" spans="1:18" x14ac:dyDescent="0.2">
      <c r="A697" s="1">
        <v>41712</v>
      </c>
      <c r="B697">
        <v>31.35</v>
      </c>
      <c r="C697">
        <v>31.38</v>
      </c>
      <c r="D697">
        <f t="shared" si="134"/>
        <v>-4.1539408418257544E-4</v>
      </c>
      <c r="E697">
        <f t="shared" si="135"/>
        <v>1.7255224517388058E-7</v>
      </c>
      <c r="H697">
        <f t="shared" si="130"/>
        <v>-3.0242447982550813E-4</v>
      </c>
      <c r="I697">
        <f t="shared" si="136"/>
        <v>9.1460565997729172E-8</v>
      </c>
      <c r="J697">
        <f t="shared" si="137"/>
        <v>-2.76599140964098E-11</v>
      </c>
      <c r="K697">
        <f t="shared" si="138"/>
        <v>8.3650351326249733E-15</v>
      </c>
      <c r="L697">
        <f t="shared" si="139"/>
        <v>7.1888330602146743E-8</v>
      </c>
      <c r="M697">
        <f t="shared" si="131"/>
        <v>-2.3770671819829079E-4</v>
      </c>
      <c r="N697">
        <f t="shared" si="140"/>
        <v>5.6504483876601629E-8</v>
      </c>
      <c r="O697">
        <f t="shared" si="132"/>
        <v>-2.369428067728759E-4</v>
      </c>
      <c r="P697">
        <f t="shared" si="141"/>
        <v>5.6322896998672075E-8</v>
      </c>
      <c r="Q697">
        <f t="shared" si="133"/>
        <v>-1.7249475672431258E-4</v>
      </c>
      <c r="R697">
        <f t="shared" si="142"/>
        <v>4.1003162527348894E-8</v>
      </c>
    </row>
    <row r="698" spans="1:18" x14ac:dyDescent="0.2">
      <c r="A698" s="1">
        <v>41711</v>
      </c>
      <c r="B698">
        <v>31.38</v>
      </c>
      <c r="C698">
        <v>31.45</v>
      </c>
      <c r="D698">
        <f t="shared" si="134"/>
        <v>-9.6771053036987973E-4</v>
      </c>
      <c r="E698">
        <f t="shared" si="135"/>
        <v>9.3646367058875395E-7</v>
      </c>
      <c r="H698">
        <f t="shared" si="130"/>
        <v>-8.5474092601281243E-4</v>
      </c>
      <c r="I698">
        <f t="shared" si="136"/>
        <v>7.3058205060124013E-7</v>
      </c>
      <c r="J698">
        <f t="shared" si="137"/>
        <v>-6.244583784592434E-10</v>
      </c>
      <c r="K698">
        <f t="shared" si="138"/>
        <v>5.3375013266071301E-13</v>
      </c>
      <c r="L698">
        <f t="shared" si="139"/>
        <v>2.0252471407312284E-7</v>
      </c>
      <c r="M698">
        <f t="shared" si="131"/>
        <v>-2.369428067728759E-4</v>
      </c>
      <c r="N698">
        <f t="shared" si="140"/>
        <v>5.6141893681408409E-8</v>
      </c>
      <c r="O698">
        <f t="shared" si="132"/>
        <v>-2.3780304302596433E-4</v>
      </c>
      <c r="P698">
        <f t="shared" si="141"/>
        <v>5.6345720473702961E-8</v>
      </c>
      <c r="Q698">
        <f t="shared" si="133"/>
        <v>-2.2695019832857694E-4</v>
      </c>
      <c r="R698">
        <f t="shared" si="142"/>
        <v>5.3774216989633867E-8</v>
      </c>
    </row>
    <row r="699" spans="1:18" x14ac:dyDescent="0.2">
      <c r="A699" s="1">
        <v>41710</v>
      </c>
      <c r="B699">
        <v>31.45</v>
      </c>
      <c r="C699">
        <v>31.47</v>
      </c>
      <c r="D699">
        <f t="shared" si="134"/>
        <v>-2.760931319325732E-4</v>
      </c>
      <c r="E699">
        <f t="shared" si="135"/>
        <v>7.6227417500337269E-8</v>
      </c>
      <c r="H699">
        <f t="shared" si="130"/>
        <v>-1.631235275755059E-4</v>
      </c>
      <c r="I699">
        <f t="shared" si="136"/>
        <v>2.6609285248676831E-8</v>
      </c>
      <c r="J699">
        <f t="shared" si="137"/>
        <v>-4.3406004760270374E-12</v>
      </c>
      <c r="K699">
        <f t="shared" si="138"/>
        <v>7.0805406144545044E-16</v>
      </c>
      <c r="L699">
        <f t="shared" si="139"/>
        <v>3.8791271246585105E-8</v>
      </c>
      <c r="M699">
        <f t="shared" si="131"/>
        <v>-2.3780304302596433E-4</v>
      </c>
      <c r="N699">
        <f t="shared" si="140"/>
        <v>5.6550287272408644E-8</v>
      </c>
      <c r="O699">
        <f t="shared" si="132"/>
        <v>-2.3740390721027599E-4</v>
      </c>
      <c r="P699">
        <f t="shared" si="141"/>
        <v>5.6455371560857308E-8</v>
      </c>
      <c r="Q699">
        <f t="shared" si="133"/>
        <v>-2.3109373308330763E-4</v>
      </c>
      <c r="R699">
        <f t="shared" si="142"/>
        <v>5.4954792951440523E-8</v>
      </c>
    </row>
    <row r="700" spans="1:18" x14ac:dyDescent="0.2">
      <c r="A700" s="1">
        <v>41709</v>
      </c>
      <c r="B700">
        <v>31.47</v>
      </c>
      <c r="C700">
        <v>31.52</v>
      </c>
      <c r="D700">
        <f t="shared" si="134"/>
        <v>-6.8946590429742817E-4</v>
      </c>
      <c r="E700">
        <f t="shared" si="135"/>
        <v>4.7536323318867036E-7</v>
      </c>
      <c r="H700">
        <f t="shared" si="130"/>
        <v>-5.7649629994036087E-4</v>
      </c>
      <c r="I700">
        <f t="shared" si="136"/>
        <v>3.3234798384492651E-7</v>
      </c>
      <c r="J700">
        <f t="shared" si="137"/>
        <v>-1.9159738297923897E-10</v>
      </c>
      <c r="K700">
        <f t="shared" si="138"/>
        <v>1.1045518236578753E-13</v>
      </c>
      <c r="L700">
        <f t="shared" si="139"/>
        <v>1.3686247409810886E-7</v>
      </c>
      <c r="M700">
        <f t="shared" si="131"/>
        <v>-2.3740390721027599E-4</v>
      </c>
      <c r="N700">
        <f t="shared" si="140"/>
        <v>5.6360615158705331E-8</v>
      </c>
      <c r="O700">
        <f t="shared" si="132"/>
        <v>-2.374054129534932E-4</v>
      </c>
      <c r="P700">
        <f t="shared" si="141"/>
        <v>5.6360972628028352E-8</v>
      </c>
      <c r="Q700">
        <f t="shared" si="133"/>
        <v>-2.1024154475428447E-4</v>
      </c>
      <c r="R700">
        <f t="shared" si="142"/>
        <v>4.9912164182591236E-8</v>
      </c>
    </row>
    <row r="701" spans="1:18" x14ac:dyDescent="0.2">
      <c r="A701" s="1">
        <v>41708</v>
      </c>
      <c r="B701">
        <v>31.52</v>
      </c>
      <c r="C701">
        <v>31.57</v>
      </c>
      <c r="D701">
        <f t="shared" si="134"/>
        <v>-6.8837307469965211E-4</v>
      </c>
      <c r="E701">
        <f t="shared" si="135"/>
        <v>4.738574899714528E-7</v>
      </c>
      <c r="H701">
        <f t="shared" si="130"/>
        <v>-5.7540347034258481E-4</v>
      </c>
      <c r="I701">
        <f t="shared" si="136"/>
        <v>3.3108915368228989E-7</v>
      </c>
      <c r="J701">
        <f t="shared" si="137"/>
        <v>-1.9050984802157898E-10</v>
      </c>
      <c r="K701">
        <f t="shared" si="138"/>
        <v>1.0962002768605497E-13</v>
      </c>
      <c r="L701">
        <f t="shared" si="139"/>
        <v>1.3660389849155442E-7</v>
      </c>
      <c r="M701">
        <f t="shared" si="131"/>
        <v>-2.374054129534932E-4</v>
      </c>
      <c r="N701">
        <f t="shared" si="140"/>
        <v>5.6361330099618635E-8</v>
      </c>
      <c r="O701">
        <f t="shared" si="132"/>
        <v>-2.3514377901590042E-4</v>
      </c>
      <c r="P701">
        <f t="shared" si="141"/>
        <v>5.5824405960714785E-8</v>
      </c>
      <c r="Q701">
        <f t="shared" si="133"/>
        <v>-1.5034460789169359E-4</v>
      </c>
      <c r="R701">
        <f t="shared" si="142"/>
        <v>3.5692623721858527E-8</v>
      </c>
    </row>
    <row r="702" spans="1:18" x14ac:dyDescent="0.2">
      <c r="A702" s="1">
        <v>41705</v>
      </c>
      <c r="B702">
        <v>31.57</v>
      </c>
      <c r="C702">
        <v>31.45</v>
      </c>
      <c r="D702">
        <f t="shared" si="134"/>
        <v>1.6539321109296586E-3</v>
      </c>
      <c r="E702">
        <f t="shared" si="135"/>
        <v>2.7354914275642364E-6</v>
      </c>
      <c r="H702">
        <f t="shared" si="130"/>
        <v>1.7669017152867259E-3</v>
      </c>
      <c r="I702">
        <f t="shared" si="136"/>
        <v>3.1219416714831741E-6</v>
      </c>
      <c r="J702">
        <f t="shared" si="137"/>
        <v>5.5161640943687287E-9</v>
      </c>
      <c r="K702">
        <f t="shared" si="138"/>
        <v>9.746519800143155E-12</v>
      </c>
      <c r="L702">
        <f t="shared" si="139"/>
        <v>-4.1547594648219725E-7</v>
      </c>
      <c r="M702">
        <f t="shared" si="131"/>
        <v>-2.3514377901590042E-4</v>
      </c>
      <c r="N702">
        <f t="shared" si="140"/>
        <v>5.5292596809878609E-8</v>
      </c>
      <c r="O702">
        <f t="shared" si="132"/>
        <v>-2.3464324220214642E-4</v>
      </c>
      <c r="P702">
        <f t="shared" si="141"/>
        <v>5.5174898691955915E-8</v>
      </c>
      <c r="Q702">
        <f t="shared" si="133"/>
        <v>-2.3516277847092398E-4</v>
      </c>
      <c r="R702">
        <f t="shared" si="142"/>
        <v>5.5297064413532095E-8</v>
      </c>
    </row>
    <row r="703" spans="1:18" x14ac:dyDescent="0.2">
      <c r="A703" s="1">
        <v>41704</v>
      </c>
      <c r="B703">
        <v>31.45</v>
      </c>
      <c r="C703">
        <v>31.32</v>
      </c>
      <c r="D703">
        <f t="shared" si="134"/>
        <v>1.7988963953819717E-3</v>
      </c>
      <c r="E703">
        <f t="shared" si="135"/>
        <v>3.2360282413182509E-6</v>
      </c>
      <c r="H703">
        <f t="shared" si="130"/>
        <v>1.911865999739039E-3</v>
      </c>
      <c r="I703">
        <f t="shared" si="136"/>
        <v>3.6552316009581548E-6</v>
      </c>
      <c r="J703">
        <f t="shared" si="137"/>
        <v>6.9883130190435902E-9</v>
      </c>
      <c r="K703">
        <f t="shared" si="138"/>
        <v>1.3360718056643115E-11</v>
      </c>
      <c r="L703">
        <f t="shared" si="139"/>
        <v>-4.4860643683481612E-7</v>
      </c>
      <c r="M703">
        <f t="shared" si="131"/>
        <v>-2.3464324220214642E-4</v>
      </c>
      <c r="N703">
        <f t="shared" si="140"/>
        <v>5.5057451111135146E-8</v>
      </c>
      <c r="O703">
        <f t="shared" si="132"/>
        <v>-2.3632629834257439E-4</v>
      </c>
      <c r="P703">
        <f t="shared" si="141"/>
        <v>5.5452368860733398E-8</v>
      </c>
      <c r="Q703">
        <f t="shared" si="133"/>
        <v>-2.1615447961466551E-4</v>
      </c>
      <c r="R703">
        <f t="shared" si="142"/>
        <v>5.0719187913302882E-8</v>
      </c>
    </row>
    <row r="704" spans="1:18" x14ac:dyDescent="0.2">
      <c r="A704" s="1">
        <v>41703</v>
      </c>
      <c r="B704">
        <v>31.32</v>
      </c>
      <c r="C704">
        <v>31.41</v>
      </c>
      <c r="D704">
        <f t="shared" si="134"/>
        <v>-1.246183012598979E-3</v>
      </c>
      <c r="E704">
        <f t="shared" si="135"/>
        <v>1.5529721008902672E-6</v>
      </c>
      <c r="H704">
        <f t="shared" si="130"/>
        <v>-1.1332134082419117E-3</v>
      </c>
      <c r="I704">
        <f t="shared" si="136"/>
        <v>1.2841726286192496E-6</v>
      </c>
      <c r="J704">
        <f t="shared" si="137"/>
        <v>-1.4552416412485947E-9</v>
      </c>
      <c r="K704">
        <f t="shared" si="138"/>
        <v>1.6490993400948732E-12</v>
      </c>
      <c r="L704">
        <f t="shared" si="139"/>
        <v>2.678081300019836E-7</v>
      </c>
      <c r="M704">
        <f t="shared" si="131"/>
        <v>-2.3632629834257439E-4</v>
      </c>
      <c r="N704">
        <f t="shared" si="140"/>
        <v>5.5850119288303475E-8</v>
      </c>
      <c r="O704">
        <f t="shared" si="132"/>
        <v>-1.9125152530524462E-4</v>
      </c>
      <c r="P704">
        <f t="shared" si="141"/>
        <v>4.5197765027759652E-8</v>
      </c>
      <c r="Q704">
        <f t="shared" si="133"/>
        <v>-2.3271091589504854E-4</v>
      </c>
      <c r="R704">
        <f t="shared" si="142"/>
        <v>5.4995709337386975E-8</v>
      </c>
    </row>
    <row r="705" spans="1:18" x14ac:dyDescent="0.2">
      <c r="A705" s="1">
        <v>41702</v>
      </c>
      <c r="B705">
        <v>31.41</v>
      </c>
      <c r="C705">
        <v>30.92</v>
      </c>
      <c r="D705">
        <f t="shared" si="134"/>
        <v>6.8284511522174671E-3</v>
      </c>
      <c r="E705">
        <f t="shared" si="135"/>
        <v>4.6627745138220053E-5</v>
      </c>
      <c r="H705">
        <f t="shared" si="130"/>
        <v>6.9414207565745342E-3</v>
      </c>
      <c r="I705">
        <f t="shared" si="136"/>
        <v>4.8183322119803781E-5</v>
      </c>
      <c r="J705">
        <f t="shared" si="137"/>
        <v>3.3446071228312286E-7</v>
      </c>
      <c r="K705">
        <f t="shared" si="138"/>
        <v>2.3216325305007725E-9</v>
      </c>
      <c r="L705">
        <f t="shared" si="139"/>
        <v>-1.3275573074803647E-6</v>
      </c>
      <c r="M705">
        <f t="shared" si="131"/>
        <v>-1.9125152530524462E-4</v>
      </c>
      <c r="N705">
        <f t="shared" si="140"/>
        <v>3.6577145931582625E-8</v>
      </c>
      <c r="O705">
        <f t="shared" si="132"/>
        <v>-2.2255119374565589E-4</v>
      </c>
      <c r="P705">
        <f t="shared" si="141"/>
        <v>4.2563255262359708E-8</v>
      </c>
      <c r="Q705">
        <f t="shared" si="133"/>
        <v>-1.3174007263488312E-4</v>
      </c>
      <c r="R705">
        <f t="shared" si="142"/>
        <v>2.5195489835245113E-8</v>
      </c>
    </row>
    <row r="706" spans="1:18" x14ac:dyDescent="0.2">
      <c r="A706" s="1">
        <v>41701</v>
      </c>
      <c r="B706">
        <v>30.92</v>
      </c>
      <c r="C706">
        <v>31.2</v>
      </c>
      <c r="D706">
        <f t="shared" si="134"/>
        <v>-3.9151087721554789E-3</v>
      </c>
      <c r="E706">
        <f t="shared" si="135"/>
        <v>1.5328076697808782E-5</v>
      </c>
      <c r="H706">
        <f t="shared" ref="H706:H769" si="143">D706-$F$2</f>
        <v>-3.8021391677984114E-3</v>
      </c>
      <c r="I706">
        <f t="shared" si="136"/>
        <v>1.4456262251306797E-5</v>
      </c>
      <c r="J706">
        <f t="shared" si="137"/>
        <v>-5.496472092565921E-8</v>
      </c>
      <c r="K706">
        <f t="shared" si="138"/>
        <v>2.0898351827855784E-10</v>
      </c>
      <c r="L706">
        <f t="shared" si="139"/>
        <v>8.4617061058065109E-7</v>
      </c>
      <c r="M706">
        <f t="shared" ref="M706:M769" si="144">E706-$G$2</f>
        <v>-2.2255119374565589E-4</v>
      </c>
      <c r="N706">
        <f t="shared" si="140"/>
        <v>4.9529033837616462E-8</v>
      </c>
      <c r="O706">
        <f t="shared" ref="O706:O769" si="145">E707-$G$2</f>
        <v>-2.0487533566030002E-4</v>
      </c>
      <c r="P706">
        <f t="shared" si="141"/>
        <v>4.5595250520241713E-8</v>
      </c>
      <c r="Q706">
        <f t="shared" ref="Q706:Q769" si="146">E725-$G$2</f>
        <v>-7.2036063539865114E-5</v>
      </c>
      <c r="R706">
        <f t="shared" si="142"/>
        <v>1.6031711933534898E-8</v>
      </c>
    </row>
    <row r="707" spans="1:18" x14ac:dyDescent="0.2">
      <c r="A707" s="1">
        <v>41698</v>
      </c>
      <c r="B707">
        <v>31.2</v>
      </c>
      <c r="C707">
        <v>30.79</v>
      </c>
      <c r="D707">
        <f t="shared" ref="D707:D770" si="147">LOG(B707/C707)</f>
        <v>5.7449051152446938E-3</v>
      </c>
      <c r="E707">
        <f t="shared" ref="E707:E770" si="148">(D707)^2</f>
        <v>3.3003934783164648E-5</v>
      </c>
      <c r="H707">
        <f t="shared" si="143"/>
        <v>5.8578747196017609E-3</v>
      </c>
      <c r="I707">
        <f t="shared" ref="I707:I770" si="149">H707^2</f>
        <v>3.4314696230549406E-5</v>
      </c>
      <c r="J707">
        <f t="shared" ref="J707:J770" si="150">H707^3</f>
        <v>2.0101119155974921E-7</v>
      </c>
      <c r="K707">
        <f t="shared" ref="K707:K770" si="151">H707^4</f>
        <v>1.1774983773948817E-9</v>
      </c>
      <c r="L707">
        <f t="shared" ref="L707:L770" si="152">H707*M707</f>
        <v>-1.2001340494343965E-6</v>
      </c>
      <c r="M707">
        <f t="shared" si="144"/>
        <v>-2.0487533566030002E-4</v>
      </c>
      <c r="N707">
        <f t="shared" ref="N707:N770" si="153">M707^2</f>
        <v>4.19739031619206E-8</v>
      </c>
      <c r="O707">
        <f t="shared" si="145"/>
        <v>-2.2431563143313478E-4</v>
      </c>
      <c r="P707">
        <f t="shared" ref="P707:P770" si="154">M707*O707</f>
        <v>4.5956740283715634E-8</v>
      </c>
      <c r="Q707">
        <f t="shared" si="146"/>
        <v>-1.5741376772740979E-4</v>
      </c>
      <c r="R707">
        <f t="shared" ref="R707:R770" si="155">M707*Q707</f>
        <v>3.2250198500705585E-8</v>
      </c>
    </row>
    <row r="708" spans="1:18" x14ac:dyDescent="0.2">
      <c r="A708" s="1">
        <v>41697</v>
      </c>
      <c r="B708">
        <v>30.79</v>
      </c>
      <c r="C708">
        <v>30.53</v>
      </c>
      <c r="D708">
        <f t="shared" si="147"/>
        <v>3.6828846045362166E-3</v>
      </c>
      <c r="E708">
        <f t="shared" si="148"/>
        <v>1.3563639010329885E-5</v>
      </c>
      <c r="H708">
        <f t="shared" si="143"/>
        <v>3.7958542088932842E-3</v>
      </c>
      <c r="I708">
        <f t="shared" si="149"/>
        <v>1.440850917517286E-5</v>
      </c>
      <c r="J708">
        <f t="shared" si="150"/>
        <v>5.4692600196457404E-8</v>
      </c>
      <c r="K708">
        <f t="shared" si="151"/>
        <v>2.0760513665104049E-10</v>
      </c>
      <c r="L708">
        <f t="shared" si="152"/>
        <v>-8.5146943369601936E-7</v>
      </c>
      <c r="M708">
        <f t="shared" si="144"/>
        <v>-2.2431563143313478E-4</v>
      </c>
      <c r="N708">
        <f t="shared" si="153"/>
        <v>5.0317502505245962E-8</v>
      </c>
      <c r="O708">
        <f t="shared" si="145"/>
        <v>-2.2299602763092383E-4</v>
      </c>
      <c r="P708">
        <f t="shared" si="154"/>
        <v>5.0021494745111445E-8</v>
      </c>
      <c r="Q708">
        <f t="shared" si="146"/>
        <v>-2.3151465965014247E-4</v>
      </c>
      <c r="R708">
        <f t="shared" si="155"/>
        <v>5.1932357065449001E-8</v>
      </c>
    </row>
    <row r="709" spans="1:18" x14ac:dyDescent="0.2">
      <c r="A709" s="1">
        <v>41696</v>
      </c>
      <c r="B709">
        <v>30.53</v>
      </c>
      <c r="C709">
        <v>30.26</v>
      </c>
      <c r="D709">
        <f t="shared" si="147"/>
        <v>3.8578806114939385E-3</v>
      </c>
      <c r="E709">
        <f t="shared" si="148"/>
        <v>1.4883242812540846E-5</v>
      </c>
      <c r="H709">
        <f t="shared" si="143"/>
        <v>3.9708502158510061E-3</v>
      </c>
      <c r="I709">
        <f t="shared" si="149"/>
        <v>1.5767651436723981E-5</v>
      </c>
      <c r="J709">
        <f t="shared" si="150"/>
        <v>6.2610982110978844E-8</v>
      </c>
      <c r="K709">
        <f t="shared" si="151"/>
        <v>2.4861883183002381E-10</v>
      </c>
      <c r="L709">
        <f t="shared" si="152"/>
        <v>-8.8548382445217076E-7</v>
      </c>
      <c r="M709">
        <f t="shared" si="144"/>
        <v>-2.2299602763092383E-4</v>
      </c>
      <c r="N709">
        <f t="shared" si="153"/>
        <v>4.9727228339171744E-8</v>
      </c>
      <c r="O709">
        <f t="shared" si="145"/>
        <v>-2.3769406962592104E-4</v>
      </c>
      <c r="P709">
        <f t="shared" si="154"/>
        <v>5.3004833318008621E-8</v>
      </c>
      <c r="Q709">
        <f t="shared" si="146"/>
        <v>-1.6481713256005572E-4</v>
      </c>
      <c r="R709">
        <f t="shared" si="155"/>
        <v>3.6753565846411824E-8</v>
      </c>
    </row>
    <row r="710" spans="1:18" x14ac:dyDescent="0.2">
      <c r="A710" s="1">
        <v>41695</v>
      </c>
      <c r="B710">
        <v>30.26</v>
      </c>
      <c r="C710">
        <v>30.29</v>
      </c>
      <c r="D710">
        <f t="shared" si="147"/>
        <v>-4.3034964568781193E-4</v>
      </c>
      <c r="E710">
        <f t="shared" si="148"/>
        <v>1.8520081754362526E-7</v>
      </c>
      <c r="H710">
        <f t="shared" si="143"/>
        <v>-3.1738004133074463E-4</v>
      </c>
      <c r="I710">
        <f t="shared" si="149"/>
        <v>1.0073009063510517E-7</v>
      </c>
      <c r="J710">
        <f t="shared" si="150"/>
        <v>-3.1969720329019329E-11</v>
      </c>
      <c r="K710">
        <f t="shared" si="151"/>
        <v>1.0146551159356501E-14</v>
      </c>
      <c r="L710">
        <f t="shared" si="152"/>
        <v>7.5439353641947717E-8</v>
      </c>
      <c r="M710">
        <f t="shared" si="144"/>
        <v>-2.3769406962592104E-4</v>
      </c>
      <c r="N710">
        <f t="shared" si="153"/>
        <v>5.6498470735332203E-8</v>
      </c>
      <c r="O710">
        <f t="shared" si="145"/>
        <v>-2.0781751335728843E-4</v>
      </c>
      <c r="P710">
        <f t="shared" si="154"/>
        <v>4.9396990489433093E-8</v>
      </c>
      <c r="Q710">
        <f t="shared" si="146"/>
        <v>-2.3175963364584931E-4</v>
      </c>
      <c r="R710">
        <f t="shared" si="155"/>
        <v>5.5087890496294459E-8</v>
      </c>
    </row>
    <row r="711" spans="1:18" x14ac:dyDescent="0.2">
      <c r="A711" s="1">
        <v>41694</v>
      </c>
      <c r="B711">
        <v>30.29</v>
      </c>
      <c r="C711">
        <v>29.91</v>
      </c>
      <c r="D711">
        <f t="shared" si="147"/>
        <v>5.4828603015375319E-3</v>
      </c>
      <c r="E711">
        <f t="shared" si="148"/>
        <v>3.0061757086176234E-5</v>
      </c>
      <c r="H711">
        <f t="shared" si="143"/>
        <v>5.595829905894599E-3</v>
      </c>
      <c r="I711">
        <f t="shared" si="149"/>
        <v>3.1313312335704355E-5</v>
      </c>
      <c r="J711">
        <f t="shared" si="150"/>
        <v>1.7522396962075268E-7</v>
      </c>
      <c r="K711">
        <f t="shared" si="151"/>
        <v>9.8052352943337451E-10</v>
      </c>
      <c r="L711">
        <f t="shared" si="152"/>
        <v>-1.1629114562133648E-6</v>
      </c>
      <c r="M711">
        <f t="shared" si="144"/>
        <v>-2.0781751335728843E-4</v>
      </c>
      <c r="N711">
        <f t="shared" si="153"/>
        <v>4.3188118858006756E-8</v>
      </c>
      <c r="O711">
        <f t="shared" si="145"/>
        <v>-2.3652633002728215E-4</v>
      </c>
      <c r="P711">
        <f t="shared" si="154"/>
        <v>4.9154313749795122E-8</v>
      </c>
      <c r="Q711">
        <f t="shared" si="146"/>
        <v>-2.1911798167376003E-4</v>
      </c>
      <c r="R711">
        <f t="shared" si="155"/>
        <v>4.5536554083308711E-8</v>
      </c>
    </row>
    <row r="712" spans="1:18" x14ac:dyDescent="0.2">
      <c r="A712" s="1">
        <v>41691</v>
      </c>
      <c r="B712">
        <v>29.91</v>
      </c>
      <c r="C712">
        <v>29.83</v>
      </c>
      <c r="D712">
        <f t="shared" si="147"/>
        <v>1.1631596692554839E-3</v>
      </c>
      <c r="E712">
        <f t="shared" si="148"/>
        <v>1.3529404161825268E-6</v>
      </c>
      <c r="H712">
        <f t="shared" si="143"/>
        <v>1.2761292736125512E-3</v>
      </c>
      <c r="I712">
        <f t="shared" si="149"/>
        <v>1.6285059229708976E-6</v>
      </c>
      <c r="J712">
        <f t="shared" si="150"/>
        <v>2.078184080554589E-9</v>
      </c>
      <c r="K712">
        <f t="shared" si="151"/>
        <v>2.6520315411512952E-12</v>
      </c>
      <c r="L712">
        <f t="shared" si="152"/>
        <v>-3.0183817372795811E-7</v>
      </c>
      <c r="M712">
        <f t="shared" si="144"/>
        <v>-2.3652633002728215E-4</v>
      </c>
      <c r="N712">
        <f t="shared" si="153"/>
        <v>5.5944704796174793E-8</v>
      </c>
      <c r="O712">
        <f t="shared" si="145"/>
        <v>-2.2022486850565488E-4</v>
      </c>
      <c r="P712">
        <f t="shared" si="154"/>
        <v>5.2088979928383342E-8</v>
      </c>
      <c r="Q712">
        <f t="shared" si="146"/>
        <v>-6.4712045982292165E-5</v>
      </c>
      <c r="R712">
        <f t="shared" si="155"/>
        <v>1.5306102744748294E-8</v>
      </c>
    </row>
    <row r="713" spans="1:18" x14ac:dyDescent="0.2">
      <c r="A713" s="1">
        <v>41690</v>
      </c>
      <c r="B713">
        <v>29.83</v>
      </c>
      <c r="C713">
        <v>30.12</v>
      </c>
      <c r="D713">
        <f t="shared" si="147"/>
        <v>-4.2017141666003139E-3</v>
      </c>
      <c r="E713">
        <f t="shared" si="148"/>
        <v>1.7654401937809771E-5</v>
      </c>
      <c r="H713">
        <f t="shared" si="143"/>
        <v>-4.0887445622432468E-3</v>
      </c>
      <c r="I713">
        <f t="shared" si="149"/>
        <v>1.6717832095273719E-5</v>
      </c>
      <c r="J713">
        <f t="shared" si="150"/>
        <v>-6.8354945072046046E-8</v>
      </c>
      <c r="K713">
        <f t="shared" si="151"/>
        <v>2.7948590996576404E-10</v>
      </c>
      <c r="L713">
        <f t="shared" si="152"/>
        <v>9.0044323357323051E-7</v>
      </c>
      <c r="M713">
        <f t="shared" si="144"/>
        <v>-2.2022486850565488E-4</v>
      </c>
      <c r="N713">
        <f t="shared" si="153"/>
        <v>4.8498992708332983E-8</v>
      </c>
      <c r="O713">
        <f t="shared" si="145"/>
        <v>-1.0827202678056222E-4</v>
      </c>
      <c r="P713">
        <f t="shared" si="154"/>
        <v>2.384419286059006E-8</v>
      </c>
      <c r="Q713">
        <f t="shared" si="146"/>
        <v>-1.6466653872873382E-4</v>
      </c>
      <c r="R713">
        <f t="shared" si="155"/>
        <v>3.6263666838816733E-8</v>
      </c>
    </row>
    <row r="714" spans="1:18" x14ac:dyDescent="0.2">
      <c r="A714" s="1">
        <v>41689</v>
      </c>
      <c r="B714">
        <v>30.12</v>
      </c>
      <c r="C714">
        <v>30.92</v>
      </c>
      <c r="D714">
        <f t="shared" si="147"/>
        <v>-1.1384517717624337E-2</v>
      </c>
      <c r="E714">
        <f t="shared" si="148"/>
        <v>1.2960724366290244E-4</v>
      </c>
      <c r="H714">
        <f t="shared" si="143"/>
        <v>-1.127154811326727E-2</v>
      </c>
      <c r="I714">
        <f t="shared" si="149"/>
        <v>1.2704779686969895E-4</v>
      </c>
      <c r="J714">
        <f t="shared" si="150"/>
        <v>-1.4320253551014186E-6</v>
      </c>
      <c r="K714">
        <f t="shared" si="151"/>
        <v>1.6141142689444285E-8</v>
      </c>
      <c r="L714">
        <f t="shared" si="152"/>
        <v>1.2203933591780693E-6</v>
      </c>
      <c r="M714">
        <f t="shared" si="144"/>
        <v>-1.0827202678056222E-4</v>
      </c>
      <c r="N714">
        <f t="shared" si="153"/>
        <v>1.1722831783170783E-8</v>
      </c>
      <c r="O714">
        <f t="shared" si="145"/>
        <v>-2.3780030617177436E-4</v>
      </c>
      <c r="P714">
        <f t="shared" si="154"/>
        <v>2.5747121118256249E-8</v>
      </c>
      <c r="Q714">
        <f t="shared" si="146"/>
        <v>-2.1975594467736885E-4</v>
      </c>
      <c r="R714">
        <f t="shared" si="155"/>
        <v>2.3793421527295829E-8</v>
      </c>
    </row>
    <row r="715" spans="1:18" x14ac:dyDescent="0.2">
      <c r="A715" s="1">
        <v>41688</v>
      </c>
      <c r="B715">
        <v>30.92</v>
      </c>
      <c r="C715">
        <v>30.9</v>
      </c>
      <c r="D715">
        <f t="shared" si="147"/>
        <v>2.8100582145270178E-4</v>
      </c>
      <c r="E715">
        <f t="shared" si="148"/>
        <v>7.896427169030772E-8</v>
      </c>
      <c r="H715">
        <f t="shared" si="143"/>
        <v>3.9397542580976909E-4</v>
      </c>
      <c r="I715">
        <f t="shared" si="149"/>
        <v>1.5521663614198886E-7</v>
      </c>
      <c r="J715">
        <f t="shared" si="150"/>
        <v>6.1151540316800055E-11</v>
      </c>
      <c r="K715">
        <f t="shared" si="151"/>
        <v>2.4092204135234563E-14</v>
      </c>
      <c r="L715">
        <f t="shared" si="152"/>
        <v>-9.3687476881718261E-8</v>
      </c>
      <c r="M715">
        <f t="shared" si="144"/>
        <v>-2.3780030617177436E-4</v>
      </c>
      <c r="N715">
        <f t="shared" si="153"/>
        <v>5.6548985615389624E-8</v>
      </c>
      <c r="O715">
        <f t="shared" si="145"/>
        <v>-1.7249475672431258E-4</v>
      </c>
      <c r="P715">
        <f t="shared" si="154"/>
        <v>4.1019305962067267E-8</v>
      </c>
      <c r="Q715">
        <f t="shared" si="146"/>
        <v>1.030919377939574E-4</v>
      </c>
      <c r="R715">
        <f t="shared" si="155"/>
        <v>-2.4515294371244587E-8</v>
      </c>
    </row>
    <row r="716" spans="1:18" x14ac:dyDescent="0.2">
      <c r="A716" s="1">
        <v>41684</v>
      </c>
      <c r="B716">
        <v>30.9</v>
      </c>
      <c r="C716">
        <v>30.33</v>
      </c>
      <c r="D716">
        <f t="shared" si="147"/>
        <v>8.0860691141711183E-3</v>
      </c>
      <c r="E716">
        <f t="shared" si="148"/>
        <v>6.5384513719152093E-5</v>
      </c>
      <c r="H716">
        <f t="shared" si="143"/>
        <v>8.1990387185281854E-3</v>
      </c>
      <c r="I716">
        <f t="shared" si="149"/>
        <v>6.7224235907924304E-5</v>
      </c>
      <c r="J716">
        <f t="shared" si="150"/>
        <v>5.5117411303254409E-7</v>
      </c>
      <c r="K716">
        <f t="shared" si="151"/>
        <v>4.5190978934042591E-9</v>
      </c>
      <c r="L716">
        <f t="shared" si="152"/>
        <v>-1.4142911891257389E-6</v>
      </c>
      <c r="M716">
        <f t="shared" si="144"/>
        <v>-1.7249475672431258E-4</v>
      </c>
      <c r="N716">
        <f t="shared" si="153"/>
        <v>2.9754441097379783E-8</v>
      </c>
      <c r="O716">
        <f t="shared" si="145"/>
        <v>-2.2695019832857694E-4</v>
      </c>
      <c r="P716">
        <f t="shared" si="154"/>
        <v>3.9147719249222372E-8</v>
      </c>
      <c r="Q716">
        <f t="shared" si="146"/>
        <v>-2.1363646765297799E-4</v>
      </c>
      <c r="R716">
        <f t="shared" si="155"/>
        <v>3.6851170515241915E-8</v>
      </c>
    </row>
    <row r="717" spans="1:18" x14ac:dyDescent="0.2">
      <c r="A717" s="1">
        <v>41683</v>
      </c>
      <c r="B717">
        <v>30.33</v>
      </c>
      <c r="C717">
        <v>30.1</v>
      </c>
      <c r="D717">
        <f t="shared" si="147"/>
        <v>3.3059147168201029E-3</v>
      </c>
      <c r="E717">
        <f t="shared" si="148"/>
        <v>1.0929072114887741E-5</v>
      </c>
      <c r="H717">
        <f t="shared" si="143"/>
        <v>3.4188843211771704E-3</v>
      </c>
      <c r="I717">
        <f t="shared" si="149"/>
        <v>1.1688770001591082E-5</v>
      </c>
      <c r="J717">
        <f t="shared" si="150"/>
        <v>3.9962552492285803E-8</v>
      </c>
      <c r="K717">
        <f t="shared" si="151"/>
        <v>1.3662734415009558E-10</v>
      </c>
      <c r="L717">
        <f t="shared" si="152"/>
        <v>-7.7591647475362099E-7</v>
      </c>
      <c r="M717">
        <f t="shared" si="144"/>
        <v>-2.2695019832857694E-4</v>
      </c>
      <c r="N717">
        <f t="shared" si="153"/>
        <v>5.1506392521380408E-8</v>
      </c>
      <c r="O717">
        <f t="shared" si="145"/>
        <v>-2.3109373308330763E-4</v>
      </c>
      <c r="P717">
        <f t="shared" si="154"/>
        <v>5.2446768555747891E-8</v>
      </c>
      <c r="Q717">
        <f t="shared" si="146"/>
        <v>-2.1071853421377634E-4</v>
      </c>
      <c r="R717">
        <f t="shared" si="155"/>
        <v>4.7822613131323561E-8</v>
      </c>
    </row>
    <row r="718" spans="1:18" x14ac:dyDescent="0.2">
      <c r="A718" s="1">
        <v>41682</v>
      </c>
      <c r="B718">
        <v>30.1</v>
      </c>
      <c r="C718">
        <v>29.92</v>
      </c>
      <c r="D718">
        <f t="shared" si="147"/>
        <v>2.6049064014196412E-3</v>
      </c>
      <c r="E718">
        <f t="shared" si="148"/>
        <v>6.7855373601570243E-6</v>
      </c>
      <c r="H718">
        <f t="shared" si="143"/>
        <v>2.7178760057767087E-3</v>
      </c>
      <c r="I718">
        <f t="shared" si="149"/>
        <v>7.3868499827767559E-6</v>
      </c>
      <c r="J718">
        <f t="shared" si="150"/>
        <v>2.0076542326461038E-8</v>
      </c>
      <c r="K718">
        <f t="shared" si="151"/>
        <v>5.456555266804896E-11</v>
      </c>
      <c r="L718">
        <f t="shared" si="152"/>
        <v>-6.2808411223248898E-7</v>
      </c>
      <c r="M718">
        <f t="shared" si="144"/>
        <v>-2.3109373308330763E-4</v>
      </c>
      <c r="N718">
        <f t="shared" si="153"/>
        <v>5.3404313470379031E-8</v>
      </c>
      <c r="O718">
        <f t="shared" si="145"/>
        <v>-2.1024154475428447E-4</v>
      </c>
      <c r="P718">
        <f t="shared" si="154"/>
        <v>4.8585503426468892E-8</v>
      </c>
      <c r="Q718">
        <f t="shared" si="146"/>
        <v>-1.8309426857393685E-4</v>
      </c>
      <c r="R718">
        <f t="shared" si="155"/>
        <v>4.2311938030908803E-8</v>
      </c>
    </row>
    <row r="719" spans="1:18" x14ac:dyDescent="0.2">
      <c r="A719" s="1">
        <v>41681</v>
      </c>
      <c r="B719">
        <v>29.92</v>
      </c>
      <c r="C719">
        <v>29.56</v>
      </c>
      <c r="D719">
        <f t="shared" si="147"/>
        <v>5.2571594696356879E-3</v>
      </c>
      <c r="E719">
        <f t="shared" si="148"/>
        <v>2.7637725689180188E-5</v>
      </c>
      <c r="H719">
        <f t="shared" si="143"/>
        <v>5.370129073992755E-3</v>
      </c>
      <c r="I719">
        <f t="shared" si="149"/>
        <v>2.8838286271342285E-5</v>
      </c>
      <c r="J719">
        <f t="shared" si="150"/>
        <v>1.5486531954986133E-7</v>
      </c>
      <c r="K719">
        <f t="shared" si="151"/>
        <v>8.3164675506788892E-10</v>
      </c>
      <c r="L719">
        <f t="shared" si="152"/>
        <v>-1.1290242320461321E-6</v>
      </c>
      <c r="M719">
        <f t="shared" si="144"/>
        <v>-2.1024154475428447E-4</v>
      </c>
      <c r="N719">
        <f t="shared" si="153"/>
        <v>4.42015071406678E-8</v>
      </c>
      <c r="O719">
        <f t="shared" si="145"/>
        <v>-1.5034460789169359E-4</v>
      </c>
      <c r="P719">
        <f t="shared" si="154"/>
        <v>3.1608682608626849E-8</v>
      </c>
      <c r="Q719">
        <f t="shared" si="146"/>
        <v>-2.377935101312433E-4</v>
      </c>
      <c r="R719">
        <f t="shared" si="155"/>
        <v>4.9994074902536185E-8</v>
      </c>
    </row>
    <row r="720" spans="1:18" x14ac:dyDescent="0.2">
      <c r="A720" s="1">
        <v>41680</v>
      </c>
      <c r="B720">
        <v>29.56</v>
      </c>
      <c r="C720">
        <v>28.93</v>
      </c>
      <c r="D720">
        <f t="shared" si="147"/>
        <v>9.3559960748052402E-3</v>
      </c>
      <c r="E720">
        <f t="shared" si="148"/>
        <v>8.7534662551771062E-5</v>
      </c>
      <c r="H720">
        <f t="shared" si="143"/>
        <v>9.4689656791623073E-3</v>
      </c>
      <c r="I720">
        <f t="shared" si="149"/>
        <v>8.9661311033153695E-5</v>
      </c>
      <c r="J720">
        <f t="shared" si="150"/>
        <v>8.4899987692162904E-7</v>
      </c>
      <c r="K720">
        <f t="shared" si="151"/>
        <v>8.0391506961839281E-9</v>
      </c>
      <c r="L720">
        <f t="shared" si="152"/>
        <v>-1.4236079321735613E-6</v>
      </c>
      <c r="M720">
        <f t="shared" si="144"/>
        <v>-1.5034460789169359E-4</v>
      </c>
      <c r="N720">
        <f t="shared" si="153"/>
        <v>2.2603501122107093E-8</v>
      </c>
      <c r="O720">
        <f t="shared" si="145"/>
        <v>-2.3516277847092398E-4</v>
      </c>
      <c r="P720">
        <f t="shared" si="154"/>
        <v>3.5355455719932269E-8</v>
      </c>
      <c r="Q720">
        <f t="shared" si="146"/>
        <v>-2.0230665181422258E-4</v>
      </c>
      <c r="R720">
        <f t="shared" si="155"/>
        <v>3.0415714240890672E-8</v>
      </c>
    </row>
    <row r="721" spans="1:18" x14ac:dyDescent="0.2">
      <c r="A721" s="1">
        <v>41677</v>
      </c>
      <c r="B721">
        <v>28.93</v>
      </c>
      <c r="C721">
        <v>29.04</v>
      </c>
      <c r="D721">
        <f t="shared" si="147"/>
        <v>-1.6481783800731933E-3</v>
      </c>
      <c r="E721">
        <f t="shared" si="148"/>
        <v>2.7164919725406957E-6</v>
      </c>
      <c r="H721">
        <f t="shared" si="143"/>
        <v>-1.535208775716126E-3</v>
      </c>
      <c r="I721">
        <f t="shared" si="149"/>
        <v>2.3568659850358066E-6</v>
      </c>
      <c r="J721">
        <f t="shared" si="150"/>
        <v>-3.6182813434138019E-9</v>
      </c>
      <c r="K721">
        <f t="shared" si="151"/>
        <v>5.5548172714188031E-12</v>
      </c>
      <c r="L721">
        <f t="shared" si="152"/>
        <v>3.6102396123034977E-7</v>
      </c>
      <c r="M721">
        <f t="shared" si="144"/>
        <v>-2.3516277847092398E-4</v>
      </c>
      <c r="N721">
        <f t="shared" si="153"/>
        <v>5.5301532378164865E-8</v>
      </c>
      <c r="O721">
        <f t="shared" si="145"/>
        <v>-2.1615447961466551E-4</v>
      </c>
      <c r="P721">
        <f t="shared" si="154"/>
        <v>5.0831488005121436E-8</v>
      </c>
      <c r="Q721">
        <f t="shared" si="146"/>
        <v>-2.3256401511218829E-4</v>
      </c>
      <c r="R721">
        <f t="shared" si="155"/>
        <v>5.4690399966136149E-8</v>
      </c>
    </row>
    <row r="722" spans="1:18" x14ac:dyDescent="0.2">
      <c r="A722" s="1">
        <v>41676</v>
      </c>
      <c r="B722">
        <v>29.04</v>
      </c>
      <c r="C722">
        <v>28.73</v>
      </c>
      <c r="D722">
        <f t="shared" si="147"/>
        <v>4.6609860361085768E-3</v>
      </c>
      <c r="E722">
        <f t="shared" si="148"/>
        <v>2.1724790828799145E-5</v>
      </c>
      <c r="H722">
        <f t="shared" si="143"/>
        <v>4.7739556404656439E-3</v>
      </c>
      <c r="I722">
        <f t="shared" si="149"/>
        <v>2.2790652457133738E-5</v>
      </c>
      <c r="J722">
        <f t="shared" si="150"/>
        <v>1.0880156384762579E-7</v>
      </c>
      <c r="K722">
        <f t="shared" si="151"/>
        <v>5.1941383942185608E-10</v>
      </c>
      <c r="L722">
        <f t="shared" si="152"/>
        <v>-1.0319118971683485E-6</v>
      </c>
      <c r="M722">
        <f t="shared" si="144"/>
        <v>-2.1615447961466551E-4</v>
      </c>
      <c r="N722">
        <f t="shared" si="153"/>
        <v>4.6722759057486843E-8</v>
      </c>
      <c r="O722">
        <f t="shared" si="145"/>
        <v>-2.3271091589504854E-4</v>
      </c>
      <c r="P722">
        <f t="shared" si="154"/>
        <v>5.0301506925946405E-8</v>
      </c>
      <c r="Q722">
        <f t="shared" si="146"/>
        <v>-2.2781003867322196E-4</v>
      </c>
      <c r="R722">
        <f t="shared" si="155"/>
        <v>4.9242160360407116E-8</v>
      </c>
    </row>
    <row r="723" spans="1:18" x14ac:dyDescent="0.2">
      <c r="A723" s="1">
        <v>41675</v>
      </c>
      <c r="B723">
        <v>28.73</v>
      </c>
      <c r="C723">
        <v>28.58</v>
      </c>
      <c r="D723">
        <f t="shared" si="147"/>
        <v>2.2734015369960774E-3</v>
      </c>
      <c r="E723">
        <f t="shared" si="148"/>
        <v>5.1683545484161272E-6</v>
      </c>
      <c r="H723">
        <f t="shared" si="143"/>
        <v>2.3863711413531449E-3</v>
      </c>
      <c r="I723">
        <f t="shared" si="149"/>
        <v>5.6947672242831112E-6</v>
      </c>
      <c r="J723">
        <f t="shared" si="150"/>
        <v>1.3589828160752969E-8</v>
      </c>
      <c r="K723">
        <f t="shared" si="151"/>
        <v>3.2430373738769171E-11</v>
      </c>
      <c r="L723">
        <f t="shared" si="152"/>
        <v>-5.5533461396980263E-7</v>
      </c>
      <c r="M723">
        <f t="shared" si="144"/>
        <v>-2.3271091589504854E-4</v>
      </c>
      <c r="N723">
        <f t="shared" si="153"/>
        <v>5.4154370376712353E-8</v>
      </c>
      <c r="O723">
        <f t="shared" si="145"/>
        <v>-1.3174007263488312E-4</v>
      </c>
      <c r="P723">
        <f t="shared" si="154"/>
        <v>3.0657352962943868E-8</v>
      </c>
      <c r="Q723">
        <f t="shared" si="146"/>
        <v>-2.2358867392407861E-4</v>
      </c>
      <c r="R723">
        <f t="shared" si="155"/>
        <v>5.2031525092631692E-8</v>
      </c>
    </row>
    <row r="724" spans="1:18" x14ac:dyDescent="0.2">
      <c r="A724" s="1">
        <v>41674</v>
      </c>
      <c r="B724">
        <v>28.58</v>
      </c>
      <c r="C724">
        <v>27.91</v>
      </c>
      <c r="D724">
        <f t="shared" si="147"/>
        <v>1.030238796632031E-2</v>
      </c>
      <c r="E724">
        <f t="shared" si="148"/>
        <v>1.0613919780858153E-4</v>
      </c>
      <c r="H724">
        <f t="shared" si="143"/>
        <v>1.0415357570677377E-2</v>
      </c>
      <c r="I724">
        <f t="shared" si="149"/>
        <v>1.0847967332506655E-4</v>
      </c>
      <c r="J724">
        <f t="shared" si="150"/>
        <v>1.1298545868308406E-6</v>
      </c>
      <c r="K724">
        <f t="shared" si="151"/>
        <v>1.1767839524713156E-8</v>
      </c>
      <c r="L724">
        <f t="shared" si="152"/>
        <v>-1.3721199628793173E-6</v>
      </c>
      <c r="M724">
        <f t="shared" si="144"/>
        <v>-1.3174007263488312E-4</v>
      </c>
      <c r="N724">
        <f t="shared" si="153"/>
        <v>1.7355446737844278E-8</v>
      </c>
      <c r="O724">
        <f t="shared" si="145"/>
        <v>-7.2036063539865114E-5</v>
      </c>
      <c r="P724">
        <f t="shared" si="154"/>
        <v>9.4900362430728852E-9</v>
      </c>
      <c r="Q724">
        <f t="shared" si="146"/>
        <v>-2.3614671298220885E-4</v>
      </c>
      <c r="R724">
        <f t="shared" si="155"/>
        <v>3.1109985120765091E-8</v>
      </c>
    </row>
    <row r="725" spans="1:18" x14ac:dyDescent="0.2">
      <c r="A725" s="1">
        <v>41673</v>
      </c>
      <c r="B725">
        <v>27.91</v>
      </c>
      <c r="C725">
        <v>28.75</v>
      </c>
      <c r="D725">
        <f t="shared" si="147"/>
        <v>-1.2878012537018263E-2</v>
      </c>
      <c r="E725">
        <f t="shared" si="148"/>
        <v>1.6584320690359955E-4</v>
      </c>
      <c r="H725">
        <f t="shared" si="143"/>
        <v>-1.2765042932661196E-2</v>
      </c>
      <c r="I725">
        <f t="shared" si="149"/>
        <v>1.6294632107268354E-4</v>
      </c>
      <c r="J725">
        <f t="shared" si="150"/>
        <v>-2.0800167842120012E-6</v>
      </c>
      <c r="K725">
        <f t="shared" si="151"/>
        <v>2.6551503551122072E-8</v>
      </c>
      <c r="L725">
        <f t="shared" si="152"/>
        <v>9.1954344378628796E-7</v>
      </c>
      <c r="M725">
        <f t="shared" si="144"/>
        <v>-7.2036063539865114E-5</v>
      </c>
      <c r="N725">
        <f t="shared" si="153"/>
        <v>5.1891944503194837E-9</v>
      </c>
      <c r="O725">
        <f t="shared" si="145"/>
        <v>-1.5741376772740979E-4</v>
      </c>
      <c r="P725">
        <f t="shared" si="154"/>
        <v>1.1339468174061261E-8</v>
      </c>
      <c r="Q725">
        <f t="shared" si="146"/>
        <v>-2.2848439756040906E-4</v>
      </c>
      <c r="R725">
        <f t="shared" si="155"/>
        <v>1.6459116580529428E-8</v>
      </c>
    </row>
    <row r="726" spans="1:18" x14ac:dyDescent="0.2">
      <c r="A726" s="1">
        <v>41670</v>
      </c>
      <c r="B726">
        <v>28.75</v>
      </c>
      <c r="C726">
        <v>29.35</v>
      </c>
      <c r="D726">
        <f t="shared" si="147"/>
        <v>-8.9702565579839952E-3</v>
      </c>
      <c r="E726">
        <f t="shared" si="148"/>
        <v>8.046550271605487E-5</v>
      </c>
      <c r="H726">
        <f t="shared" si="143"/>
        <v>-8.8572869536269281E-3</v>
      </c>
      <c r="I726">
        <f t="shared" si="149"/>
        <v>7.8451532178889794E-5</v>
      </c>
      <c r="J726">
        <f t="shared" si="150"/>
        <v>-6.9486773246012371E-7</v>
      </c>
      <c r="K726">
        <f t="shared" si="151"/>
        <v>6.1546429012153813E-9</v>
      </c>
      <c r="L726">
        <f t="shared" si="152"/>
        <v>1.3942589112132463E-6</v>
      </c>
      <c r="M726">
        <f t="shared" si="144"/>
        <v>-1.5741376772740979E-4</v>
      </c>
      <c r="N726">
        <f t="shared" si="153"/>
        <v>2.4779094270138921E-8</v>
      </c>
      <c r="O726">
        <f t="shared" si="145"/>
        <v>-2.3151465965014247E-4</v>
      </c>
      <c r="P726">
        <f t="shared" si="154"/>
        <v>3.6443594859657862E-8</v>
      </c>
      <c r="Q726">
        <f t="shared" si="146"/>
        <v>-2.2848439756040936E-4</v>
      </c>
      <c r="R726">
        <f t="shared" si="155"/>
        <v>3.5966589886911435E-8</v>
      </c>
    </row>
    <row r="727" spans="1:18" x14ac:dyDescent="0.2">
      <c r="A727" s="1">
        <v>41669</v>
      </c>
      <c r="B727">
        <v>29.35</v>
      </c>
      <c r="C727">
        <v>29.18</v>
      </c>
      <c r="D727">
        <f t="shared" si="147"/>
        <v>2.5228180262005006E-3</v>
      </c>
      <c r="E727">
        <f t="shared" si="148"/>
        <v>6.3646107933221898E-6</v>
      </c>
      <c r="H727">
        <f t="shared" si="143"/>
        <v>2.6357876305575681E-3</v>
      </c>
      <c r="I727">
        <f t="shared" si="149"/>
        <v>6.9473764334002791E-6</v>
      </c>
      <c r="J727">
        <f t="shared" si="150"/>
        <v>1.831180886798361E-8</v>
      </c>
      <c r="K727">
        <f t="shared" si="151"/>
        <v>4.8266039307365581E-11</v>
      </c>
      <c r="L727">
        <f t="shared" si="152"/>
        <v>-6.1022347619859082E-7</v>
      </c>
      <c r="M727">
        <f t="shared" si="144"/>
        <v>-2.3151465965014247E-4</v>
      </c>
      <c r="N727">
        <f t="shared" si="153"/>
        <v>5.3599037632921306E-8</v>
      </c>
      <c r="O727">
        <f t="shared" si="145"/>
        <v>-1.6481713256005572E-4</v>
      </c>
      <c r="P727">
        <f t="shared" si="154"/>
        <v>3.8157582349153713E-8</v>
      </c>
      <c r="Q727">
        <f t="shared" si="146"/>
        <v>-2.1747497570162038E-4</v>
      </c>
      <c r="R727">
        <f t="shared" si="155"/>
        <v>5.0348644981983648E-8</v>
      </c>
    </row>
    <row r="728" spans="1:18" x14ac:dyDescent="0.2">
      <c r="A728" s="1">
        <v>41668</v>
      </c>
      <c r="B728">
        <v>29.18</v>
      </c>
      <c r="C728">
        <v>29.76</v>
      </c>
      <c r="D728">
        <f t="shared" si="147"/>
        <v>-8.5476393164082998E-3</v>
      </c>
      <c r="E728">
        <f t="shared" si="148"/>
        <v>7.3062137883408941E-5</v>
      </c>
      <c r="H728">
        <f t="shared" si="143"/>
        <v>-8.4346697120512328E-3</v>
      </c>
      <c r="I728">
        <f t="shared" si="149"/>
        <v>7.1143653151394426E-5</v>
      </c>
      <c r="J728">
        <f t="shared" si="150"/>
        <v>-6.0007321644074482E-7</v>
      </c>
      <c r="K728">
        <f t="shared" si="151"/>
        <v>5.0614193837259141E-9</v>
      </c>
      <c r="L728">
        <f t="shared" si="152"/>
        <v>1.390178076031435E-6</v>
      </c>
      <c r="M728">
        <f t="shared" si="144"/>
        <v>-1.6481713256005572E-4</v>
      </c>
      <c r="N728">
        <f t="shared" si="153"/>
        <v>2.7164687185318982E-8</v>
      </c>
      <c r="O728">
        <f t="shared" si="145"/>
        <v>-2.3175963364584931E-4</v>
      </c>
      <c r="P728">
        <f t="shared" si="154"/>
        <v>3.8197958260677899E-8</v>
      </c>
      <c r="Q728">
        <f t="shared" si="146"/>
        <v>-2.3532734866204497E-4</v>
      </c>
      <c r="R728">
        <f t="shared" si="155"/>
        <v>3.8785978819438718E-8</v>
      </c>
    </row>
    <row r="729" spans="1:18" x14ac:dyDescent="0.2">
      <c r="A729" s="1">
        <v>41667</v>
      </c>
      <c r="B729">
        <v>29.76</v>
      </c>
      <c r="C729">
        <v>29.93</v>
      </c>
      <c r="D729">
        <f t="shared" si="147"/>
        <v>-2.473789966350289E-3</v>
      </c>
      <c r="E729">
        <f t="shared" si="148"/>
        <v>6.1196367976153637E-6</v>
      </c>
      <c r="H729">
        <f t="shared" si="143"/>
        <v>-2.3608203619932214E-3</v>
      </c>
      <c r="I729">
        <f t="shared" si="149"/>
        <v>5.5734727816018054E-6</v>
      </c>
      <c r="J729">
        <f t="shared" si="150"/>
        <v>-1.3157968029820542E-8</v>
      </c>
      <c r="K729">
        <f t="shared" si="151"/>
        <v>3.1063598847256166E-11</v>
      </c>
      <c r="L729">
        <f t="shared" si="152"/>
        <v>5.4714286219921036E-7</v>
      </c>
      <c r="M729">
        <f t="shared" si="144"/>
        <v>-2.3175963364584931E-4</v>
      </c>
      <c r="N729">
        <f t="shared" si="153"/>
        <v>5.3712527787658284E-8</v>
      </c>
      <c r="O729">
        <f t="shared" si="145"/>
        <v>-2.1911798167376003E-4</v>
      </c>
      <c r="P729">
        <f t="shared" si="154"/>
        <v>5.0782703157928545E-8</v>
      </c>
      <c r="Q729">
        <f t="shared" si="146"/>
        <v>-2.3711568764172287E-4</v>
      </c>
      <c r="R729">
        <f t="shared" si="155"/>
        <v>5.495384489952933E-8</v>
      </c>
    </row>
    <row r="730" spans="1:18" x14ac:dyDescent="0.2">
      <c r="A730" s="1">
        <v>41666</v>
      </c>
      <c r="B730">
        <v>29.93</v>
      </c>
      <c r="C730">
        <v>30.23</v>
      </c>
      <c r="D730">
        <f t="shared" si="147"/>
        <v>-4.3314303376257397E-3</v>
      </c>
      <c r="E730">
        <f t="shared" si="148"/>
        <v>1.8761288769704629E-5</v>
      </c>
      <c r="H730">
        <f t="shared" si="143"/>
        <v>-4.2184607332686726E-3</v>
      </c>
      <c r="I730">
        <f t="shared" si="149"/>
        <v>1.7795410958129666E-5</v>
      </c>
      <c r="J730">
        <f t="shared" si="150"/>
        <v>-7.506924235924904E-8</v>
      </c>
      <c r="K730">
        <f t="shared" si="151"/>
        <v>3.1667665116872142E-10</v>
      </c>
      <c r="L730">
        <f t="shared" si="152"/>
        <v>9.2434060164384127E-7</v>
      </c>
      <c r="M730">
        <f t="shared" si="144"/>
        <v>-2.1911798167376003E-4</v>
      </c>
      <c r="N730">
        <f t="shared" si="153"/>
        <v>4.801268989278224E-8</v>
      </c>
      <c r="O730">
        <f t="shared" si="145"/>
        <v>-6.4712045982292165E-5</v>
      </c>
      <c r="P730">
        <f t="shared" si="154"/>
        <v>1.4179572905619412E-8</v>
      </c>
      <c r="Q730">
        <f t="shared" si="146"/>
        <v>-2.3734882685125488E-4</v>
      </c>
      <c r="R730">
        <f t="shared" si="155"/>
        <v>5.2007395892281713E-8</v>
      </c>
    </row>
    <row r="731" spans="1:18" x14ac:dyDescent="0.2">
      <c r="A731" s="1">
        <v>41663</v>
      </c>
      <c r="B731">
        <v>30.23</v>
      </c>
      <c r="C731">
        <v>31.16</v>
      </c>
      <c r="D731">
        <f t="shared" si="147"/>
        <v>-1.3159301822709763E-2</v>
      </c>
      <c r="E731">
        <f t="shared" si="148"/>
        <v>1.731672244611725E-4</v>
      </c>
      <c r="H731">
        <f t="shared" si="143"/>
        <v>-1.3046332218352696E-2</v>
      </c>
      <c r="I731">
        <f t="shared" si="149"/>
        <v>1.7020678435162757E-4</v>
      </c>
      <c r="J731">
        <f t="shared" si="150"/>
        <v>-2.2205742544688484E-6</v>
      </c>
      <c r="K731">
        <f t="shared" si="151"/>
        <v>2.8970349439321453E-8</v>
      </c>
      <c r="L731">
        <f t="shared" si="152"/>
        <v>8.442548504142994E-7</v>
      </c>
      <c r="M731">
        <f t="shared" si="144"/>
        <v>-6.4712045982292165E-5</v>
      </c>
      <c r="N731">
        <f t="shared" si="153"/>
        <v>4.1876488952142959E-9</v>
      </c>
      <c r="O731">
        <f t="shared" si="145"/>
        <v>-1.6466653872873382E-4</v>
      </c>
      <c r="P731">
        <f t="shared" si="154"/>
        <v>1.0655908625958716E-8</v>
      </c>
      <c r="Q731">
        <f t="shared" si="146"/>
        <v>-2.3787927044346466E-4</v>
      </c>
      <c r="R731">
        <f t="shared" si="155"/>
        <v>1.5393654287171599E-8</v>
      </c>
    </row>
    <row r="732" spans="1:18" x14ac:dyDescent="0.2">
      <c r="A732" s="1">
        <v>41662</v>
      </c>
      <c r="B732">
        <v>31.16</v>
      </c>
      <c r="C732">
        <v>31.78</v>
      </c>
      <c r="D732">
        <f t="shared" si="147"/>
        <v>-8.5564438708338898E-3</v>
      </c>
      <c r="E732">
        <f t="shared" si="148"/>
        <v>7.3212731714730842E-5</v>
      </c>
      <c r="H732">
        <f t="shared" si="143"/>
        <v>-8.4434742664768227E-3</v>
      </c>
      <c r="I732">
        <f t="shared" si="149"/>
        <v>7.1292257688656323E-5</v>
      </c>
      <c r="J732">
        <f t="shared" si="150"/>
        <v>-6.0195434319320408E-7</v>
      </c>
      <c r="K732">
        <f t="shared" si="151"/>
        <v>5.0825860063457768E-9</v>
      </c>
      <c r="L732">
        <f t="shared" si="152"/>
        <v>1.3903576823058732E-6</v>
      </c>
      <c r="M732">
        <f t="shared" si="144"/>
        <v>-1.6466653872873382E-4</v>
      </c>
      <c r="N732">
        <f t="shared" si="153"/>
        <v>2.7115068976901597E-8</v>
      </c>
      <c r="O732">
        <f t="shared" si="145"/>
        <v>-2.1975594467736885E-4</v>
      </c>
      <c r="P732">
        <f t="shared" si="154"/>
        <v>3.6186450775085448E-8</v>
      </c>
      <c r="Q732">
        <f t="shared" si="146"/>
        <v>-2.3481672245094943E-4</v>
      </c>
      <c r="R732">
        <f t="shared" si="155"/>
        <v>3.8666456921623605E-8</v>
      </c>
    </row>
    <row r="733" spans="1:18" x14ac:dyDescent="0.2">
      <c r="A733" s="1">
        <v>41661</v>
      </c>
      <c r="B733">
        <v>31.78</v>
      </c>
      <c r="C733">
        <v>31.47</v>
      </c>
      <c r="D733">
        <f t="shared" si="147"/>
        <v>4.2571499581405192E-3</v>
      </c>
      <c r="E733">
        <f t="shared" si="148"/>
        <v>1.8123325766095823E-5</v>
      </c>
      <c r="H733">
        <f t="shared" si="143"/>
        <v>4.3701195624975863E-3</v>
      </c>
      <c r="I733">
        <f t="shared" si="149"/>
        <v>1.9097944990524095E-5</v>
      </c>
      <c r="J733">
        <f t="shared" si="150"/>
        <v>8.3460303006592135E-8</v>
      </c>
      <c r="K733">
        <f t="shared" si="151"/>
        <v>3.6473150286108441E-10</v>
      </c>
      <c r="L733">
        <f t="shared" si="152"/>
        <v>-9.6035975280970702E-7</v>
      </c>
      <c r="M733">
        <f t="shared" si="144"/>
        <v>-2.1975594467736885E-4</v>
      </c>
      <c r="N733">
        <f t="shared" si="153"/>
        <v>4.8292675221042803E-8</v>
      </c>
      <c r="O733">
        <f t="shared" si="145"/>
        <v>1.030919377939574E-4</v>
      </c>
      <c r="P733">
        <f t="shared" si="154"/>
        <v>-2.2655066178531653E-8</v>
      </c>
      <c r="Q733">
        <f t="shared" si="146"/>
        <v>-1.8358310041876669E-4</v>
      </c>
      <c r="R733">
        <f t="shared" si="155"/>
        <v>4.0343477659326346E-8</v>
      </c>
    </row>
    <row r="734" spans="1:18" x14ac:dyDescent="0.2">
      <c r="A734" s="1">
        <v>41660</v>
      </c>
      <c r="B734">
        <v>31.47</v>
      </c>
      <c r="C734">
        <v>30.16</v>
      </c>
      <c r="D734">
        <f t="shared" si="147"/>
        <v>1.8465405715483808E-2</v>
      </c>
      <c r="E734">
        <f t="shared" si="148"/>
        <v>3.4097120823742207E-4</v>
      </c>
      <c r="H734">
        <f t="shared" si="143"/>
        <v>1.8578375319840877E-2</v>
      </c>
      <c r="I734">
        <f t="shared" si="149"/>
        <v>3.4515602952487262E-4</v>
      </c>
      <c r="J734">
        <f t="shared" si="150"/>
        <v>6.4124382604191628E-6</v>
      </c>
      <c r="K734">
        <f t="shared" si="151"/>
        <v>1.1913268471737473E-7</v>
      </c>
      <c r="L734">
        <f t="shared" si="152"/>
        <v>1.9152807127858293E-6</v>
      </c>
      <c r="M734">
        <f t="shared" si="144"/>
        <v>1.030919377939574E-4</v>
      </c>
      <c r="N734">
        <f t="shared" si="153"/>
        <v>1.0627947638113183E-8</v>
      </c>
      <c r="O734">
        <f t="shared" si="145"/>
        <v>-2.1363646765297799E-4</v>
      </c>
      <c r="P734">
        <f t="shared" si="154"/>
        <v>-2.20241974338016E-8</v>
      </c>
      <c r="Q734">
        <f t="shared" si="146"/>
        <v>-2.3787927044346466E-4</v>
      </c>
      <c r="R734">
        <f t="shared" si="155"/>
        <v>-2.4523434951029631E-8</v>
      </c>
    </row>
    <row r="735" spans="1:18" x14ac:dyDescent="0.2">
      <c r="A735" s="1">
        <v>41656</v>
      </c>
      <c r="B735">
        <v>30.16</v>
      </c>
      <c r="C735">
        <v>29.82</v>
      </c>
      <c r="D735">
        <f t="shared" si="147"/>
        <v>4.9236980807607087E-3</v>
      </c>
      <c r="E735">
        <f t="shared" si="148"/>
        <v>2.4242802790486688E-5</v>
      </c>
      <c r="H735">
        <f t="shared" si="143"/>
        <v>5.0366676851177758E-3</v>
      </c>
      <c r="I735">
        <f t="shared" si="149"/>
        <v>2.5368021370309654E-5</v>
      </c>
      <c r="J735">
        <f t="shared" si="150"/>
        <v>1.277702934712158E-7</v>
      </c>
      <c r="K735">
        <f t="shared" si="151"/>
        <v>6.435365082444873E-10</v>
      </c>
      <c r="L735">
        <f t="shared" si="152"/>
        <v>-1.0760158929904632E-6</v>
      </c>
      <c r="M735">
        <f t="shared" si="144"/>
        <v>-2.1363646765297799E-4</v>
      </c>
      <c r="N735">
        <f t="shared" si="153"/>
        <v>4.564054031124191E-8</v>
      </c>
      <c r="O735">
        <f t="shared" si="145"/>
        <v>-2.1071853421377634E-4</v>
      </c>
      <c r="P735">
        <f t="shared" si="154"/>
        <v>4.501716331844436E-8</v>
      </c>
      <c r="Q735">
        <f t="shared" si="146"/>
        <v>-2.0204425952786208E-4</v>
      </c>
      <c r="R735">
        <f t="shared" si="155"/>
        <v>4.3164021915093995E-8</v>
      </c>
    </row>
    <row r="736" spans="1:18" x14ac:dyDescent="0.2">
      <c r="A736" s="1">
        <v>41655</v>
      </c>
      <c r="B736">
        <v>29.82</v>
      </c>
      <c r="C736">
        <v>30.18</v>
      </c>
      <c r="D736">
        <f t="shared" si="147"/>
        <v>-5.2115963225952498E-3</v>
      </c>
      <c r="E736">
        <f t="shared" si="148"/>
        <v>2.7160736229688329E-5</v>
      </c>
      <c r="H736">
        <f t="shared" si="143"/>
        <v>-5.0986267182381827E-3</v>
      </c>
      <c r="I736">
        <f t="shared" si="149"/>
        <v>2.5995994411932261E-5</v>
      </c>
      <c r="J736">
        <f t="shared" si="150"/>
        <v>-1.3254387167584831E-7</v>
      </c>
      <c r="K736">
        <f t="shared" si="151"/>
        <v>6.7579172546521334E-10</v>
      </c>
      <c r="L736">
        <f t="shared" si="152"/>
        <v>1.0743751485703466E-6</v>
      </c>
      <c r="M736">
        <f t="shared" si="144"/>
        <v>-2.1071853421377634E-4</v>
      </c>
      <c r="N736">
        <f t="shared" si="153"/>
        <v>4.4402300661202428E-8</v>
      </c>
      <c r="O736">
        <f t="shared" si="145"/>
        <v>-1.8309426857393685E-4</v>
      </c>
      <c r="P736">
        <f t="shared" si="154"/>
        <v>3.8581355896843465E-8</v>
      </c>
      <c r="Q736">
        <f t="shared" si="146"/>
        <v>-1.0674095598099055E-4</v>
      </c>
      <c r="R736">
        <f t="shared" si="155"/>
        <v>2.2492297784891549E-8</v>
      </c>
    </row>
    <row r="737" spans="1:18" x14ac:dyDescent="0.2">
      <c r="A737" s="1">
        <v>41654</v>
      </c>
      <c r="B737">
        <v>30.18</v>
      </c>
      <c r="C737">
        <v>29.67</v>
      </c>
      <c r="D737">
        <f t="shared" si="147"/>
        <v>7.4016891227292039E-3</v>
      </c>
      <c r="E737">
        <f t="shared" si="148"/>
        <v>5.4785001869527812E-5</v>
      </c>
      <c r="H737">
        <f t="shared" si="143"/>
        <v>7.514658727086271E-3</v>
      </c>
      <c r="I737">
        <f t="shared" si="149"/>
        <v>5.6470095784573855E-5</v>
      </c>
      <c r="J737">
        <f t="shared" si="150"/>
        <v>4.2435349810694558E-7</v>
      </c>
      <c r="K737">
        <f t="shared" si="151"/>
        <v>3.1888717179189461E-9</v>
      </c>
      <c r="L737">
        <f t="shared" si="152"/>
        <v>-1.3758909432186121E-6</v>
      </c>
      <c r="M737">
        <f t="shared" si="144"/>
        <v>-1.8309426857393685E-4</v>
      </c>
      <c r="N737">
        <f t="shared" si="153"/>
        <v>3.3523511184624915E-8</v>
      </c>
      <c r="O737">
        <f t="shared" si="145"/>
        <v>-2.377935101312433E-4</v>
      </c>
      <c r="P737">
        <f t="shared" si="154"/>
        <v>4.353862880910903E-8</v>
      </c>
      <c r="Q737">
        <f t="shared" si="146"/>
        <v>-1.8139216405906711E-4</v>
      </c>
      <c r="R737">
        <f t="shared" si="155"/>
        <v>3.3211865603438448E-8</v>
      </c>
    </row>
    <row r="738" spans="1:18" x14ac:dyDescent="0.2">
      <c r="A738" s="1">
        <v>41653</v>
      </c>
      <c r="B738">
        <v>29.67</v>
      </c>
      <c r="C738">
        <v>29.65</v>
      </c>
      <c r="D738">
        <f t="shared" si="147"/>
        <v>2.9284861656046481E-4</v>
      </c>
      <c r="E738">
        <f t="shared" si="148"/>
        <v>8.5760312221378137E-8</v>
      </c>
      <c r="H738">
        <f t="shared" si="143"/>
        <v>4.0581822091753211E-4</v>
      </c>
      <c r="I738">
        <f t="shared" si="149"/>
        <v>1.646884284286709E-7</v>
      </c>
      <c r="J738">
        <f t="shared" si="150"/>
        <v>6.6833565030627538E-11</v>
      </c>
      <c r="K738">
        <f t="shared" si="151"/>
        <v>2.7122278458305456E-14</v>
      </c>
      <c r="L738">
        <f t="shared" si="152"/>
        <v>-9.6500939227196301E-8</v>
      </c>
      <c r="M738">
        <f t="shared" si="144"/>
        <v>-2.377935101312433E-4</v>
      </c>
      <c r="N738">
        <f t="shared" si="153"/>
        <v>5.6545753460537709E-8</v>
      </c>
      <c r="O738">
        <f t="shared" si="145"/>
        <v>-2.0230665181422258E-4</v>
      </c>
      <c r="P738">
        <f t="shared" si="154"/>
        <v>4.8107208857803245E-8</v>
      </c>
      <c r="Q738">
        <f t="shared" si="146"/>
        <v>-2.3600035337915395E-4</v>
      </c>
      <c r="R738">
        <f t="shared" si="155"/>
        <v>5.6119352422242841E-8</v>
      </c>
    </row>
    <row r="739" spans="1:18" x14ac:dyDescent="0.2">
      <c r="A739" s="1">
        <v>41652</v>
      </c>
      <c r="B739">
        <v>29.65</v>
      </c>
      <c r="C739">
        <v>30.06</v>
      </c>
      <c r="D739">
        <f t="shared" si="147"/>
        <v>-5.9642785506079507E-3</v>
      </c>
      <c r="E739">
        <f t="shared" si="148"/>
        <v>3.5572618629242076E-5</v>
      </c>
      <c r="H739">
        <f t="shared" si="143"/>
        <v>-5.8513089462508836E-3</v>
      </c>
      <c r="I739">
        <f t="shared" si="149"/>
        <v>3.4237816384475624E-5</v>
      </c>
      <c r="J739">
        <f t="shared" si="150"/>
        <v>-2.003360413105773E-7</v>
      </c>
      <c r="K739">
        <f t="shared" si="151"/>
        <v>1.1722280707770674E-9</v>
      </c>
      <c r="L739">
        <f t="shared" si="152"/>
        <v>1.1837587216466231E-6</v>
      </c>
      <c r="M739">
        <f t="shared" si="144"/>
        <v>-2.0230665181422258E-4</v>
      </c>
      <c r="N739">
        <f t="shared" si="153"/>
        <v>4.0927981368281089E-8</v>
      </c>
      <c r="O739">
        <f t="shared" si="145"/>
        <v>-2.3256401511218829E-4</v>
      </c>
      <c r="P739">
        <f t="shared" si="154"/>
        <v>4.7049247229819073E-8</v>
      </c>
      <c r="Q739">
        <f t="shared" si="146"/>
        <v>-2.1575802834063217E-4</v>
      </c>
      <c r="R739">
        <f t="shared" si="155"/>
        <v>4.3649284315631436E-8</v>
      </c>
    </row>
    <row r="740" spans="1:18" x14ac:dyDescent="0.2">
      <c r="A740" s="1">
        <v>41649</v>
      </c>
      <c r="B740">
        <v>30.06</v>
      </c>
      <c r="C740">
        <v>30.22</v>
      </c>
      <c r="D740">
        <f t="shared" si="147"/>
        <v>-2.3054837521171941E-3</v>
      </c>
      <c r="E740">
        <f t="shared" si="148"/>
        <v>5.3152553312763763E-6</v>
      </c>
      <c r="H740">
        <f t="shared" si="143"/>
        <v>-2.1925141477601266E-3</v>
      </c>
      <c r="I740">
        <f t="shared" si="149"/>
        <v>4.807118288128314E-6</v>
      </c>
      <c r="J740">
        <f t="shared" si="150"/>
        <v>-1.053967485667777E-8</v>
      </c>
      <c r="K740">
        <f t="shared" si="151"/>
        <v>2.3108386236057692E-11</v>
      </c>
      <c r="L740">
        <f t="shared" si="152"/>
        <v>5.098998933933727E-7</v>
      </c>
      <c r="M740">
        <f t="shared" si="144"/>
        <v>-2.3256401511218829E-4</v>
      </c>
      <c r="N740">
        <f t="shared" si="153"/>
        <v>5.4086021125102143E-8</v>
      </c>
      <c r="O740">
        <f t="shared" si="145"/>
        <v>-2.2781003867322196E-4</v>
      </c>
      <c r="P740">
        <f t="shared" si="154"/>
        <v>5.2980417276707392E-8</v>
      </c>
      <c r="Q740">
        <f t="shared" si="146"/>
        <v>-2.2234567367899669E-4</v>
      </c>
      <c r="R740">
        <f t="shared" si="155"/>
        <v>5.1709602613611873E-8</v>
      </c>
    </row>
    <row r="741" spans="1:18" x14ac:dyDescent="0.2">
      <c r="A741" s="1">
        <v>41648</v>
      </c>
      <c r="B741">
        <v>30.22</v>
      </c>
      <c r="C741">
        <v>30</v>
      </c>
      <c r="D741">
        <f t="shared" si="147"/>
        <v>3.1732052833440666E-3</v>
      </c>
      <c r="E741">
        <f t="shared" si="148"/>
        <v>1.0069231770242699E-5</v>
      </c>
      <c r="H741">
        <f t="shared" si="143"/>
        <v>3.2861748877011342E-3</v>
      </c>
      <c r="I741">
        <f t="shared" si="149"/>
        <v>1.0798945392557562E-5</v>
      </c>
      <c r="J741">
        <f t="shared" si="150"/>
        <v>3.5487223162678528E-8</v>
      </c>
      <c r="K741">
        <f t="shared" si="151"/>
        <v>1.1661722159144021E-10</v>
      </c>
      <c r="L741">
        <f t="shared" si="152"/>
        <v>-7.4862362825416618E-7</v>
      </c>
      <c r="M741">
        <f t="shared" si="144"/>
        <v>-2.2781003867322196E-4</v>
      </c>
      <c r="N741">
        <f t="shared" si="153"/>
        <v>5.1897413720294889E-8</v>
      </c>
      <c r="O741">
        <f t="shared" si="145"/>
        <v>-2.2358867392407861E-4</v>
      </c>
      <c r="P741">
        <f t="shared" si="154"/>
        <v>5.093574445353876E-8</v>
      </c>
      <c r="Q741">
        <f t="shared" si="146"/>
        <v>-1.0056542218516776E-4</v>
      </c>
      <c r="R741">
        <f t="shared" si="155"/>
        <v>2.2909812717191963E-8</v>
      </c>
    </row>
    <row r="742" spans="1:18" x14ac:dyDescent="0.2">
      <c r="A742" s="1">
        <v>41647</v>
      </c>
      <c r="B742">
        <v>30</v>
      </c>
      <c r="C742">
        <v>29.74</v>
      </c>
      <c r="D742">
        <f t="shared" si="147"/>
        <v>3.78029053372701E-3</v>
      </c>
      <c r="E742">
        <f t="shared" si="148"/>
        <v>1.4290596519386042E-5</v>
      </c>
      <c r="H742">
        <f t="shared" si="143"/>
        <v>3.8932601380840775E-3</v>
      </c>
      <c r="I742">
        <f t="shared" si="149"/>
        <v>1.515747450279445E-5</v>
      </c>
      <c r="J742">
        <f t="shared" si="150"/>
        <v>5.9011991275755407E-8</v>
      </c>
      <c r="K742">
        <f t="shared" si="151"/>
        <v>2.2974903330286387E-10</v>
      </c>
      <c r="L742">
        <f t="shared" si="152"/>
        <v>-8.7048887151569413E-7</v>
      </c>
      <c r="M742">
        <f t="shared" si="144"/>
        <v>-2.2358867392407861E-4</v>
      </c>
      <c r="N742">
        <f t="shared" si="153"/>
        <v>4.9991895107127954E-8</v>
      </c>
      <c r="O742">
        <f t="shared" si="145"/>
        <v>-2.3614671298220885E-4</v>
      </c>
      <c r="P742">
        <f t="shared" si="154"/>
        <v>5.2799730407222077E-8</v>
      </c>
      <c r="Q742">
        <f t="shared" si="146"/>
        <v>-2.081775774442E-4</v>
      </c>
      <c r="R742">
        <f t="shared" si="155"/>
        <v>4.6546148481475854E-8</v>
      </c>
    </row>
    <row r="743" spans="1:18" x14ac:dyDescent="0.2">
      <c r="A743" s="1">
        <v>41646</v>
      </c>
      <c r="B743">
        <v>29.74</v>
      </c>
      <c r="C743">
        <v>29.65</v>
      </c>
      <c r="D743">
        <f t="shared" si="147"/>
        <v>1.3162664856539552E-3</v>
      </c>
      <c r="E743">
        <f t="shared" si="148"/>
        <v>1.7325574612558138E-6</v>
      </c>
      <c r="H743">
        <f t="shared" si="143"/>
        <v>1.4292360900110225E-3</v>
      </c>
      <c r="I743">
        <f t="shared" si="149"/>
        <v>2.0427158009899957E-6</v>
      </c>
      <c r="J743">
        <f t="shared" si="150"/>
        <v>2.9195231444106753E-9</v>
      </c>
      <c r="K743">
        <f t="shared" si="151"/>
        <v>4.1726878436141996E-12</v>
      </c>
      <c r="L743">
        <f t="shared" si="152"/>
        <v>-3.3750940473164733E-7</v>
      </c>
      <c r="M743">
        <f t="shared" si="144"/>
        <v>-2.3614671298220885E-4</v>
      </c>
      <c r="N743">
        <f t="shared" si="153"/>
        <v>5.5765270052301727E-8</v>
      </c>
      <c r="O743">
        <f t="shared" si="145"/>
        <v>-2.2848439756040906E-4</v>
      </c>
      <c r="P743">
        <f t="shared" si="154"/>
        <v>5.3955839451610818E-8</v>
      </c>
      <c r="Q743">
        <f t="shared" si="146"/>
        <v>-2.3710950480605665E-4</v>
      </c>
      <c r="R743">
        <f t="shared" si="155"/>
        <v>5.5992630176789532E-8</v>
      </c>
    </row>
    <row r="744" spans="1:18" x14ac:dyDescent="0.2">
      <c r="A744" s="1">
        <v>41645</v>
      </c>
      <c r="B744">
        <v>29.65</v>
      </c>
      <c r="C744">
        <v>29.86</v>
      </c>
      <c r="D744">
        <f t="shared" si="147"/>
        <v>-3.0651056887252043E-3</v>
      </c>
      <c r="E744">
        <f t="shared" si="148"/>
        <v>9.394872883055609E-6</v>
      </c>
      <c r="H744">
        <f t="shared" si="143"/>
        <v>-2.9521360843681368E-3</v>
      </c>
      <c r="I744">
        <f t="shared" si="149"/>
        <v>8.7151074606284342E-6</v>
      </c>
      <c r="J744">
        <f t="shared" si="150"/>
        <v>-2.572818321366716E-8</v>
      </c>
      <c r="K744">
        <f t="shared" si="151"/>
        <v>7.5953098050301394E-11</v>
      </c>
      <c r="L744">
        <f t="shared" si="152"/>
        <v>6.7451703475319866E-7</v>
      </c>
      <c r="M744">
        <f t="shared" si="144"/>
        <v>-2.2848439756040906E-4</v>
      </c>
      <c r="N744">
        <f t="shared" si="153"/>
        <v>5.2205119928543065E-8</v>
      </c>
      <c r="O744">
        <f t="shared" si="145"/>
        <v>-2.2848439756040936E-4</v>
      </c>
      <c r="P744">
        <f t="shared" si="154"/>
        <v>5.2205119928543131E-8</v>
      </c>
      <c r="Q744">
        <f t="shared" si="146"/>
        <v>-1.6719507124667027E-4</v>
      </c>
      <c r="R744">
        <f t="shared" si="155"/>
        <v>3.8201465128865129E-8</v>
      </c>
    </row>
    <row r="745" spans="1:18" x14ac:dyDescent="0.2">
      <c r="A745" s="1">
        <v>41642</v>
      </c>
      <c r="B745">
        <v>29.86</v>
      </c>
      <c r="C745">
        <v>29.65</v>
      </c>
      <c r="D745">
        <f t="shared" si="147"/>
        <v>3.0651056887251544E-3</v>
      </c>
      <c r="E745">
        <f t="shared" si="148"/>
        <v>9.3948728830553041E-6</v>
      </c>
      <c r="H745">
        <f t="shared" si="143"/>
        <v>3.1780752930822219E-3</v>
      </c>
      <c r="I745">
        <f t="shared" si="149"/>
        <v>1.010016256849965E-5</v>
      </c>
      <c r="J745">
        <f t="shared" si="150"/>
        <v>3.2099077115062613E-8</v>
      </c>
      <c r="K745">
        <f t="shared" si="151"/>
        <v>1.0201328391012145E-10</v>
      </c>
      <c r="L745">
        <f t="shared" si="152"/>
        <v>-7.2614061874151285E-7</v>
      </c>
      <c r="M745">
        <f t="shared" si="144"/>
        <v>-2.2848439756040936E-4</v>
      </c>
      <c r="N745">
        <f t="shared" si="153"/>
        <v>5.2205119928543197E-8</v>
      </c>
      <c r="O745">
        <f t="shared" si="145"/>
        <v>-2.1747497570162038E-4</v>
      </c>
      <c r="P745">
        <f t="shared" si="154"/>
        <v>4.9689638807649397E-8</v>
      </c>
      <c r="Q745">
        <f t="shared" si="146"/>
        <v>-2.3566868982997951E-4</v>
      </c>
      <c r="R745">
        <f t="shared" si="155"/>
        <v>5.3846618619653838E-8</v>
      </c>
    </row>
    <row r="746" spans="1:18" x14ac:dyDescent="0.2">
      <c r="A746" s="1">
        <v>41641</v>
      </c>
      <c r="B746">
        <v>29.65</v>
      </c>
      <c r="C746">
        <v>29.96</v>
      </c>
      <c r="D746">
        <f t="shared" si="147"/>
        <v>-4.5171113271475051E-3</v>
      </c>
      <c r="E746">
        <f t="shared" si="148"/>
        <v>2.0404294741844294E-5</v>
      </c>
      <c r="H746">
        <f t="shared" si="143"/>
        <v>-4.4041417227904381E-3</v>
      </c>
      <c r="I746">
        <f t="shared" si="149"/>
        <v>1.9396464314423527E-5</v>
      </c>
      <c r="J746">
        <f t="shared" si="150"/>
        <v>-8.5424777761768491E-8</v>
      </c>
      <c r="K746">
        <f t="shared" si="151"/>
        <v>3.7622282790070537E-10</v>
      </c>
      <c r="L746">
        <f t="shared" si="152"/>
        <v>9.5779061415034306E-7</v>
      </c>
      <c r="M746">
        <f t="shared" si="144"/>
        <v>-2.1747497570162038E-4</v>
      </c>
      <c r="N746">
        <f t="shared" si="153"/>
        <v>4.7295365056420376E-8</v>
      </c>
      <c r="O746">
        <f t="shared" si="145"/>
        <v>-2.3532734866204497E-4</v>
      </c>
      <c r="P746">
        <f t="shared" si="154"/>
        <v>5.1177809432204979E-8</v>
      </c>
      <c r="Q746">
        <f t="shared" si="146"/>
        <v>-2.0564943257354957E-4</v>
      </c>
      <c r="R746">
        <f t="shared" si="155"/>
        <v>4.4723605351984714E-8</v>
      </c>
    </row>
    <row r="747" spans="1:18" x14ac:dyDescent="0.2">
      <c r="A747" s="1">
        <v>41639</v>
      </c>
      <c r="B747">
        <v>29.96</v>
      </c>
      <c r="C747">
        <v>29.85</v>
      </c>
      <c r="D747">
        <f t="shared" si="147"/>
        <v>1.5974735620409158E-3</v>
      </c>
      <c r="E747">
        <f t="shared" si="148"/>
        <v>2.5519217814196919E-6</v>
      </c>
      <c r="H747">
        <f t="shared" si="143"/>
        <v>1.7104431663979831E-3</v>
      </c>
      <c r="I747">
        <f t="shared" si="149"/>
        <v>2.9256158254775586E-6</v>
      </c>
      <c r="J747">
        <f t="shared" si="150"/>
        <v>5.0040995961938847E-9</v>
      </c>
      <c r="K747">
        <f t="shared" si="151"/>
        <v>8.5592279582847366E-12</v>
      </c>
      <c r="L747">
        <f t="shared" si="152"/>
        <v>-4.0251405538555041E-7</v>
      </c>
      <c r="M747">
        <f t="shared" si="144"/>
        <v>-2.3532734866204497E-4</v>
      </c>
      <c r="N747">
        <f t="shared" si="153"/>
        <v>5.5378961028307682E-8</v>
      </c>
      <c r="O747">
        <f t="shared" si="145"/>
        <v>-2.3711568764172287E-4</v>
      </c>
      <c r="P747">
        <f t="shared" si="154"/>
        <v>5.5799806098904266E-8</v>
      </c>
      <c r="Q747">
        <f t="shared" si="146"/>
        <v>-2.1497670439317464E-4</v>
      </c>
      <c r="R747">
        <f t="shared" si="155"/>
        <v>5.0589897868949986E-8</v>
      </c>
    </row>
    <row r="748" spans="1:18" x14ac:dyDescent="0.2">
      <c r="A748" s="1">
        <v>41638</v>
      </c>
      <c r="B748">
        <v>29.85</v>
      </c>
      <c r="C748">
        <v>29.79</v>
      </c>
      <c r="D748">
        <f t="shared" si="147"/>
        <v>8.7383225034430383E-4</v>
      </c>
      <c r="E748">
        <f t="shared" si="148"/>
        <v>7.6358280174179012E-7</v>
      </c>
      <c r="H748">
        <f t="shared" si="143"/>
        <v>9.8680185470137113E-4</v>
      </c>
      <c r="I748">
        <f t="shared" si="149"/>
        <v>9.7377790044206605E-7</v>
      </c>
      <c r="J748">
        <f t="shared" si="150"/>
        <v>9.6092583822343792E-10</v>
      </c>
      <c r="K748">
        <f t="shared" si="151"/>
        <v>9.482433993893583E-13</v>
      </c>
      <c r="L748">
        <f t="shared" si="152"/>
        <v>-2.3398620034364312E-7</v>
      </c>
      <c r="M748">
        <f t="shared" si="144"/>
        <v>-2.3711568764172287E-4</v>
      </c>
      <c r="N748">
        <f t="shared" si="153"/>
        <v>5.622384932580709E-8</v>
      </c>
      <c r="O748">
        <f t="shared" si="145"/>
        <v>-2.3734882685125488E-4</v>
      </c>
      <c r="P748">
        <f t="shared" si="154"/>
        <v>5.6279130289791517E-8</v>
      </c>
      <c r="Q748">
        <f t="shared" si="146"/>
        <v>-2.3415741330774651E-4</v>
      </c>
      <c r="R748">
        <f t="shared" si="155"/>
        <v>5.552239607287342E-8</v>
      </c>
    </row>
    <row r="749" spans="1:18" x14ac:dyDescent="0.2">
      <c r="A749" s="1">
        <v>41635</v>
      </c>
      <c r="B749">
        <v>29.79</v>
      </c>
      <c r="C749">
        <v>29.84</v>
      </c>
      <c r="D749">
        <f t="shared" si="147"/>
        <v>-7.2831558558759046E-4</v>
      </c>
      <c r="E749">
        <f t="shared" si="148"/>
        <v>5.304435922097948E-7</v>
      </c>
      <c r="H749">
        <f t="shared" si="143"/>
        <v>-6.1534598123052316E-4</v>
      </c>
      <c r="I749">
        <f t="shared" si="149"/>
        <v>3.7865067661655537E-7</v>
      </c>
      <c r="J749">
        <f t="shared" si="150"/>
        <v>-2.3300117214621575E-10</v>
      </c>
      <c r="K749">
        <f t="shared" si="151"/>
        <v>1.4337633490217519E-13</v>
      </c>
      <c r="L749">
        <f t="shared" si="152"/>
        <v>1.4605164675269897E-7</v>
      </c>
      <c r="M749">
        <f t="shared" si="144"/>
        <v>-2.3734882685125488E-4</v>
      </c>
      <c r="N749">
        <f t="shared" si="153"/>
        <v>5.6334465607666968E-8</v>
      </c>
      <c r="O749">
        <f t="shared" si="145"/>
        <v>-2.3787927044346466E-4</v>
      </c>
      <c r="P749">
        <f t="shared" si="154"/>
        <v>5.6460365771988731E-8</v>
      </c>
      <c r="Q749">
        <f t="shared" si="146"/>
        <v>-2.3229687392540763E-4</v>
      </c>
      <c r="R749">
        <f t="shared" si="155"/>
        <v>5.5135390507409359E-8</v>
      </c>
    </row>
    <row r="750" spans="1:18" x14ac:dyDescent="0.2">
      <c r="A750" s="1">
        <v>41634</v>
      </c>
      <c r="B750">
        <v>29.84</v>
      </c>
      <c r="C750">
        <v>29.84</v>
      </c>
      <c r="D750">
        <f t="shared" si="147"/>
        <v>0</v>
      </c>
      <c r="E750">
        <f t="shared" si="148"/>
        <v>0</v>
      </c>
      <c r="H750">
        <f t="shared" si="143"/>
        <v>1.1296960435706732E-4</v>
      </c>
      <c r="I750">
        <f t="shared" si="149"/>
        <v>1.2762131508592323E-8</v>
      </c>
      <c r="J750">
        <f t="shared" si="150"/>
        <v>1.4417329472785375E-12</v>
      </c>
      <c r="K750">
        <f t="shared" si="151"/>
        <v>1.6287200064260497E-16</v>
      </c>
      <c r="L750">
        <f t="shared" si="152"/>
        <v>-2.687312706674602E-8</v>
      </c>
      <c r="M750">
        <f t="shared" si="144"/>
        <v>-2.3787927044346466E-4</v>
      </c>
      <c r="N750">
        <f t="shared" si="153"/>
        <v>5.6586547306715005E-8</v>
      </c>
      <c r="O750">
        <f t="shared" si="145"/>
        <v>-2.3481672245094943E-4</v>
      </c>
      <c r="P750">
        <f t="shared" si="154"/>
        <v>5.5858030624557381E-8</v>
      </c>
      <c r="Q750">
        <f t="shared" si="146"/>
        <v>-2.1099271092092357E-4</v>
      </c>
      <c r="R750">
        <f t="shared" si="155"/>
        <v>5.0190792142758141E-8</v>
      </c>
    </row>
    <row r="751" spans="1:18" x14ac:dyDescent="0.2">
      <c r="A751" s="1">
        <v>41632</v>
      </c>
      <c r="B751">
        <v>29.84</v>
      </c>
      <c r="C751">
        <v>29.72</v>
      </c>
      <c r="D751">
        <f t="shared" si="147"/>
        <v>1.7500137120934896E-3</v>
      </c>
      <c r="E751">
        <f t="shared" si="148"/>
        <v>3.0625479925152348E-6</v>
      </c>
      <c r="H751">
        <f t="shared" si="143"/>
        <v>1.8629833164505569E-3</v>
      </c>
      <c r="I751">
        <f t="shared" si="149"/>
        <v>3.4707068373731157E-6</v>
      </c>
      <c r="J751">
        <f t="shared" si="150"/>
        <v>6.4658689343169908E-9</v>
      </c>
      <c r="K751">
        <f t="shared" si="151"/>
        <v>1.2045805950988494E-11</v>
      </c>
      <c r="L751">
        <f t="shared" si="152"/>
        <v>-4.3745963634971969E-7</v>
      </c>
      <c r="M751">
        <f t="shared" si="144"/>
        <v>-2.3481672245094943E-4</v>
      </c>
      <c r="N751">
        <f t="shared" si="153"/>
        <v>5.5138893142606219E-8</v>
      </c>
      <c r="O751">
        <f t="shared" si="145"/>
        <v>-1.8358310041876669E-4</v>
      </c>
      <c r="P751">
        <f t="shared" si="154"/>
        <v>4.3108381937718317E-8</v>
      </c>
      <c r="Q751">
        <f t="shared" si="146"/>
        <v>-2.1675833685514811E-4</v>
      </c>
      <c r="R751">
        <f t="shared" si="155"/>
        <v>5.0898482224244718E-8</v>
      </c>
    </row>
    <row r="752" spans="1:18" x14ac:dyDescent="0.2">
      <c r="A752" s="1">
        <v>41631</v>
      </c>
      <c r="B752">
        <v>29.72</v>
      </c>
      <c r="C752">
        <v>29.22</v>
      </c>
      <c r="D752">
        <f t="shared" si="147"/>
        <v>7.3685934902597231E-3</v>
      </c>
      <c r="E752">
        <f t="shared" si="148"/>
        <v>5.4296170024697971E-5</v>
      </c>
      <c r="H752">
        <f t="shared" si="143"/>
        <v>7.4815630946167902E-3</v>
      </c>
      <c r="I752">
        <f t="shared" si="149"/>
        <v>5.5973786338731963E-5</v>
      </c>
      <c r="J752">
        <f t="shared" si="150"/>
        <v>4.1877141413782251E-7</v>
      </c>
      <c r="K752">
        <f t="shared" si="151"/>
        <v>3.1330647570940169E-9</v>
      </c>
      <c r="L752">
        <f t="shared" si="152"/>
        <v>-1.3734885488883731E-6</v>
      </c>
      <c r="M752">
        <f t="shared" si="144"/>
        <v>-1.8358310041876669E-4</v>
      </c>
      <c r="N752">
        <f t="shared" si="153"/>
        <v>3.3702754759366978E-8</v>
      </c>
      <c r="O752">
        <f t="shared" si="145"/>
        <v>-2.3787927044346466E-4</v>
      </c>
      <c r="P752">
        <f t="shared" si="154"/>
        <v>4.3670613993365532E-8</v>
      </c>
      <c r="Q752">
        <f t="shared" si="146"/>
        <v>-2.3709478283562472E-4</v>
      </c>
      <c r="R752">
        <f t="shared" si="155"/>
        <v>4.3526595326078174E-8</v>
      </c>
    </row>
    <row r="753" spans="1:18" x14ac:dyDescent="0.2">
      <c r="A753" s="1">
        <v>41628</v>
      </c>
      <c r="B753">
        <v>29.22</v>
      </c>
      <c r="C753">
        <v>29.22</v>
      </c>
      <c r="D753">
        <f t="shared" si="147"/>
        <v>0</v>
      </c>
      <c r="E753">
        <f t="shared" si="148"/>
        <v>0</v>
      </c>
      <c r="H753">
        <f t="shared" si="143"/>
        <v>1.1296960435706732E-4</v>
      </c>
      <c r="I753">
        <f t="shared" si="149"/>
        <v>1.2762131508592323E-8</v>
      </c>
      <c r="J753">
        <f t="shared" si="150"/>
        <v>1.4417329472785375E-12</v>
      </c>
      <c r="K753">
        <f t="shared" si="151"/>
        <v>1.6287200064260497E-16</v>
      </c>
      <c r="L753">
        <f t="shared" si="152"/>
        <v>-2.687312706674602E-8</v>
      </c>
      <c r="M753">
        <f t="shared" si="144"/>
        <v>-2.3787927044346466E-4</v>
      </c>
      <c r="N753">
        <f t="shared" si="153"/>
        <v>5.6586547306715005E-8</v>
      </c>
      <c r="O753">
        <f t="shared" si="145"/>
        <v>-2.0204425952786208E-4</v>
      </c>
      <c r="P753">
        <f t="shared" si="154"/>
        <v>4.8062141053777869E-8</v>
      </c>
      <c r="Q753">
        <f t="shared" si="146"/>
        <v>-2.1667155182316058E-4</v>
      </c>
      <c r="R753">
        <f t="shared" si="155"/>
        <v>5.1541670673546789E-8</v>
      </c>
    </row>
    <row r="754" spans="1:18" x14ac:dyDescent="0.2">
      <c r="A754" s="1">
        <v>41627</v>
      </c>
      <c r="B754">
        <v>29.22</v>
      </c>
      <c r="C754">
        <v>28.82</v>
      </c>
      <c r="D754">
        <f t="shared" si="147"/>
        <v>5.9862351203074692E-3</v>
      </c>
      <c r="E754">
        <f t="shared" si="148"/>
        <v>3.5835010915602581E-5</v>
      </c>
      <c r="H754">
        <f t="shared" si="143"/>
        <v>6.0992047246645363E-3</v>
      </c>
      <c r="I754">
        <f t="shared" si="149"/>
        <v>3.7200298273370199E-5</v>
      </c>
      <c r="J754">
        <f t="shared" si="150"/>
        <v>2.2689223498786951E-7</v>
      </c>
      <c r="K754">
        <f t="shared" si="151"/>
        <v>1.3838621916277097E-9</v>
      </c>
      <c r="L754">
        <f t="shared" si="152"/>
        <v>-1.2323093023036841E-6</v>
      </c>
      <c r="M754">
        <f t="shared" si="144"/>
        <v>-2.0204425952786208E-4</v>
      </c>
      <c r="N754">
        <f t="shared" si="153"/>
        <v>4.0821882808162091E-8</v>
      </c>
      <c r="O754">
        <f t="shared" si="145"/>
        <v>-1.0674095598099055E-4</v>
      </c>
      <c r="P754">
        <f t="shared" si="154"/>
        <v>2.1566397412475356E-8</v>
      </c>
      <c r="Q754">
        <f t="shared" si="146"/>
        <v>-8.7360879129603618E-5</v>
      </c>
      <c r="R754">
        <f t="shared" si="155"/>
        <v>1.7650764135443825E-8</v>
      </c>
    </row>
    <row r="755" spans="1:18" x14ac:dyDescent="0.2">
      <c r="A755" s="1">
        <v>41626</v>
      </c>
      <c r="B755">
        <v>28.82</v>
      </c>
      <c r="C755">
        <v>28.07</v>
      </c>
      <c r="D755">
        <f t="shared" si="147"/>
        <v>1.1451563843531333E-2</v>
      </c>
      <c r="E755">
        <f t="shared" si="148"/>
        <v>1.3113831446247412E-4</v>
      </c>
      <c r="H755">
        <f t="shared" si="143"/>
        <v>1.15645334478884E-2</v>
      </c>
      <c r="I755">
        <f t="shared" si="149"/>
        <v>1.3373843386732957E-4</v>
      </c>
      <c r="J755">
        <f t="shared" si="150"/>
        <v>1.5466225917269436E-6</v>
      </c>
      <c r="K755">
        <f t="shared" si="151"/>
        <v>1.7885968693286083E-8</v>
      </c>
      <c r="L755">
        <f t="shared" si="152"/>
        <v>-1.2344093557017485E-6</v>
      </c>
      <c r="M755">
        <f t="shared" si="144"/>
        <v>-1.0674095598099055E-4</v>
      </c>
      <c r="N755">
        <f t="shared" si="153"/>
        <v>1.1393631683735762E-8</v>
      </c>
      <c r="O755">
        <f t="shared" si="145"/>
        <v>-1.8139216405906711E-4</v>
      </c>
      <c r="P755">
        <f t="shared" si="154"/>
        <v>1.9361972999125498E-8</v>
      </c>
      <c r="Q755">
        <f t="shared" si="146"/>
        <v>-2.3702785393751939E-4</v>
      </c>
      <c r="R755">
        <f t="shared" si="155"/>
        <v>2.5300579723413413E-8</v>
      </c>
    </row>
    <row r="756" spans="1:18" x14ac:dyDescent="0.2">
      <c r="A756" s="1">
        <v>41625</v>
      </c>
      <c r="B756">
        <v>28.07</v>
      </c>
      <c r="C756">
        <v>28.56</v>
      </c>
      <c r="D756">
        <f t="shared" si="147"/>
        <v>-7.5157904696976181E-3</v>
      </c>
      <c r="E756">
        <f t="shared" si="148"/>
        <v>5.6487106384397544E-5</v>
      </c>
      <c r="H756">
        <f t="shared" si="143"/>
        <v>-7.402820865340551E-3</v>
      </c>
      <c r="I756">
        <f t="shared" si="149"/>
        <v>5.4801756764321427E-5</v>
      </c>
      <c r="J756">
        <f t="shared" si="150"/>
        <v>-4.0568758843223632E-7</v>
      </c>
      <c r="K756">
        <f t="shared" si="151"/>
        <v>3.0032325444558494E-9</v>
      </c>
      <c r="L756">
        <f t="shared" si="152"/>
        <v>1.3428136969057385E-6</v>
      </c>
      <c r="M756">
        <f t="shared" si="144"/>
        <v>-1.8139216405906711E-4</v>
      </c>
      <c r="N756">
        <f t="shared" si="153"/>
        <v>3.2903117182031517E-8</v>
      </c>
      <c r="O756">
        <f t="shared" si="145"/>
        <v>-2.3600035337915395E-4</v>
      </c>
      <c r="P756">
        <f t="shared" si="154"/>
        <v>4.2808614818149308E-8</v>
      </c>
      <c r="Q756">
        <f t="shared" si="146"/>
        <v>-1.3700340644517907E-4</v>
      </c>
      <c r="R756">
        <f t="shared" si="155"/>
        <v>2.4851344378554975E-8</v>
      </c>
    </row>
    <row r="757" spans="1:18" x14ac:dyDescent="0.2">
      <c r="A757" s="1">
        <v>41624</v>
      </c>
      <c r="B757">
        <v>28.56</v>
      </c>
      <c r="C757">
        <v>28.47</v>
      </c>
      <c r="D757">
        <f t="shared" si="147"/>
        <v>1.3707359571816578E-3</v>
      </c>
      <c r="E757">
        <f t="shared" si="148"/>
        <v>1.8789170643107156E-6</v>
      </c>
      <c r="H757">
        <f t="shared" si="143"/>
        <v>1.4837055615387251E-3</v>
      </c>
      <c r="I757">
        <f t="shared" si="149"/>
        <v>2.2013821933409438E-6</v>
      </c>
      <c r="J757">
        <f t="shared" si="150"/>
        <v>3.2662030033322755E-9</v>
      </c>
      <c r="K757">
        <f t="shared" si="151"/>
        <v>4.8460835611585848E-12</v>
      </c>
      <c r="L757">
        <f t="shared" si="152"/>
        <v>-3.5015503683375518E-7</v>
      </c>
      <c r="M757">
        <f t="shared" si="144"/>
        <v>-2.3600035337915395E-4</v>
      </c>
      <c r="N757">
        <f t="shared" si="153"/>
        <v>5.5696166795085539E-8</v>
      </c>
      <c r="O757">
        <f t="shared" si="145"/>
        <v>-2.1575802834063217E-4</v>
      </c>
      <c r="P757">
        <f t="shared" si="154"/>
        <v>5.0918970932778706E-8</v>
      </c>
      <c r="Q757">
        <f t="shared" si="146"/>
        <v>-2.1351450741058671E-4</v>
      </c>
      <c r="R757">
        <f t="shared" si="155"/>
        <v>5.0389499200474447E-8</v>
      </c>
    </row>
    <row r="758" spans="1:18" x14ac:dyDescent="0.2">
      <c r="A758" s="1">
        <v>41621</v>
      </c>
      <c r="B758">
        <v>28.47</v>
      </c>
      <c r="C758">
        <v>28.78</v>
      </c>
      <c r="D758">
        <f t="shared" si="147"/>
        <v>-4.703322453631315E-3</v>
      </c>
      <c r="E758">
        <f t="shared" si="148"/>
        <v>2.2121242102832492E-5</v>
      </c>
      <c r="H758">
        <f t="shared" si="143"/>
        <v>-4.5903528492742479E-3</v>
      </c>
      <c r="I758">
        <f t="shared" si="149"/>
        <v>2.1071339280840207E-5</v>
      </c>
      <c r="J758">
        <f t="shared" si="150"/>
        <v>-9.6724882305829223E-8</v>
      </c>
      <c r="K758">
        <f t="shared" si="151"/>
        <v>4.440013390882795E-10</v>
      </c>
      <c r="L758">
        <f t="shared" si="152"/>
        <v>9.904054801472148E-7</v>
      </c>
      <c r="M758">
        <f t="shared" si="144"/>
        <v>-2.1575802834063217E-4</v>
      </c>
      <c r="N758">
        <f t="shared" si="153"/>
        <v>4.6551526793437037E-8</v>
      </c>
      <c r="O758">
        <f t="shared" si="145"/>
        <v>-2.2234567367899669E-4</v>
      </c>
      <c r="P758">
        <f t="shared" si="154"/>
        <v>4.7972864163049923E-8</v>
      </c>
      <c r="Q758">
        <f t="shared" si="146"/>
        <v>-2.3642388149349268E-4</v>
      </c>
      <c r="R758">
        <f t="shared" si="155"/>
        <v>5.1010350523675258E-8</v>
      </c>
    </row>
    <row r="759" spans="1:18" x14ac:dyDescent="0.2">
      <c r="A759" s="1">
        <v>41620</v>
      </c>
      <c r="B759">
        <v>28.78</v>
      </c>
      <c r="C759">
        <v>28.52</v>
      </c>
      <c r="D759">
        <f t="shared" si="147"/>
        <v>3.941268420758471E-3</v>
      </c>
      <c r="E759">
        <f t="shared" si="148"/>
        <v>1.5533596764467973E-5</v>
      </c>
      <c r="H759">
        <f t="shared" si="143"/>
        <v>4.0542380251155381E-3</v>
      </c>
      <c r="I759">
        <f t="shared" si="149"/>
        <v>1.6436845964292737E-5</v>
      </c>
      <c r="J759">
        <f t="shared" si="150"/>
        <v>6.6638885921402491E-8</v>
      </c>
      <c r="K759">
        <f t="shared" si="151"/>
        <v>2.7016990525388644E-10</v>
      </c>
      <c r="L759">
        <f t="shared" si="152"/>
        <v>-9.0144228494931941E-7</v>
      </c>
      <c r="M759">
        <f t="shared" si="144"/>
        <v>-2.2234567367899669E-4</v>
      </c>
      <c r="N759">
        <f t="shared" si="153"/>
        <v>4.9437598603766878E-8</v>
      </c>
      <c r="O759">
        <f t="shared" si="145"/>
        <v>-1.0056542218516776E-4</v>
      </c>
      <c r="P759">
        <f t="shared" si="154"/>
        <v>2.2360286544573845E-8</v>
      </c>
      <c r="Q759">
        <f t="shared" si="146"/>
        <v>-2.3416115681533368E-4</v>
      </c>
      <c r="R759">
        <f t="shared" si="155"/>
        <v>5.2064720161558551E-8</v>
      </c>
    </row>
    <row r="760" spans="1:18" x14ac:dyDescent="0.2">
      <c r="A760" s="1">
        <v>41619</v>
      </c>
      <c r="B760">
        <v>28.52</v>
      </c>
      <c r="C760">
        <v>29.3</v>
      </c>
      <c r="D760">
        <f t="shared" si="147"/>
        <v>-1.1718099174281505E-2</v>
      </c>
      <c r="E760">
        <f t="shared" si="148"/>
        <v>1.373138482582969E-4</v>
      </c>
      <c r="H760">
        <f t="shared" si="143"/>
        <v>-1.1605129569924438E-2</v>
      </c>
      <c r="I760">
        <f t="shared" si="149"/>
        <v>1.3467903233473457E-4</v>
      </c>
      <c r="J760">
        <f t="shared" si="150"/>
        <v>-1.5629676205966377E-6</v>
      </c>
      <c r="K760">
        <f t="shared" si="151"/>
        <v>1.8138441750620479E-8</v>
      </c>
      <c r="L760">
        <f t="shared" si="152"/>
        <v>1.1670747547130255E-6</v>
      </c>
      <c r="M760">
        <f t="shared" si="144"/>
        <v>-1.0056542218516776E-4</v>
      </c>
      <c r="N760">
        <f t="shared" si="153"/>
        <v>1.0113404139281033E-8</v>
      </c>
      <c r="O760">
        <f t="shared" si="145"/>
        <v>-2.081775774442E-4</v>
      </c>
      <c r="P760">
        <f t="shared" si="154"/>
        <v>2.093546596516143E-8</v>
      </c>
      <c r="Q760">
        <f t="shared" si="146"/>
        <v>-2.3562724945744645E-4</v>
      </c>
      <c r="R760">
        <f t="shared" si="155"/>
        <v>2.3695953820017944E-8</v>
      </c>
    </row>
    <row r="761" spans="1:18" x14ac:dyDescent="0.2">
      <c r="A761" s="1">
        <v>41618</v>
      </c>
      <c r="B761">
        <v>29.3</v>
      </c>
      <c r="C761">
        <v>29.67</v>
      </c>
      <c r="D761">
        <f t="shared" si="147"/>
        <v>-5.4499259627323986E-3</v>
      </c>
      <c r="E761">
        <f t="shared" si="148"/>
        <v>2.9701692999264662E-5</v>
      </c>
      <c r="H761">
        <f t="shared" si="143"/>
        <v>-5.3369563583753315E-3</v>
      </c>
      <c r="I761">
        <f t="shared" si="149"/>
        <v>2.8483103171202879E-5</v>
      </c>
      <c r="J761">
        <f t="shared" si="150"/>
        <v>-1.5201307857581177E-7</v>
      </c>
      <c r="K761">
        <f t="shared" si="151"/>
        <v>8.1128716626138745E-10</v>
      </c>
      <c r="L761">
        <f t="shared" si="152"/>
        <v>1.1110346456119962E-6</v>
      </c>
      <c r="M761">
        <f t="shared" si="144"/>
        <v>-2.081775774442E-4</v>
      </c>
      <c r="N761">
        <f t="shared" si="153"/>
        <v>4.333790375053589E-8</v>
      </c>
      <c r="O761">
        <f t="shared" si="145"/>
        <v>-2.3710950480605665E-4</v>
      </c>
      <c r="P761">
        <f t="shared" si="154"/>
        <v>4.9360882299518768E-8</v>
      </c>
      <c r="Q761">
        <f t="shared" si="146"/>
        <v>-2.1499246968558844E-4</v>
      </c>
      <c r="R761">
        <f t="shared" si="155"/>
        <v>4.4756611507891411E-8</v>
      </c>
    </row>
    <row r="762" spans="1:18" x14ac:dyDescent="0.2">
      <c r="A762" s="1">
        <v>41617</v>
      </c>
      <c r="B762">
        <v>29.67</v>
      </c>
      <c r="C762">
        <v>29.73</v>
      </c>
      <c r="D762">
        <f t="shared" si="147"/>
        <v>-8.7736288809592484E-4</v>
      </c>
      <c r="E762">
        <f t="shared" si="148"/>
        <v>7.6976563740802233E-7</v>
      </c>
      <c r="H762">
        <f t="shared" si="143"/>
        <v>-7.6439328373885753E-4</v>
      </c>
      <c r="I762">
        <f t="shared" si="149"/>
        <v>5.8429709222507359E-7</v>
      </c>
      <c r="J762">
        <f t="shared" si="150"/>
        <v>-4.4663277300499007E-10</v>
      </c>
      <c r="K762">
        <f t="shared" si="151"/>
        <v>3.4140309198267617E-13</v>
      </c>
      <c r="L762">
        <f t="shared" si="152"/>
        <v>1.8124491298439607E-7</v>
      </c>
      <c r="M762">
        <f t="shared" si="144"/>
        <v>-2.3710950480605665E-4</v>
      </c>
      <c r="N762">
        <f t="shared" si="153"/>
        <v>5.6220917269373406E-8</v>
      </c>
      <c r="O762">
        <f t="shared" si="145"/>
        <v>-1.6719507124667027E-4</v>
      </c>
      <c r="P762">
        <f t="shared" si="154"/>
        <v>3.9643540549311348E-8</v>
      </c>
      <c r="Q762">
        <f t="shared" si="146"/>
        <v>-1.9759940153103392E-4</v>
      </c>
      <c r="R762">
        <f t="shared" si="155"/>
        <v>4.6852696246996606E-8</v>
      </c>
    </row>
    <row r="763" spans="1:18" x14ac:dyDescent="0.2">
      <c r="A763" s="1">
        <v>41614</v>
      </c>
      <c r="B763">
        <v>29.73</v>
      </c>
      <c r="C763">
        <v>29.16</v>
      </c>
      <c r="D763">
        <f t="shared" si="147"/>
        <v>8.4073895590007254E-3</v>
      </c>
      <c r="E763">
        <f t="shared" si="148"/>
        <v>7.0684199196794411E-5</v>
      </c>
      <c r="H763">
        <f t="shared" si="143"/>
        <v>8.5203591633577925E-3</v>
      </c>
      <c r="I763">
        <f t="shared" si="149"/>
        <v>7.2596520272615104E-5</v>
      </c>
      <c r="J763">
        <f t="shared" si="150"/>
        <v>6.1854842673266582E-7</v>
      </c>
      <c r="K763">
        <f t="shared" si="151"/>
        <v>5.2702547556922156E-9</v>
      </c>
      <c r="L763">
        <f t="shared" si="152"/>
        <v>-1.424562057364826E-6</v>
      </c>
      <c r="M763">
        <f t="shared" si="144"/>
        <v>-1.6719507124667027E-4</v>
      </c>
      <c r="N763">
        <f t="shared" si="153"/>
        <v>2.7954191849179148E-8</v>
      </c>
      <c r="O763">
        <f t="shared" si="145"/>
        <v>-2.3566868982997951E-4</v>
      </c>
      <c r="P763">
        <f t="shared" si="154"/>
        <v>3.9402643386732858E-8</v>
      </c>
      <c r="Q763">
        <f t="shared" si="146"/>
        <v>2.0368820294965428E-4</v>
      </c>
      <c r="R763">
        <f t="shared" si="155"/>
        <v>-3.4055663604273681E-8</v>
      </c>
    </row>
    <row r="764" spans="1:18" x14ac:dyDescent="0.2">
      <c r="A764" s="1">
        <v>41613</v>
      </c>
      <c r="B764">
        <v>29.16</v>
      </c>
      <c r="C764">
        <v>29.26</v>
      </c>
      <c r="D764">
        <f t="shared" si="147"/>
        <v>-1.4868021433550424E-3</v>
      </c>
      <c r="E764">
        <f t="shared" si="148"/>
        <v>2.2105806134851482E-6</v>
      </c>
      <c r="H764">
        <f t="shared" si="143"/>
        <v>-1.3738325389979751E-3</v>
      </c>
      <c r="I764">
        <f t="shared" si="149"/>
        <v>1.8874158452096228E-6</v>
      </c>
      <c r="J764">
        <f t="shared" si="150"/>
        <v>-2.5929933027693452E-9</v>
      </c>
      <c r="K764">
        <f t="shared" si="151"/>
        <v>3.5623385727483545E-12</v>
      </c>
      <c r="L764">
        <f t="shared" si="152"/>
        <v>3.2376931451144701E-7</v>
      </c>
      <c r="M764">
        <f t="shared" si="144"/>
        <v>-2.3566868982997951E-4</v>
      </c>
      <c r="N764">
        <f t="shared" si="153"/>
        <v>5.553973136617909E-8</v>
      </c>
      <c r="O764">
        <f t="shared" si="145"/>
        <v>-2.0564943257354957E-4</v>
      </c>
      <c r="P764">
        <f t="shared" si="154"/>
        <v>4.8465132338887135E-8</v>
      </c>
      <c r="Q764">
        <f t="shared" si="146"/>
        <v>-1.5033730650516696E-4</v>
      </c>
      <c r="R764">
        <f t="shared" si="155"/>
        <v>3.5429796056640751E-8</v>
      </c>
    </row>
    <row r="765" spans="1:18" x14ac:dyDescent="0.2">
      <c r="A765" s="1">
        <v>41612</v>
      </c>
      <c r="B765">
        <v>29.26</v>
      </c>
      <c r="C765">
        <v>28.88</v>
      </c>
      <c r="D765">
        <f t="shared" si="147"/>
        <v>5.6771328916905847E-3</v>
      </c>
      <c r="E765">
        <f t="shared" si="148"/>
        <v>3.2229837869915097E-5</v>
      </c>
      <c r="H765">
        <f t="shared" si="143"/>
        <v>5.7901024960476518E-3</v>
      </c>
      <c r="I765">
        <f t="shared" si="149"/>
        <v>3.352528691473725E-5</v>
      </c>
      <c r="J765">
        <f t="shared" si="150"/>
        <v>1.9411484744573385E-7</v>
      </c>
      <c r="K765">
        <f t="shared" si="151"/>
        <v>1.1239448627154527E-9</v>
      </c>
      <c r="L765">
        <f t="shared" si="152"/>
        <v>-1.1907312928548927E-6</v>
      </c>
      <c r="M765">
        <f t="shared" si="144"/>
        <v>-2.0564943257354957E-4</v>
      </c>
      <c r="N765">
        <f t="shared" si="153"/>
        <v>4.2291689117822908E-8</v>
      </c>
      <c r="O765">
        <f t="shared" si="145"/>
        <v>-2.1497670439317464E-4</v>
      </c>
      <c r="P765">
        <f t="shared" si="154"/>
        <v>4.4209837274988063E-8</v>
      </c>
      <c r="Q765">
        <f t="shared" si="146"/>
        <v>-2.3167652877669986E-4</v>
      </c>
      <c r="R765">
        <f t="shared" si="155"/>
        <v>4.7644146683537953E-8</v>
      </c>
    </row>
    <row r="766" spans="1:18" x14ac:dyDescent="0.2">
      <c r="A766" s="1">
        <v>41611</v>
      </c>
      <c r="B766">
        <v>28.88</v>
      </c>
      <c r="C766">
        <v>29.2</v>
      </c>
      <c r="D766">
        <f t="shared" si="147"/>
        <v>-4.7856625508167633E-3</v>
      </c>
      <c r="E766">
        <f t="shared" si="148"/>
        <v>2.290256605029001E-5</v>
      </c>
      <c r="H766">
        <f t="shared" si="143"/>
        <v>-4.6726929464596962E-3</v>
      </c>
      <c r="I766">
        <f t="shared" si="149"/>
        <v>2.1834059371894196E-5</v>
      </c>
      <c r="J766">
        <f t="shared" si="150"/>
        <v>-1.0202385521963223E-7</v>
      </c>
      <c r="K766">
        <f t="shared" si="151"/>
        <v>4.7672614865540073E-10</v>
      </c>
      <c r="L766">
        <f t="shared" si="152"/>
        <v>1.0045201302711383E-6</v>
      </c>
      <c r="M766">
        <f t="shared" si="144"/>
        <v>-2.1497670439317464E-4</v>
      </c>
      <c r="N766">
        <f t="shared" si="153"/>
        <v>4.6214983431750393E-8</v>
      </c>
      <c r="O766">
        <f t="shared" si="145"/>
        <v>-2.3415741330774651E-4</v>
      </c>
      <c r="P766">
        <f t="shared" si="154"/>
        <v>5.033838902212984E-8</v>
      </c>
      <c r="Q766">
        <f t="shared" si="146"/>
        <v>-2.1841168925248829E-4</v>
      </c>
      <c r="R766">
        <f t="shared" si="155"/>
        <v>4.6953425156446095E-8</v>
      </c>
    </row>
    <row r="767" spans="1:18" x14ac:dyDescent="0.2">
      <c r="A767" s="1">
        <v>41610</v>
      </c>
      <c r="B767">
        <v>29.2</v>
      </c>
      <c r="C767">
        <v>29.33</v>
      </c>
      <c r="D767">
        <f t="shared" si="147"/>
        <v>-1.9292115321338269E-3</v>
      </c>
      <c r="E767">
        <f t="shared" si="148"/>
        <v>3.7218571357181479E-6</v>
      </c>
      <c r="H767">
        <f t="shared" si="143"/>
        <v>-1.8162419277767596E-3</v>
      </c>
      <c r="I767">
        <f t="shared" si="149"/>
        <v>3.2987347402142401E-6</v>
      </c>
      <c r="J767">
        <f t="shared" si="150"/>
        <v>-5.9913003437908799E-9</v>
      </c>
      <c r="K767">
        <f t="shared" si="151"/>
        <v>1.0881650886296311E-11</v>
      </c>
      <c r="L767">
        <f t="shared" si="152"/>
        <v>4.2528651174928097E-7</v>
      </c>
      <c r="M767">
        <f t="shared" si="144"/>
        <v>-2.3415741330774651E-4</v>
      </c>
      <c r="N767">
        <f t="shared" si="153"/>
        <v>5.482969420697482E-8</v>
      </c>
      <c r="O767">
        <f t="shared" si="145"/>
        <v>-2.3229687392540763E-4</v>
      </c>
      <c r="P767">
        <f t="shared" si="154"/>
        <v>5.4394035117849155E-8</v>
      </c>
      <c r="Q767">
        <f t="shared" si="146"/>
        <v>-2.3778579744328511E-4</v>
      </c>
      <c r="R767">
        <f t="shared" si="155"/>
        <v>5.5679307250639405E-8</v>
      </c>
    </row>
    <row r="768" spans="1:18" x14ac:dyDescent="0.2">
      <c r="A768" s="1">
        <v>41607</v>
      </c>
      <c r="B768">
        <v>29.33</v>
      </c>
      <c r="C768">
        <v>29.49</v>
      </c>
      <c r="D768">
        <f t="shared" si="147"/>
        <v>-2.3627095712459084E-3</v>
      </c>
      <c r="E768">
        <f t="shared" si="148"/>
        <v>5.5823965180570244E-6</v>
      </c>
      <c r="H768">
        <f t="shared" si="143"/>
        <v>-2.2497399668888409E-3</v>
      </c>
      <c r="I768">
        <f t="shared" si="149"/>
        <v>5.061329918617003E-6</v>
      </c>
      <c r="J768">
        <f t="shared" si="150"/>
        <v>-1.1386676203522917E-8</v>
      </c>
      <c r="K768">
        <f t="shared" si="151"/>
        <v>2.56170605450876E-11</v>
      </c>
      <c r="L768">
        <f t="shared" si="152"/>
        <v>5.2260756145332778E-7</v>
      </c>
      <c r="M768">
        <f t="shared" si="144"/>
        <v>-2.3229687392540763E-4</v>
      </c>
      <c r="N768">
        <f t="shared" si="153"/>
        <v>5.3961837635516725E-8</v>
      </c>
      <c r="O768">
        <f t="shared" si="145"/>
        <v>-2.1099271092092357E-4</v>
      </c>
      <c r="P768">
        <f t="shared" si="154"/>
        <v>4.9012947167977761E-8</v>
      </c>
      <c r="Q768">
        <f t="shared" si="146"/>
        <v>-2.377331931662482E-4</v>
      </c>
      <c r="R768">
        <f t="shared" si="155"/>
        <v>5.5224677600824537E-8</v>
      </c>
    </row>
    <row r="769" spans="1:18" x14ac:dyDescent="0.2">
      <c r="A769" s="1">
        <v>41605</v>
      </c>
      <c r="B769">
        <v>29.49</v>
      </c>
      <c r="C769">
        <v>29.14</v>
      </c>
      <c r="D769">
        <f t="shared" si="147"/>
        <v>5.1852251178267179E-3</v>
      </c>
      <c r="E769">
        <f t="shared" si="148"/>
        <v>2.6886559522541102E-5</v>
      </c>
      <c r="H769">
        <f t="shared" si="143"/>
        <v>5.298194722183785E-3</v>
      </c>
      <c r="I769">
        <f t="shared" si="149"/>
        <v>2.8070867314176113E-5</v>
      </c>
      <c r="J769">
        <f t="shared" si="150"/>
        <v>1.487249210510892E-7</v>
      </c>
      <c r="K769">
        <f t="shared" si="151"/>
        <v>7.8797359177008088E-10</v>
      </c>
      <c r="L769">
        <f t="shared" si="152"/>
        <v>-1.1178804674204863E-6</v>
      </c>
      <c r="M769">
        <f t="shared" si="144"/>
        <v>-2.1099271092092357E-4</v>
      </c>
      <c r="N769">
        <f t="shared" si="153"/>
        <v>4.4517924061760419E-8</v>
      </c>
      <c r="O769">
        <f t="shared" si="145"/>
        <v>-2.1675833685514811E-4</v>
      </c>
      <c r="P769">
        <f t="shared" si="154"/>
        <v>4.5734429107778436E-8</v>
      </c>
      <c r="Q769">
        <f t="shared" si="146"/>
        <v>-2.3759305970535538E-4</v>
      </c>
      <c r="R769">
        <f t="shared" si="155"/>
        <v>5.0130403763229783E-8</v>
      </c>
    </row>
    <row r="770" spans="1:18" x14ac:dyDescent="0.2">
      <c r="A770" s="1">
        <v>41604</v>
      </c>
      <c r="B770">
        <v>29.14</v>
      </c>
      <c r="C770">
        <v>29.45</v>
      </c>
      <c r="D770">
        <f t="shared" si="147"/>
        <v>-4.5957516891490724E-3</v>
      </c>
      <c r="E770">
        <f t="shared" si="148"/>
        <v>2.1120933588316552E-5</v>
      </c>
      <c r="H770">
        <f t="shared" ref="H770:H833" si="156">D770-$F$2</f>
        <v>-4.4827820847920053E-3</v>
      </c>
      <c r="I770">
        <f t="shared" si="149"/>
        <v>2.0095335219732157E-5</v>
      </c>
      <c r="J770">
        <f t="shared" si="150"/>
        <v>-9.0083008710905133E-8</v>
      </c>
      <c r="K770">
        <f t="shared" si="151"/>
        <v>4.0382249759340768E-10</v>
      </c>
      <c r="L770">
        <f t="shared" si="152"/>
        <v>9.7168038918356862E-7</v>
      </c>
      <c r="M770">
        <f t="shared" ref="M770:M833" si="157">E770-$G$2</f>
        <v>-2.1675833685514811E-4</v>
      </c>
      <c r="N770">
        <f t="shared" si="153"/>
        <v>4.6984176596209858E-8</v>
      </c>
      <c r="O770">
        <f t="shared" ref="O770:O833" si="158">E771-$G$2</f>
        <v>-2.3709478283562472E-4</v>
      </c>
      <c r="P770">
        <f t="shared" si="154"/>
        <v>5.1392270804482533E-8</v>
      </c>
      <c r="Q770">
        <f t="shared" ref="Q770:Q833" si="159">E789-$G$2</f>
        <v>-2.3785594326744772E-4</v>
      </c>
      <c r="R770">
        <f t="shared" si="155"/>
        <v>5.1557258673764429E-8</v>
      </c>
    </row>
    <row r="771" spans="1:18" x14ac:dyDescent="0.2">
      <c r="A771" s="1">
        <v>41603</v>
      </c>
      <c r="B771">
        <v>29.45</v>
      </c>
      <c r="C771">
        <v>29.39</v>
      </c>
      <c r="D771">
        <f t="shared" ref="D771:D834" si="160">LOG(B771/C771)</f>
        <v>8.857130505078672E-4</v>
      </c>
      <c r="E771">
        <f t="shared" ref="E771:E834" si="161">(D771)^2</f>
        <v>7.8448760783995176E-7</v>
      </c>
      <c r="H771">
        <f t="shared" si="156"/>
        <v>9.986826548649345E-4</v>
      </c>
      <c r="I771">
        <f t="shared" ref="I771:I834" si="162">H771^2</f>
        <v>9.9736704512807389E-7</v>
      </c>
      <c r="J771">
        <f t="shared" ref="J771:J834" si="163">H771^3</f>
        <v>9.9605316850329976E-10</v>
      </c>
      <c r="K771">
        <f t="shared" ref="K771:K834" si="164">H771^4</f>
        <v>9.9474102270750533E-13</v>
      </c>
      <c r="L771">
        <f t="shared" ref="L771:L834" si="165">H771*M771</f>
        <v>-2.3678244717690679E-7</v>
      </c>
      <c r="M771">
        <f t="shared" si="157"/>
        <v>-2.3709478283562472E-4</v>
      </c>
      <c r="N771">
        <f t="shared" ref="N771:N834" si="166">M771^2</f>
        <v>5.6213936047872048E-8</v>
      </c>
      <c r="O771">
        <f t="shared" si="158"/>
        <v>-2.1667155182316058E-4</v>
      </c>
      <c r="P771">
        <f t="shared" ref="P771:P834" si="167">M771*O771</f>
        <v>5.1371694526170064E-8</v>
      </c>
      <c r="Q771">
        <f t="shared" si="159"/>
        <v>-2.3266004097056915E-4</v>
      </c>
      <c r="R771">
        <f t="shared" ref="R771:R834" si="168">M771*Q771</f>
        <v>5.5162481888444645E-8</v>
      </c>
    </row>
    <row r="772" spans="1:18" x14ac:dyDescent="0.2">
      <c r="A772" s="1">
        <v>41600</v>
      </c>
      <c r="B772">
        <v>29.39</v>
      </c>
      <c r="C772">
        <v>29.08</v>
      </c>
      <c r="D772">
        <f t="shared" si="160"/>
        <v>4.6051838856123956E-3</v>
      </c>
      <c r="E772">
        <f t="shared" si="161"/>
        <v>2.120771862030408E-5</v>
      </c>
      <c r="H772">
        <f t="shared" si="156"/>
        <v>4.7181534899694627E-3</v>
      </c>
      <c r="I772">
        <f t="shared" si="162"/>
        <v>2.2260972354911019E-5</v>
      </c>
      <c r="J772">
        <f t="shared" si="163"/>
        <v>1.0503068440643715E-7</v>
      </c>
      <c r="K772">
        <f t="shared" si="164"/>
        <v>4.9555089018611269E-10</v>
      </c>
      <c r="L772">
        <f t="shared" si="165"/>
        <v>-1.0222896384115443E-6</v>
      </c>
      <c r="M772">
        <f t="shared" si="157"/>
        <v>-2.1667155182316058E-4</v>
      </c>
      <c r="N772">
        <f t="shared" si="166"/>
        <v>4.694656136945656E-8</v>
      </c>
      <c r="O772">
        <f t="shared" si="158"/>
        <v>-8.7360879129603618E-5</v>
      </c>
      <c r="P772">
        <f t="shared" si="167"/>
        <v>1.8928617249646779E-8</v>
      </c>
      <c r="Q772">
        <f t="shared" si="159"/>
        <v>-2.3639833222950741E-4</v>
      </c>
      <c r="R772">
        <f t="shared" si="168"/>
        <v>5.122079349257445E-8</v>
      </c>
    </row>
    <row r="773" spans="1:18" x14ac:dyDescent="0.2">
      <c r="A773" s="1">
        <v>41599</v>
      </c>
      <c r="B773">
        <v>29.08</v>
      </c>
      <c r="C773">
        <v>28.27</v>
      </c>
      <c r="D773">
        <f t="shared" si="160"/>
        <v>1.2268593697480614E-2</v>
      </c>
      <c r="E773">
        <f t="shared" si="161"/>
        <v>1.5051839131386105E-4</v>
      </c>
      <c r="H773">
        <f t="shared" si="156"/>
        <v>1.2381563301837682E-2</v>
      </c>
      <c r="I773">
        <f t="shared" si="162"/>
        <v>1.5330310979741363E-4</v>
      </c>
      <c r="J773">
        <f t="shared" si="163"/>
        <v>1.8981321583252493E-6</v>
      </c>
      <c r="K773">
        <f t="shared" si="164"/>
        <v>2.3501843473557857E-8</v>
      </c>
      <c r="L773">
        <f t="shared" si="165"/>
        <v>-1.0816642550473775E-6</v>
      </c>
      <c r="M773">
        <f t="shared" si="157"/>
        <v>-8.7360879129603618E-5</v>
      </c>
      <c r="N773">
        <f t="shared" si="166"/>
        <v>7.6319232022972134E-9</v>
      </c>
      <c r="O773">
        <f t="shared" si="158"/>
        <v>-2.3702785393751939E-4</v>
      </c>
      <c r="P773">
        <f t="shared" si="167"/>
        <v>2.0706961698184971E-8</v>
      </c>
      <c r="Q773">
        <f t="shared" si="159"/>
        <v>-2.3750747518278982E-4</v>
      </c>
      <c r="R773">
        <f t="shared" si="168"/>
        <v>2.0748861831821031E-8</v>
      </c>
    </row>
    <row r="774" spans="1:18" x14ac:dyDescent="0.2">
      <c r="A774" s="1">
        <v>41598</v>
      </c>
      <c r="B774">
        <v>28.27</v>
      </c>
      <c r="C774">
        <v>28.21</v>
      </c>
      <c r="D774">
        <f t="shared" si="160"/>
        <v>9.2272233415327954E-4</v>
      </c>
      <c r="E774">
        <f t="shared" si="161"/>
        <v>8.5141650594527645E-7</v>
      </c>
      <c r="H774">
        <f t="shared" si="156"/>
        <v>1.035691938510347E-3</v>
      </c>
      <c r="I774">
        <f t="shared" si="162"/>
        <v>1.0726577914953203E-6</v>
      </c>
      <c r="J774">
        <f t="shared" si="163"/>
        <v>1.1109430274320159E-9</v>
      </c>
      <c r="K774">
        <f t="shared" si="164"/>
        <v>1.1505947376556182E-12</v>
      </c>
      <c r="L774">
        <f t="shared" si="165"/>
        <v>-2.454878375254968E-7</v>
      </c>
      <c r="M774">
        <f t="shared" si="157"/>
        <v>-2.3702785393751939E-4</v>
      </c>
      <c r="N774">
        <f t="shared" si="166"/>
        <v>5.6182203542226025E-8</v>
      </c>
      <c r="O774">
        <f t="shared" si="158"/>
        <v>-1.3700340644517907E-4</v>
      </c>
      <c r="P774">
        <f t="shared" si="167"/>
        <v>3.2473623411830508E-8</v>
      </c>
      <c r="Q774">
        <f t="shared" si="159"/>
        <v>-2.1065451210364376E-4</v>
      </c>
      <c r="R774">
        <f t="shared" si="168"/>
        <v>4.9930986926181884E-8</v>
      </c>
    </row>
    <row r="775" spans="1:18" x14ac:dyDescent="0.2">
      <c r="A775" s="1">
        <v>41597</v>
      </c>
      <c r="B775">
        <v>28.21</v>
      </c>
      <c r="C775">
        <v>28.87</v>
      </c>
      <c r="D775">
        <f t="shared" si="160"/>
        <v>-1.0043697725354224E-2</v>
      </c>
      <c r="E775">
        <f t="shared" si="161"/>
        <v>1.0087586399828561E-4</v>
      </c>
      <c r="H775">
        <f t="shared" si="156"/>
        <v>-9.9307281209971565E-3</v>
      </c>
      <c r="I775">
        <f t="shared" si="162"/>
        <v>9.8619361013163712E-5</v>
      </c>
      <c r="J775">
        <f t="shared" si="163"/>
        <v>-9.7936206168819544E-7</v>
      </c>
      <c r="K775">
        <f t="shared" si="164"/>
        <v>9.7257783666447154E-9</v>
      </c>
      <c r="L775">
        <f t="shared" si="165"/>
        <v>1.3605435810575429E-6</v>
      </c>
      <c r="M775">
        <f t="shared" si="157"/>
        <v>-1.3700340644517907E-4</v>
      </c>
      <c r="N775">
        <f t="shared" si="166"/>
        <v>1.8769933377582933E-8</v>
      </c>
      <c r="O775">
        <f t="shared" si="158"/>
        <v>-2.1351450741058671E-4</v>
      </c>
      <c r="P775">
        <f t="shared" si="167"/>
        <v>2.9252214840714811E-8</v>
      </c>
      <c r="Q775">
        <f t="shared" si="159"/>
        <v>-2.2161608938451092E-4</v>
      </c>
      <c r="R775">
        <f t="shared" si="168"/>
        <v>3.0362159168737286E-8</v>
      </c>
    </row>
    <row r="776" spans="1:18" x14ac:dyDescent="0.2">
      <c r="A776" s="1">
        <v>41596</v>
      </c>
      <c r="B776">
        <v>28.87</v>
      </c>
      <c r="C776">
        <v>29.2</v>
      </c>
      <c r="D776">
        <f t="shared" si="160"/>
        <v>-4.9360675676977887E-3</v>
      </c>
      <c r="E776">
        <f t="shared" si="161"/>
        <v>2.4364763032877963E-5</v>
      </c>
      <c r="H776">
        <f t="shared" si="156"/>
        <v>-4.8230979633407216E-3</v>
      </c>
      <c r="I776">
        <f t="shared" si="162"/>
        <v>2.3262273963981416E-5</v>
      </c>
      <c r="J776">
        <f t="shared" si="163"/>
        <v>-1.1219622617835267E-7</v>
      </c>
      <c r="K776">
        <f t="shared" si="164"/>
        <v>5.4113338997532766E-10</v>
      </c>
      <c r="L776">
        <f t="shared" si="165"/>
        <v>1.0298013858356981E-6</v>
      </c>
      <c r="M776">
        <f t="shared" si="157"/>
        <v>-2.1351450741058671E-4</v>
      </c>
      <c r="N776">
        <f t="shared" si="166"/>
        <v>4.5588444874785486E-8</v>
      </c>
      <c r="O776">
        <f t="shared" si="158"/>
        <v>-2.3642388149349268E-4</v>
      </c>
      <c r="P776">
        <f t="shared" si="167"/>
        <v>5.047992859718202E-8</v>
      </c>
      <c r="Q776">
        <f t="shared" si="159"/>
        <v>6.5929303466649377E-4</v>
      </c>
      <c r="R776">
        <f t="shared" si="168"/>
        <v>-1.4076862753604729E-7</v>
      </c>
    </row>
    <row r="777" spans="1:18" x14ac:dyDescent="0.2">
      <c r="A777" s="1">
        <v>41593</v>
      </c>
      <c r="B777">
        <v>29.2</v>
      </c>
      <c r="C777">
        <v>29.119</v>
      </c>
      <c r="D777">
        <f t="shared" si="160"/>
        <v>1.2063950223587573E-3</v>
      </c>
      <c r="E777">
        <f t="shared" si="161"/>
        <v>1.4553889499719865E-6</v>
      </c>
      <c r="H777">
        <f t="shared" si="156"/>
        <v>1.3193646267158246E-3</v>
      </c>
      <c r="I777">
        <f t="shared" si="162"/>
        <v>1.7407230182289871E-6</v>
      </c>
      <c r="J777">
        <f t="shared" si="163"/>
        <v>2.2966483751613311E-9</v>
      </c>
      <c r="K777">
        <f t="shared" si="164"/>
        <v>3.0301166261922343E-12</v>
      </c>
      <c r="L777">
        <f t="shared" si="165"/>
        <v>-3.1192930615336832E-7</v>
      </c>
      <c r="M777">
        <f t="shared" si="157"/>
        <v>-2.3642388149349268E-4</v>
      </c>
      <c r="N777">
        <f t="shared" si="166"/>
        <v>5.5896251740449075E-8</v>
      </c>
      <c r="O777">
        <f t="shared" si="158"/>
        <v>-2.3416115681533368E-4</v>
      </c>
      <c r="P777">
        <f t="shared" si="167"/>
        <v>5.5361289589287609E-8</v>
      </c>
      <c r="Q777">
        <f t="shared" si="159"/>
        <v>-2.3735130887116452E-4</v>
      </c>
      <c r="R777">
        <f t="shared" si="168"/>
        <v>5.6115517720881577E-8</v>
      </c>
    </row>
    <row r="778" spans="1:18" x14ac:dyDescent="0.2">
      <c r="A778" s="1">
        <v>41592</v>
      </c>
      <c r="B778">
        <v>29.119</v>
      </c>
      <c r="C778">
        <v>28.99</v>
      </c>
      <c r="D778">
        <f t="shared" si="160"/>
        <v>1.928241071062172E-3</v>
      </c>
      <c r="E778">
        <f t="shared" si="161"/>
        <v>3.7181136281309923E-6</v>
      </c>
      <c r="H778">
        <f t="shared" si="156"/>
        <v>2.0412106754192395E-3</v>
      </c>
      <c r="I778">
        <f t="shared" si="162"/>
        <v>4.1665410214454676E-6</v>
      </c>
      <c r="J778">
        <f t="shared" si="163"/>
        <v>8.5047880125466715E-9</v>
      </c>
      <c r="K778">
        <f t="shared" si="164"/>
        <v>1.7360064083387842E-11</v>
      </c>
      <c r="L778">
        <f t="shared" si="165"/>
        <v>-4.7797225305997772E-7</v>
      </c>
      <c r="M778">
        <f t="shared" si="157"/>
        <v>-2.3416115681533368E-4</v>
      </c>
      <c r="N778">
        <f t="shared" si="166"/>
        <v>5.483144736109529E-8</v>
      </c>
      <c r="O778">
        <f t="shared" si="158"/>
        <v>-2.3562724945744645E-4</v>
      </c>
      <c r="P778">
        <f t="shared" si="167"/>
        <v>5.5174749310170864E-8</v>
      </c>
      <c r="Q778">
        <f t="shared" si="159"/>
        <v>-1.49637847401412E-4</v>
      </c>
      <c r="R778">
        <f t="shared" si="168"/>
        <v>3.5039371450871008E-8</v>
      </c>
    </row>
    <row r="779" spans="1:18" x14ac:dyDescent="0.2">
      <c r="A779" s="1">
        <v>41591</v>
      </c>
      <c r="B779">
        <v>28.99</v>
      </c>
      <c r="C779">
        <v>28.89</v>
      </c>
      <c r="D779">
        <f t="shared" si="160"/>
        <v>1.5006735108004689E-3</v>
      </c>
      <c r="E779">
        <f t="shared" si="161"/>
        <v>2.2520209860182052E-6</v>
      </c>
      <c r="H779">
        <f t="shared" si="156"/>
        <v>1.6136431151575362E-3</v>
      </c>
      <c r="I779">
        <f t="shared" si="162"/>
        <v>2.6038441030953174E-6</v>
      </c>
      <c r="J779">
        <f t="shared" si="163"/>
        <v>4.201675109903309E-9</v>
      </c>
      <c r="K779">
        <f t="shared" si="164"/>
        <v>6.7800041132242582E-12</v>
      </c>
      <c r="L779">
        <f t="shared" si="165"/>
        <v>-3.8021828883051579E-7</v>
      </c>
      <c r="M779">
        <f t="shared" si="157"/>
        <v>-2.3562724945744645E-4</v>
      </c>
      <c r="N779">
        <f t="shared" si="166"/>
        <v>5.5520200686881703E-8</v>
      </c>
      <c r="O779">
        <f t="shared" si="158"/>
        <v>-2.1499246968558844E-4</v>
      </c>
      <c r="P779">
        <f t="shared" si="167"/>
        <v>5.0658084286078644E-8</v>
      </c>
      <c r="Q779">
        <f t="shared" si="159"/>
        <v>-2.2400130357070212E-4</v>
      </c>
      <c r="R779">
        <f t="shared" si="168"/>
        <v>5.2780811035247017E-8</v>
      </c>
    </row>
    <row r="780" spans="1:18" x14ac:dyDescent="0.2">
      <c r="A780" s="1">
        <v>41590</v>
      </c>
      <c r="B780">
        <v>28.89</v>
      </c>
      <c r="C780">
        <v>29.21</v>
      </c>
      <c r="D780">
        <f t="shared" si="160"/>
        <v>-4.7840151293527733E-3</v>
      </c>
      <c r="E780">
        <f t="shared" si="161"/>
        <v>2.288680075787623E-5</v>
      </c>
      <c r="H780">
        <f t="shared" si="156"/>
        <v>-4.6710455249957062E-3</v>
      </c>
      <c r="I780">
        <f t="shared" si="162"/>
        <v>2.1818666296582412E-5</v>
      </c>
      <c r="J780">
        <f t="shared" si="163"/>
        <v>-1.0191598356602592E-7</v>
      </c>
      <c r="K780">
        <f t="shared" si="164"/>
        <v>4.7605419896162128E-10</v>
      </c>
      <c r="L780">
        <f t="shared" si="165"/>
        <v>1.0042396134326429E-6</v>
      </c>
      <c r="M780">
        <f t="shared" si="157"/>
        <v>-2.1499246968558844E-4</v>
      </c>
      <c r="N780">
        <f t="shared" si="166"/>
        <v>4.6221762021508667E-8</v>
      </c>
      <c r="O780">
        <f t="shared" si="158"/>
        <v>-1.9759940153103392E-4</v>
      </c>
      <c r="P780">
        <f t="shared" si="167"/>
        <v>4.2482383343551226E-8</v>
      </c>
      <c r="Q780">
        <f t="shared" si="159"/>
        <v>-1.6365867852868876E-4</v>
      </c>
      <c r="R780">
        <f t="shared" si="168"/>
        <v>3.5185383482362579E-8</v>
      </c>
    </row>
    <row r="781" spans="1:18" x14ac:dyDescent="0.2">
      <c r="A781" s="1">
        <v>41589</v>
      </c>
      <c r="B781">
        <v>29.21</v>
      </c>
      <c r="C781">
        <v>29.64</v>
      </c>
      <c r="D781">
        <f t="shared" si="160"/>
        <v>-6.3466423337407898E-3</v>
      </c>
      <c r="E781">
        <f t="shared" si="161"/>
        <v>4.0279868912430741E-5</v>
      </c>
      <c r="H781">
        <f t="shared" si="156"/>
        <v>-6.2336727293837227E-3</v>
      </c>
      <c r="I781">
        <f t="shared" si="162"/>
        <v>3.8858675697062307E-5</v>
      </c>
      <c r="J781">
        <f t="shared" si="163"/>
        <v>-2.4223226699274335E-7</v>
      </c>
      <c r="K781">
        <f t="shared" si="164"/>
        <v>1.5099966769294607E-9</v>
      </c>
      <c r="L781">
        <f t="shared" si="165"/>
        <v>1.2317700006665504E-6</v>
      </c>
      <c r="M781">
        <f t="shared" si="157"/>
        <v>-1.9759940153103392E-4</v>
      </c>
      <c r="N781">
        <f t="shared" si="166"/>
        <v>3.9045523485422771E-8</v>
      </c>
      <c r="O781">
        <f t="shared" si="158"/>
        <v>2.0368820294965428E-4</v>
      </c>
      <c r="P781">
        <f t="shared" si="167"/>
        <v>-4.0248667001783463E-8</v>
      </c>
      <c r="Q781">
        <f t="shared" si="159"/>
        <v>-2.3599771490984467E-4</v>
      </c>
      <c r="R781">
        <f t="shared" si="168"/>
        <v>4.6633007228876869E-8</v>
      </c>
    </row>
    <row r="782" spans="1:18" x14ac:dyDescent="0.2">
      <c r="A782" s="1">
        <v>41586</v>
      </c>
      <c r="B782">
        <v>29.64</v>
      </c>
      <c r="C782">
        <v>28.24</v>
      </c>
      <c r="D782">
        <f t="shared" si="160"/>
        <v>2.1013506927524472E-2</v>
      </c>
      <c r="E782">
        <f t="shared" si="161"/>
        <v>4.4156747339311894E-4</v>
      </c>
      <c r="H782">
        <f t="shared" si="156"/>
        <v>2.112647653188154E-2</v>
      </c>
      <c r="I782">
        <f t="shared" si="162"/>
        <v>4.4632801065214151E-4</v>
      </c>
      <c r="J782">
        <f t="shared" si="163"/>
        <v>9.4293382425638411E-6</v>
      </c>
      <c r="K782">
        <f t="shared" si="164"/>
        <v>1.9920869309269814E-7</v>
      </c>
      <c r="L782">
        <f t="shared" si="165"/>
        <v>4.3032140394369957E-6</v>
      </c>
      <c r="M782">
        <f t="shared" si="157"/>
        <v>2.0368820294965428E-4</v>
      </c>
      <c r="N782">
        <f t="shared" si="166"/>
        <v>4.1488884020859547E-8</v>
      </c>
      <c r="O782">
        <f t="shared" si="158"/>
        <v>-1.5033730650516696E-4</v>
      </c>
      <c r="P782">
        <f t="shared" si="167"/>
        <v>-3.0621935798328828E-8</v>
      </c>
      <c r="Q782">
        <f t="shared" si="159"/>
        <v>-2.26584833132183E-4</v>
      </c>
      <c r="R782">
        <f t="shared" si="168"/>
        <v>-4.615265747634164E-8</v>
      </c>
    </row>
    <row r="783" spans="1:18" x14ac:dyDescent="0.2">
      <c r="A783" s="1">
        <v>41585</v>
      </c>
      <c r="B783">
        <v>28.24</v>
      </c>
      <c r="C783">
        <v>28.855</v>
      </c>
      <c r="D783">
        <f t="shared" si="160"/>
        <v>-9.3563862649154086E-3</v>
      </c>
      <c r="E783">
        <f t="shared" si="161"/>
        <v>8.7541963938297707E-5</v>
      </c>
      <c r="H783">
        <f t="shared" si="156"/>
        <v>-9.2434166605583415E-3</v>
      </c>
      <c r="I783">
        <f t="shared" si="162"/>
        <v>8.5440751560687526E-5</v>
      </c>
      <c r="J783">
        <f t="shared" si="163"/>
        <v>-7.8976446646668519E-7</v>
      </c>
      <c r="K783">
        <f t="shared" si="164"/>
        <v>7.3001220272551281E-9</v>
      </c>
      <c r="L783">
        <f t="shared" si="165"/>
        <v>1.3896303636533262E-6</v>
      </c>
      <c r="M783">
        <f t="shared" si="157"/>
        <v>-1.5033730650516696E-4</v>
      </c>
      <c r="N783">
        <f t="shared" si="166"/>
        <v>2.2601305727228514E-8</v>
      </c>
      <c r="O783">
        <f t="shared" si="158"/>
        <v>-2.3167652877669986E-4</v>
      </c>
      <c r="P783">
        <f t="shared" si="167"/>
        <v>3.4829625316755856E-8</v>
      </c>
      <c r="Q783">
        <f t="shared" si="159"/>
        <v>-2.0700922387404815E-4</v>
      </c>
      <c r="R783">
        <f t="shared" si="168"/>
        <v>3.1121209138949503E-8</v>
      </c>
    </row>
    <row r="784" spans="1:18" x14ac:dyDescent="0.2">
      <c r="A784" s="1">
        <v>41584</v>
      </c>
      <c r="B784">
        <v>28.855</v>
      </c>
      <c r="C784">
        <v>28.69</v>
      </c>
      <c r="D784">
        <f t="shared" si="160"/>
        <v>2.4905303986831389E-3</v>
      </c>
      <c r="E784">
        <f t="shared" si="161"/>
        <v>6.2027416667647946E-6</v>
      </c>
      <c r="H784">
        <f t="shared" si="156"/>
        <v>2.6035000030402065E-3</v>
      </c>
      <c r="I784">
        <f t="shared" si="162"/>
        <v>6.7782122658303554E-6</v>
      </c>
      <c r="J784">
        <f t="shared" si="163"/>
        <v>1.7647075654696494E-8</v>
      </c>
      <c r="K784">
        <f t="shared" si="164"/>
        <v>4.5944161520653078E-11</v>
      </c>
      <c r="L784">
        <f t="shared" si="165"/>
        <v>-6.0316984337448256E-7</v>
      </c>
      <c r="M784">
        <f t="shared" si="157"/>
        <v>-2.3167652877669986E-4</v>
      </c>
      <c r="N784">
        <f t="shared" si="166"/>
        <v>5.3674013986021037E-8</v>
      </c>
      <c r="O784">
        <f t="shared" si="158"/>
        <v>-2.1841168925248829E-4</v>
      </c>
      <c r="P784">
        <f t="shared" si="167"/>
        <v>5.060086201027173E-8</v>
      </c>
      <c r="Q784">
        <f t="shared" si="159"/>
        <v>4.9300011197447841E-5</v>
      </c>
      <c r="R784">
        <f t="shared" si="168"/>
        <v>-1.1421655462877151E-8</v>
      </c>
    </row>
    <row r="785" spans="1:18" x14ac:dyDescent="0.2">
      <c r="A785" s="1">
        <v>41583</v>
      </c>
      <c r="B785">
        <v>28.69</v>
      </c>
      <c r="C785">
        <v>28.4</v>
      </c>
      <c r="D785">
        <f t="shared" si="160"/>
        <v>4.4122081989607402E-3</v>
      </c>
      <c r="E785">
        <f t="shared" si="161"/>
        <v>1.9467581190976379E-5</v>
      </c>
      <c r="H785">
        <f t="shared" si="156"/>
        <v>4.5251778033178073E-3</v>
      </c>
      <c r="I785">
        <f t="shared" si="162"/>
        <v>2.0477234151640176E-5</v>
      </c>
      <c r="J785">
        <f t="shared" si="163"/>
        <v>9.2663125456343478E-8</v>
      </c>
      <c r="K785">
        <f t="shared" si="164"/>
        <v>4.1931711850109873E-10</v>
      </c>
      <c r="L785">
        <f t="shared" si="165"/>
        <v>-9.8835172819050655E-7</v>
      </c>
      <c r="M785">
        <f t="shared" si="157"/>
        <v>-2.1841168925248829E-4</v>
      </c>
      <c r="N785">
        <f t="shared" si="166"/>
        <v>4.7703666002125511E-8</v>
      </c>
      <c r="O785">
        <f t="shared" si="158"/>
        <v>-2.3778579744328511E-4</v>
      </c>
      <c r="P785">
        <f t="shared" si="167"/>
        <v>5.1935197699837912E-8</v>
      </c>
      <c r="Q785">
        <f t="shared" si="159"/>
        <v>-2.3577345411026515E-4</v>
      </c>
      <c r="R785">
        <f t="shared" si="168"/>
        <v>5.149567839311704E-8</v>
      </c>
    </row>
    <row r="786" spans="1:18" x14ac:dyDescent="0.2">
      <c r="A786" s="1">
        <v>41582</v>
      </c>
      <c r="B786">
        <v>28.4</v>
      </c>
      <c r="C786">
        <v>28.42</v>
      </c>
      <c r="D786">
        <f t="shared" si="160"/>
        <v>-3.0573354441333601E-4</v>
      </c>
      <c r="E786">
        <f t="shared" si="161"/>
        <v>9.3473000179541305E-8</v>
      </c>
      <c r="H786">
        <f t="shared" si="156"/>
        <v>-1.9276394005626871E-4</v>
      </c>
      <c r="I786">
        <f t="shared" si="162"/>
        <v>3.7157936586016754E-8</v>
      </c>
      <c r="J786">
        <f t="shared" si="163"/>
        <v>-7.1627102606815675E-12</v>
      </c>
      <c r="K786">
        <f t="shared" si="164"/>
        <v>1.3807122513304424E-15</v>
      </c>
      <c r="L786">
        <f t="shared" si="165"/>
        <v>4.5836527204589466E-8</v>
      </c>
      <c r="M786">
        <f t="shared" si="157"/>
        <v>-2.3778579744328511E-4</v>
      </c>
      <c r="N786">
        <f t="shared" si="166"/>
        <v>5.6542085465739016E-8</v>
      </c>
      <c r="O786">
        <f t="shared" si="158"/>
        <v>-2.377331931662482E-4</v>
      </c>
      <c r="P786">
        <f t="shared" si="167"/>
        <v>5.6529576915774867E-8</v>
      </c>
      <c r="Q786">
        <f t="shared" si="159"/>
        <v>-2.3352131256703998E-4</v>
      </c>
      <c r="R786">
        <f t="shared" si="168"/>
        <v>5.552805152875624E-8</v>
      </c>
    </row>
    <row r="787" spans="1:18" x14ac:dyDescent="0.2">
      <c r="A787" s="1">
        <v>41579</v>
      </c>
      <c r="B787">
        <v>28.42</v>
      </c>
      <c r="C787">
        <v>28.395</v>
      </c>
      <c r="D787">
        <f t="shared" si="160"/>
        <v>3.8220057197296212E-4</v>
      </c>
      <c r="E787">
        <f t="shared" si="161"/>
        <v>1.4607727721645939E-7</v>
      </c>
      <c r="H787">
        <f t="shared" si="156"/>
        <v>4.9517017633002943E-4</v>
      </c>
      <c r="I787">
        <f t="shared" si="162"/>
        <v>2.4519350352671245E-7</v>
      </c>
      <c r="J787">
        <f t="shared" si="163"/>
        <v>1.214125103762999E-10</v>
      </c>
      <c r="K787">
        <f t="shared" si="164"/>
        <v>6.0119854171703946E-14</v>
      </c>
      <c r="L787">
        <f t="shared" si="165"/>
        <v>-1.1771838717963206E-7</v>
      </c>
      <c r="M787">
        <f t="shared" si="157"/>
        <v>-2.377331931662482E-4</v>
      </c>
      <c r="N787">
        <f t="shared" si="166"/>
        <v>5.6517071133020676E-8</v>
      </c>
      <c r="O787">
        <f t="shared" si="158"/>
        <v>-2.3759305970535538E-4</v>
      </c>
      <c r="P787">
        <f t="shared" si="167"/>
        <v>5.6483756757893191E-8</v>
      </c>
      <c r="Q787">
        <f t="shared" si="159"/>
        <v>-1.0471428605776173E-4</v>
      </c>
      <c r="R787">
        <f t="shared" si="168"/>
        <v>2.4894061594635642E-8</v>
      </c>
    </row>
    <row r="788" spans="1:18" x14ac:dyDescent="0.2">
      <c r="A788" s="1">
        <v>41578</v>
      </c>
      <c r="B788">
        <v>28.395</v>
      </c>
      <c r="C788">
        <v>28.43</v>
      </c>
      <c r="D788">
        <f t="shared" si="160"/>
        <v>-5.3498667096413884E-4</v>
      </c>
      <c r="E788">
        <f t="shared" si="161"/>
        <v>2.8621073810929176E-7</v>
      </c>
      <c r="H788">
        <f t="shared" si="156"/>
        <v>-4.2201706660707154E-4</v>
      </c>
      <c r="I788">
        <f t="shared" si="162"/>
        <v>1.7809840450763745E-7</v>
      </c>
      <c r="J788">
        <f t="shared" si="163"/>
        <v>-7.5160566237712805E-11</v>
      </c>
      <c r="K788">
        <f t="shared" si="164"/>
        <v>3.1719041688166059E-14</v>
      </c>
      <c r="L788">
        <f t="shared" si="165"/>
        <v>1.0026832610305289E-7</v>
      </c>
      <c r="M788">
        <f t="shared" si="157"/>
        <v>-2.3759305970535538E-4</v>
      </c>
      <c r="N788">
        <f t="shared" si="166"/>
        <v>5.6450462020152562E-8</v>
      </c>
      <c r="O788">
        <f t="shared" si="158"/>
        <v>-2.3785594326744772E-4</v>
      </c>
      <c r="P788">
        <f t="shared" si="167"/>
        <v>5.6512921330016327E-8</v>
      </c>
      <c r="Q788">
        <f t="shared" si="159"/>
        <v>-9.3385145070465407E-5</v>
      </c>
      <c r="R788">
        <f t="shared" si="168"/>
        <v>2.2187662348320361E-8</v>
      </c>
    </row>
    <row r="789" spans="1:18" x14ac:dyDescent="0.2">
      <c r="A789" s="1">
        <v>41577</v>
      </c>
      <c r="B789">
        <v>28.43</v>
      </c>
      <c r="C789">
        <v>28.44</v>
      </c>
      <c r="D789">
        <f t="shared" si="160"/>
        <v>-1.5273236728656118E-4</v>
      </c>
      <c r="E789">
        <f t="shared" si="161"/>
        <v>2.3327176016957021E-8</v>
      </c>
      <c r="H789">
        <f t="shared" si="156"/>
        <v>-3.9762762929493862E-5</v>
      </c>
      <c r="I789">
        <f t="shared" si="162"/>
        <v>1.5810773157871312E-9</v>
      </c>
      <c r="J789">
        <f t="shared" si="163"/>
        <v>-6.2868002480844202E-14</v>
      </c>
      <c r="K789">
        <f t="shared" si="164"/>
        <v>2.4998054784966397E-18</v>
      </c>
      <c r="L789">
        <f t="shared" si="165"/>
        <v>9.4578094835146658E-9</v>
      </c>
      <c r="M789">
        <f t="shared" si="157"/>
        <v>-2.3785594326744772E-4</v>
      </c>
      <c r="N789">
        <f t="shared" si="166"/>
        <v>5.6575449747647305E-8</v>
      </c>
      <c r="O789">
        <f t="shared" si="158"/>
        <v>-2.3266004097056915E-4</v>
      </c>
      <c r="P789">
        <f t="shared" si="167"/>
        <v>5.5339573505697758E-8</v>
      </c>
      <c r="Q789">
        <f t="shared" si="159"/>
        <v>-2.2662407977094357E-4</v>
      </c>
      <c r="R789">
        <f t="shared" si="168"/>
        <v>5.39038842610351E-8</v>
      </c>
    </row>
    <row r="790" spans="1:18" x14ac:dyDescent="0.2">
      <c r="A790" s="1">
        <v>41576</v>
      </c>
      <c r="B790">
        <v>28.44</v>
      </c>
      <c r="C790">
        <v>28.59</v>
      </c>
      <c r="D790">
        <f t="shared" si="160"/>
        <v>-2.2845633002601395E-3</v>
      </c>
      <c r="E790">
        <f t="shared" si="161"/>
        <v>5.2192294728955003E-6</v>
      </c>
      <c r="H790">
        <f t="shared" si="156"/>
        <v>-2.171593695903072E-3</v>
      </c>
      <c r="I790">
        <f t="shared" si="162"/>
        <v>4.715819180085964E-6</v>
      </c>
      <c r="J790">
        <f t="shared" si="163"/>
        <v>-1.0240843202493473E-8</v>
      </c>
      <c r="K790">
        <f t="shared" si="164"/>
        <v>2.2238950539266655E-11</v>
      </c>
      <c r="L790">
        <f t="shared" si="165"/>
        <v>5.0524307826023842E-7</v>
      </c>
      <c r="M790">
        <f t="shared" si="157"/>
        <v>-2.3266004097056915E-4</v>
      </c>
      <c r="N790">
        <f t="shared" si="166"/>
        <v>5.4130694664426916E-8</v>
      </c>
      <c r="O790">
        <f t="shared" si="158"/>
        <v>-2.3639833222950741E-4</v>
      </c>
      <c r="P790">
        <f t="shared" si="167"/>
        <v>5.5000445661891413E-8</v>
      </c>
      <c r="Q790">
        <f t="shared" si="159"/>
        <v>-1.2692187989345381E-4</v>
      </c>
      <c r="R790">
        <f t="shared" si="168"/>
        <v>2.9529649776072621E-8</v>
      </c>
    </row>
    <row r="791" spans="1:18" x14ac:dyDescent="0.2">
      <c r="A791" s="1">
        <v>41575</v>
      </c>
      <c r="B791">
        <v>28.59</v>
      </c>
      <c r="C791">
        <v>28.51</v>
      </c>
      <c r="D791">
        <f t="shared" si="160"/>
        <v>1.2169380485288709E-3</v>
      </c>
      <c r="E791">
        <f t="shared" si="161"/>
        <v>1.4809382139572566E-6</v>
      </c>
      <c r="H791">
        <f t="shared" si="156"/>
        <v>1.3299076528859382E-3</v>
      </c>
      <c r="I791">
        <f t="shared" si="162"/>
        <v>1.7686543652045852E-6</v>
      </c>
      <c r="J791">
        <f t="shared" si="163"/>
        <v>2.3521469755956989E-9</v>
      </c>
      <c r="K791">
        <f t="shared" si="164"/>
        <v>3.1281382635572344E-12</v>
      </c>
      <c r="L791">
        <f t="shared" si="165"/>
        <v>-3.1438795116149443E-7</v>
      </c>
      <c r="M791">
        <f t="shared" si="157"/>
        <v>-2.3639833222950741E-4</v>
      </c>
      <c r="N791">
        <f t="shared" si="166"/>
        <v>5.5884171480892564E-8</v>
      </c>
      <c r="O791">
        <f t="shared" si="158"/>
        <v>-2.3750747518278982E-4</v>
      </c>
      <c r="P791">
        <f t="shared" si="167"/>
        <v>5.6146371025252634E-8</v>
      </c>
      <c r="Q791">
        <f t="shared" si="159"/>
        <v>-1.6614317081782099E-4</v>
      </c>
      <c r="R791">
        <f t="shared" si="168"/>
        <v>3.9275968492655045E-8</v>
      </c>
    </row>
    <row r="792" spans="1:18" x14ac:dyDescent="0.2">
      <c r="A792" s="1">
        <v>41572</v>
      </c>
      <c r="B792">
        <v>28.51</v>
      </c>
      <c r="C792">
        <v>28.47</v>
      </c>
      <c r="D792">
        <f t="shared" si="160"/>
        <v>6.0975016250496992E-4</v>
      </c>
      <c r="E792">
        <f t="shared" si="161"/>
        <v>3.7179526067483723E-7</v>
      </c>
      <c r="H792">
        <f t="shared" si="156"/>
        <v>7.2271976686203723E-4</v>
      </c>
      <c r="I792">
        <f t="shared" si="162"/>
        <v>5.2232386141311746E-7</v>
      </c>
      <c r="J792">
        <f t="shared" si="163"/>
        <v>3.7749377934696732E-10</v>
      </c>
      <c r="K792">
        <f t="shared" si="164"/>
        <v>2.7282221620150956E-13</v>
      </c>
      <c r="L792">
        <f t="shared" si="165"/>
        <v>-1.7165134709209696E-7</v>
      </c>
      <c r="M792">
        <f t="shared" si="157"/>
        <v>-2.3750747518278982E-4</v>
      </c>
      <c r="N792">
        <f t="shared" si="166"/>
        <v>5.6409800767703523E-8</v>
      </c>
      <c r="O792">
        <f t="shared" si="158"/>
        <v>-2.1065451210364376E-4</v>
      </c>
      <c r="P792">
        <f t="shared" si="167"/>
        <v>5.0032021305598864E-8</v>
      </c>
      <c r="Q792">
        <f t="shared" si="159"/>
        <v>-2.3584060402967748E-4</v>
      </c>
      <c r="R792">
        <f t="shared" si="168"/>
        <v>5.6013906408672781E-8</v>
      </c>
    </row>
    <row r="793" spans="1:18" x14ac:dyDescent="0.2">
      <c r="A793" s="1">
        <v>41571</v>
      </c>
      <c r="B793">
        <v>28.47</v>
      </c>
      <c r="C793">
        <v>28.13</v>
      </c>
      <c r="D793">
        <f t="shared" si="160"/>
        <v>5.2177349817541432E-3</v>
      </c>
      <c r="E793">
        <f t="shared" si="161"/>
        <v>2.722475833982091E-5</v>
      </c>
      <c r="H793">
        <f t="shared" si="156"/>
        <v>5.3307045861112103E-3</v>
      </c>
      <c r="I793">
        <f t="shared" si="162"/>
        <v>2.841641138438709E-5</v>
      </c>
      <c r="J793">
        <f t="shared" si="163"/>
        <v>1.5147949448757506E-7</v>
      </c>
      <c r="K793">
        <f t="shared" si="164"/>
        <v>8.0749243596672418E-10</v>
      </c>
      <c r="L793">
        <f t="shared" si="165"/>
        <v>-1.1229369737559132E-6</v>
      </c>
      <c r="M793">
        <f t="shared" si="157"/>
        <v>-2.1065451210364376E-4</v>
      </c>
      <c r="N793">
        <f t="shared" si="166"/>
        <v>4.4375323469624195E-8</v>
      </c>
      <c r="O793">
        <f t="shared" si="158"/>
        <v>-2.2161608938451092E-4</v>
      </c>
      <c r="P793">
        <f t="shared" si="167"/>
        <v>4.6684429183611654E-8</v>
      </c>
      <c r="Q793">
        <f t="shared" si="159"/>
        <v>-2.366387641229049E-4</v>
      </c>
      <c r="R793">
        <f t="shared" si="168"/>
        <v>4.9849023401119774E-8</v>
      </c>
    </row>
    <row r="794" spans="1:18" x14ac:dyDescent="0.2">
      <c r="A794" s="1">
        <v>41570</v>
      </c>
      <c r="B794">
        <v>28.13</v>
      </c>
      <c r="C794">
        <v>27.87</v>
      </c>
      <c r="D794">
        <f t="shared" si="160"/>
        <v>4.0327634518966971E-3</v>
      </c>
      <c r="E794">
        <f t="shared" si="161"/>
        <v>1.6263181058953763E-5</v>
      </c>
      <c r="H794">
        <f t="shared" si="156"/>
        <v>4.1457330562537642E-3</v>
      </c>
      <c r="I794">
        <f t="shared" si="162"/>
        <v>1.7187102573715177E-5</v>
      </c>
      <c r="J794">
        <f t="shared" si="163"/>
        <v>7.1253139281075162E-8</v>
      </c>
      <c r="K794">
        <f t="shared" si="164"/>
        <v>2.9539649487940687E-10</v>
      </c>
      <c r="L794">
        <f t="shared" si="165"/>
        <v>-9.1876114755905581E-7</v>
      </c>
      <c r="M794">
        <f t="shared" si="157"/>
        <v>-2.2161608938451092E-4</v>
      </c>
      <c r="N794">
        <f t="shared" si="166"/>
        <v>4.911369107408353E-8</v>
      </c>
      <c r="O794">
        <f t="shared" si="158"/>
        <v>6.5929303466649377E-4</v>
      </c>
      <c r="P794">
        <f t="shared" si="167"/>
        <v>-1.4610994410123514E-7</v>
      </c>
      <c r="Q794">
        <f t="shared" si="159"/>
        <v>-2.0718151917734274E-4</v>
      </c>
      <c r="R794">
        <f t="shared" si="168"/>
        <v>4.591475807282475E-8</v>
      </c>
    </row>
    <row r="795" spans="1:18" x14ac:dyDescent="0.2">
      <c r="A795" s="1">
        <v>41569</v>
      </c>
      <c r="B795">
        <v>27.87</v>
      </c>
      <c r="C795">
        <v>29.86</v>
      </c>
      <c r="D795">
        <f t="shared" si="160"/>
        <v>-2.9952834675702374E-2</v>
      </c>
      <c r="E795">
        <f t="shared" si="161"/>
        <v>8.9717230510995847E-4</v>
      </c>
      <c r="H795">
        <f t="shared" si="156"/>
        <v>-2.9839865071345305E-2</v>
      </c>
      <c r="I795">
        <f t="shared" si="162"/>
        <v>8.9041754747609355E-4</v>
      </c>
      <c r="J795">
        <f t="shared" si="163"/>
        <v>-2.6569939473844835E-5</v>
      </c>
      <c r="K795">
        <f t="shared" si="164"/>
        <v>7.928434088533413E-7</v>
      </c>
      <c r="L795">
        <f t="shared" si="165"/>
        <v>-1.9673215196925956E-5</v>
      </c>
      <c r="M795">
        <f t="shared" si="157"/>
        <v>6.5929303466649377E-4</v>
      </c>
      <c r="N795">
        <f t="shared" si="166"/>
        <v>4.3466730555975455E-7</v>
      </c>
      <c r="O795">
        <f t="shared" si="158"/>
        <v>-2.3735130887116452E-4</v>
      </c>
      <c r="P795">
        <f t="shared" si="167"/>
        <v>-1.5648406470773434E-7</v>
      </c>
      <c r="Q795">
        <f t="shared" si="159"/>
        <v>-2.3787927044346466E-4</v>
      </c>
      <c r="R795">
        <f t="shared" si="168"/>
        <v>-1.5683214609492339E-7</v>
      </c>
    </row>
    <row r="796" spans="1:18" x14ac:dyDescent="0.2">
      <c r="A796" s="1">
        <v>41568</v>
      </c>
      <c r="B796">
        <v>29.86</v>
      </c>
      <c r="C796">
        <v>29.91</v>
      </c>
      <c r="D796">
        <f t="shared" si="160"/>
        <v>-7.2660964231156778E-4</v>
      </c>
      <c r="E796">
        <f t="shared" si="161"/>
        <v>5.2796157230014444E-7</v>
      </c>
      <c r="H796">
        <f t="shared" si="156"/>
        <v>-6.1364003795450048E-4</v>
      </c>
      <c r="I796">
        <f t="shared" si="162"/>
        <v>3.7655409618080077E-7</v>
      </c>
      <c r="J796">
        <f t="shared" si="163"/>
        <v>-2.3106866987230922E-10</v>
      </c>
      <c r="K796">
        <f t="shared" si="164"/>
        <v>1.4179298735053976E-13</v>
      </c>
      <c r="L796">
        <f t="shared" si="165"/>
        <v>1.4564826618425176E-7</v>
      </c>
      <c r="M796">
        <f t="shared" si="157"/>
        <v>-2.3735130887116452E-4</v>
      </c>
      <c r="N796">
        <f t="shared" si="166"/>
        <v>5.6335643822854945E-8</v>
      </c>
      <c r="O796">
        <f t="shared" si="158"/>
        <v>-1.49637847401412E-4</v>
      </c>
      <c r="P796">
        <f t="shared" si="167"/>
        <v>3.551673893738872E-8</v>
      </c>
      <c r="Q796">
        <f t="shared" si="159"/>
        <v>-2.3785453734440141E-4</v>
      </c>
      <c r="R796">
        <f t="shared" si="168"/>
        <v>5.6455085759638955E-8</v>
      </c>
    </row>
    <row r="797" spans="1:18" x14ac:dyDescent="0.2">
      <c r="A797" s="1">
        <v>41565</v>
      </c>
      <c r="B797">
        <v>29.91</v>
      </c>
      <c r="C797">
        <v>29.27</v>
      </c>
      <c r="D797">
        <f t="shared" si="160"/>
        <v>9.3936905975262278E-3</v>
      </c>
      <c r="E797">
        <f t="shared" si="161"/>
        <v>8.8241423042052653E-5</v>
      </c>
      <c r="H797">
        <f t="shared" si="156"/>
        <v>9.5066602018832949E-3</v>
      </c>
      <c r="I797">
        <f t="shared" si="162"/>
        <v>9.0376588194071727E-5</v>
      </c>
      <c r="J797">
        <f t="shared" si="163"/>
        <v>8.5917951416657737E-7</v>
      </c>
      <c r="K797">
        <f t="shared" si="164"/>
        <v>8.1679276936008258E-9</v>
      </c>
      <c r="L797">
        <f t="shared" si="165"/>
        <v>-1.422556168586489E-6</v>
      </c>
      <c r="M797">
        <f t="shared" si="157"/>
        <v>-1.49637847401412E-4</v>
      </c>
      <c r="N797">
        <f t="shared" si="166"/>
        <v>2.2391485374928263E-8</v>
      </c>
      <c r="O797">
        <f t="shared" si="158"/>
        <v>-2.2400130357070212E-4</v>
      </c>
      <c r="P797">
        <f t="shared" si="167"/>
        <v>3.3519072881430089E-8</v>
      </c>
      <c r="Q797">
        <f t="shared" si="159"/>
        <v>-2.0797158309418488E-4</v>
      </c>
      <c r="R797">
        <f t="shared" si="168"/>
        <v>3.1120420014877715E-8</v>
      </c>
    </row>
    <row r="798" spans="1:18" x14ac:dyDescent="0.2">
      <c r="A798" s="1">
        <v>41564</v>
      </c>
      <c r="B798">
        <v>29.27</v>
      </c>
      <c r="C798">
        <v>29.02</v>
      </c>
      <c r="D798">
        <f t="shared" si="160"/>
        <v>3.7253143320748858E-3</v>
      </c>
      <c r="E798">
        <f t="shared" si="161"/>
        <v>1.3877966872762552E-5</v>
      </c>
      <c r="H798">
        <f t="shared" si="156"/>
        <v>3.8382839364319533E-3</v>
      </c>
      <c r="I798">
        <f t="shared" si="162"/>
        <v>1.4732423576671571E-5</v>
      </c>
      <c r="J798">
        <f t="shared" si="163"/>
        <v>5.6547224759049877E-8</v>
      </c>
      <c r="K798">
        <f t="shared" si="164"/>
        <v>2.1704430444246838E-10</v>
      </c>
      <c r="L798">
        <f t="shared" si="165"/>
        <v>-8.5978060523524345E-7</v>
      </c>
      <c r="M798">
        <f t="shared" si="157"/>
        <v>-2.2400130357070212E-4</v>
      </c>
      <c r="N798">
        <f t="shared" si="166"/>
        <v>5.0176584001373847E-8</v>
      </c>
      <c r="O798">
        <f t="shared" si="158"/>
        <v>-1.6365867852868876E-4</v>
      </c>
      <c r="P798">
        <f t="shared" si="167"/>
        <v>3.6659757331084762E-8</v>
      </c>
      <c r="Q798">
        <f t="shared" si="159"/>
        <v>-2.3785515257154159E-4</v>
      </c>
      <c r="R798">
        <f t="shared" si="168"/>
        <v>5.3279864237033555E-8</v>
      </c>
    </row>
    <row r="799" spans="1:18" x14ac:dyDescent="0.2">
      <c r="A799" s="1">
        <v>41563</v>
      </c>
      <c r="B799">
        <v>29.02</v>
      </c>
      <c r="C799">
        <v>28.45</v>
      </c>
      <c r="D799">
        <f t="shared" si="160"/>
        <v>8.6151373706271159E-3</v>
      </c>
      <c r="E799">
        <f t="shared" si="161"/>
        <v>7.4220591914775892E-5</v>
      </c>
      <c r="H799">
        <f t="shared" si="156"/>
        <v>8.728106974984183E-3</v>
      </c>
      <c r="I799">
        <f t="shared" si="162"/>
        <v>7.6179851366767548E-5</v>
      </c>
      <c r="J799">
        <f t="shared" si="163"/>
        <v>6.6490589206754216E-7</v>
      </c>
      <c r="K799">
        <f t="shared" si="164"/>
        <v>5.8033697542627954E-9</v>
      </c>
      <c r="L799">
        <f t="shared" si="165"/>
        <v>-1.4284304535829425E-6</v>
      </c>
      <c r="M799">
        <f t="shared" si="157"/>
        <v>-1.6365867852868876E-4</v>
      </c>
      <c r="N799">
        <f t="shared" si="166"/>
        <v>2.6784163057756691E-8</v>
      </c>
      <c r="O799">
        <f t="shared" si="158"/>
        <v>-2.3599771490984467E-4</v>
      </c>
      <c r="P799">
        <f t="shared" si="167"/>
        <v>3.8623074157935406E-8</v>
      </c>
      <c r="Q799">
        <f t="shared" si="159"/>
        <v>-9.1452766739873637E-5</v>
      </c>
      <c r="R799">
        <f t="shared" si="168"/>
        <v>1.4967038952440139E-8</v>
      </c>
    </row>
    <row r="800" spans="1:18" x14ac:dyDescent="0.2">
      <c r="A800" s="1">
        <v>41562</v>
      </c>
      <c r="B800">
        <v>28.45</v>
      </c>
      <c r="C800">
        <v>28.54</v>
      </c>
      <c r="D800">
        <f t="shared" si="160"/>
        <v>-1.3716980475381526E-3</v>
      </c>
      <c r="E800">
        <f t="shared" si="161"/>
        <v>1.8815555336199801E-6</v>
      </c>
      <c r="H800">
        <f t="shared" si="156"/>
        <v>-1.2587284431810853E-3</v>
      </c>
      <c r="I800">
        <f t="shared" si="162"/>
        <v>1.5843972936730787E-6</v>
      </c>
      <c r="J800">
        <f t="shared" si="163"/>
        <v>-1.9943259388454393E-9</v>
      </c>
      <c r="K800">
        <f t="shared" si="164"/>
        <v>2.5103147841985759E-12</v>
      </c>
      <c r="L800">
        <f t="shared" si="165"/>
        <v>2.970570362827624E-7</v>
      </c>
      <c r="M800">
        <f t="shared" si="157"/>
        <v>-2.3599771490984467E-4</v>
      </c>
      <c r="N800">
        <f t="shared" si="166"/>
        <v>5.569492144266832E-8</v>
      </c>
      <c r="O800">
        <f t="shared" si="158"/>
        <v>-2.26584833132183E-4</v>
      </c>
      <c r="P800">
        <f t="shared" si="167"/>
        <v>5.347350285242365E-8</v>
      </c>
      <c r="Q800">
        <f t="shared" si="159"/>
        <v>-1.3480777921911764E-4</v>
      </c>
      <c r="R800">
        <f t="shared" si="168"/>
        <v>3.1814327847782609E-8</v>
      </c>
    </row>
    <row r="801" spans="1:18" x14ac:dyDescent="0.2">
      <c r="A801" s="1">
        <v>41561</v>
      </c>
      <c r="B801">
        <v>28.54</v>
      </c>
      <c r="C801">
        <v>28.32</v>
      </c>
      <c r="D801">
        <f t="shared" si="160"/>
        <v>3.3607197608967149E-3</v>
      </c>
      <c r="E801">
        <f t="shared" si="161"/>
        <v>1.1294437311281672E-5</v>
      </c>
      <c r="H801">
        <f t="shared" si="156"/>
        <v>3.4736893652537824E-3</v>
      </c>
      <c r="I801">
        <f t="shared" si="162"/>
        <v>1.2066517806277225E-5</v>
      </c>
      <c r="J801">
        <f t="shared" si="163"/>
        <v>4.1915334579310597E-8</v>
      </c>
      <c r="K801">
        <f t="shared" si="164"/>
        <v>1.4560085196920535E-10</v>
      </c>
      <c r="L801">
        <f t="shared" si="165"/>
        <v>-7.8708532517906697E-7</v>
      </c>
      <c r="M801">
        <f t="shared" si="157"/>
        <v>-2.26584833132183E-4</v>
      </c>
      <c r="N801">
        <f t="shared" si="166"/>
        <v>5.1340686605539217E-8</v>
      </c>
      <c r="O801">
        <f t="shared" si="158"/>
        <v>-2.0700922387404815E-4</v>
      </c>
      <c r="P801">
        <f t="shared" si="167"/>
        <v>4.6905150448323915E-8</v>
      </c>
      <c r="Q801">
        <f t="shared" si="159"/>
        <v>-2.3359068332004949E-4</v>
      </c>
      <c r="R801">
        <f t="shared" si="168"/>
        <v>5.2928106001306016E-8</v>
      </c>
    </row>
    <row r="802" spans="1:18" x14ac:dyDescent="0.2">
      <c r="A802" s="1">
        <v>41558</v>
      </c>
      <c r="B802">
        <v>28.32</v>
      </c>
      <c r="C802">
        <v>27.96</v>
      </c>
      <c r="D802">
        <f t="shared" si="160"/>
        <v>5.556081944087625E-3</v>
      </c>
      <c r="E802">
        <f t="shared" si="161"/>
        <v>3.0870046569416523E-5</v>
      </c>
      <c r="H802">
        <f t="shared" si="156"/>
        <v>5.669051548444692E-3</v>
      </c>
      <c r="I802">
        <f t="shared" si="162"/>
        <v>3.2138145458923162E-5</v>
      </c>
      <c r="J802">
        <f t="shared" si="163"/>
        <v>1.821928032780491E-7</v>
      </c>
      <c r="K802">
        <f t="shared" si="164"/>
        <v>1.0328603935389034E-9</v>
      </c>
      <c r="L802">
        <f t="shared" si="165"/>
        <v>-1.1735459611455065E-6</v>
      </c>
      <c r="M802">
        <f t="shared" si="157"/>
        <v>-2.0700922387404815E-4</v>
      </c>
      <c r="N802">
        <f t="shared" si="166"/>
        <v>4.2852818768935783E-8</v>
      </c>
      <c r="O802">
        <f t="shared" si="158"/>
        <v>4.9300011197447841E-5</v>
      </c>
      <c r="P802">
        <f t="shared" si="167"/>
        <v>-1.0205557054965561E-8</v>
      </c>
      <c r="Q802">
        <f t="shared" si="159"/>
        <v>-2.1788803154655883E-4</v>
      </c>
      <c r="R802">
        <f t="shared" si="168"/>
        <v>4.5104832301897265E-8</v>
      </c>
    </row>
    <row r="803" spans="1:18" x14ac:dyDescent="0.2">
      <c r="A803" s="1">
        <v>41557</v>
      </c>
      <c r="B803">
        <v>27.96</v>
      </c>
      <c r="C803">
        <v>26.89</v>
      </c>
      <c r="D803">
        <f t="shared" si="160"/>
        <v>1.6946364850342167E-2</v>
      </c>
      <c r="E803">
        <f t="shared" si="161"/>
        <v>2.8717928164091251E-4</v>
      </c>
      <c r="H803">
        <f t="shared" si="156"/>
        <v>1.7059334454699236E-2</v>
      </c>
      <c r="I803">
        <f t="shared" si="162"/>
        <v>2.9102089203728845E-4</v>
      </c>
      <c r="J803">
        <f t="shared" si="163"/>
        <v>4.9646227305690214E-6</v>
      </c>
      <c r="K803">
        <f t="shared" si="164"/>
        <v>8.4693159602179105E-8</v>
      </c>
      <c r="L803">
        <f t="shared" si="165"/>
        <v>8.410253796376801E-7</v>
      </c>
      <c r="M803">
        <f t="shared" si="157"/>
        <v>4.9300011197447841E-5</v>
      </c>
      <c r="N803">
        <f t="shared" si="166"/>
        <v>2.4304911040684824E-9</v>
      </c>
      <c r="O803">
        <f t="shared" si="158"/>
        <v>-2.3577345411026515E-4</v>
      </c>
      <c r="P803">
        <f t="shared" si="167"/>
        <v>-1.1623633927697026E-8</v>
      </c>
      <c r="Q803">
        <f t="shared" si="159"/>
        <v>-2.3751969356921045E-4</v>
      </c>
      <c r="R803">
        <f t="shared" si="168"/>
        <v>-1.1709723552576455E-8</v>
      </c>
    </row>
    <row r="804" spans="1:18" x14ac:dyDescent="0.2">
      <c r="A804" s="1">
        <v>41556</v>
      </c>
      <c r="B804">
        <v>26.89</v>
      </c>
      <c r="C804">
        <v>26.98</v>
      </c>
      <c r="D804">
        <f t="shared" si="160"/>
        <v>-1.4511431125838394E-3</v>
      </c>
      <c r="E804">
        <f t="shared" si="161"/>
        <v>2.1058163331995136E-6</v>
      </c>
      <c r="H804">
        <f t="shared" si="156"/>
        <v>-1.3381735082267721E-3</v>
      </c>
      <c r="I804">
        <f t="shared" si="162"/>
        <v>1.7907083381199469E-6</v>
      </c>
      <c r="J804">
        <f t="shared" si="163"/>
        <v>-2.3962784590329023E-9</v>
      </c>
      <c r="K804">
        <f t="shared" si="164"/>
        <v>3.2066363522123019E-12</v>
      </c>
      <c r="L804">
        <f t="shared" si="165"/>
        <v>3.1550579023347735E-7</v>
      </c>
      <c r="M804">
        <f t="shared" si="157"/>
        <v>-2.3577345411026515E-4</v>
      </c>
      <c r="N804">
        <f t="shared" si="166"/>
        <v>5.5589121663085301E-8</v>
      </c>
      <c r="O804">
        <f t="shared" si="158"/>
        <v>-2.3352131256703998E-4</v>
      </c>
      <c r="P804">
        <f t="shared" si="167"/>
        <v>5.5058126472293881E-8</v>
      </c>
      <c r="Q804">
        <f t="shared" si="159"/>
        <v>-2.3409300000711169E-4</v>
      </c>
      <c r="R804">
        <f t="shared" si="168"/>
        <v>5.5192915194711043E-8</v>
      </c>
    </row>
    <row r="805" spans="1:18" x14ac:dyDescent="0.2">
      <c r="A805" s="1">
        <v>41555</v>
      </c>
      <c r="B805">
        <v>26.98</v>
      </c>
      <c r="C805">
        <v>27.11</v>
      </c>
      <c r="D805">
        <f t="shared" si="160"/>
        <v>-2.0875722446000991E-3</v>
      </c>
      <c r="E805">
        <f t="shared" si="161"/>
        <v>4.3579578764246961E-6</v>
      </c>
      <c r="H805">
        <f t="shared" si="156"/>
        <v>-1.9746026402430315E-3</v>
      </c>
      <c r="I805">
        <f t="shared" si="162"/>
        <v>3.8990555868547512E-6</v>
      </c>
      <c r="J805">
        <f t="shared" si="163"/>
        <v>-7.6990854562577338E-9</v>
      </c>
      <c r="K805">
        <f t="shared" si="164"/>
        <v>1.5202634469383249E-11</v>
      </c>
      <c r="L805">
        <f t="shared" si="165"/>
        <v>4.6111180034789538E-7</v>
      </c>
      <c r="M805">
        <f t="shared" si="157"/>
        <v>-2.3352131256703998E-4</v>
      </c>
      <c r="N805">
        <f t="shared" si="166"/>
        <v>5.4532203423033185E-8</v>
      </c>
      <c r="O805">
        <f t="shared" si="158"/>
        <v>-1.0471428605776173E-4</v>
      </c>
      <c r="P805">
        <f t="shared" si="167"/>
        <v>2.4453017524729016E-8</v>
      </c>
      <c r="Q805">
        <f t="shared" si="159"/>
        <v>-2.3412670177641273E-4</v>
      </c>
      <c r="R805">
        <f t="shared" si="168"/>
        <v>5.467357470581983E-8</v>
      </c>
    </row>
    <row r="806" spans="1:18" x14ac:dyDescent="0.2">
      <c r="A806" s="1">
        <v>41554</v>
      </c>
      <c r="B806">
        <v>27.11</v>
      </c>
      <c r="C806">
        <v>27.84</v>
      </c>
      <c r="D806">
        <f t="shared" si="160"/>
        <v>-1.1539713358038965E-2</v>
      </c>
      <c r="E806">
        <f t="shared" si="161"/>
        <v>1.3316498438570293E-4</v>
      </c>
      <c r="H806">
        <f t="shared" si="156"/>
        <v>-1.1426743753681898E-2</v>
      </c>
      <c r="I806">
        <f t="shared" si="162"/>
        <v>1.3057047281230826E-4</v>
      </c>
      <c r="J806">
        <f t="shared" si="163"/>
        <v>-1.4919953346233354E-6</v>
      </c>
      <c r="K806">
        <f t="shared" si="164"/>
        <v>1.7048648370429729E-8</v>
      </c>
      <c r="L806">
        <f t="shared" si="165"/>
        <v>1.1965433141317883E-6</v>
      </c>
      <c r="M806">
        <f t="shared" si="157"/>
        <v>-1.0471428605776173E-4</v>
      </c>
      <c r="N806">
        <f t="shared" si="166"/>
        <v>1.0965081704586753E-8</v>
      </c>
      <c r="O806">
        <f t="shared" si="158"/>
        <v>-9.3385145070465407E-5</v>
      </c>
      <c r="P806">
        <f t="shared" si="167"/>
        <v>9.7787587944542919E-9</v>
      </c>
      <c r="Q806">
        <f t="shared" si="159"/>
        <v>-2.2709893825934667E-4</v>
      </c>
      <c r="R806">
        <f t="shared" si="168"/>
        <v>2.3780503184303199E-8</v>
      </c>
    </row>
    <row r="807" spans="1:18" x14ac:dyDescent="0.2">
      <c r="A807" s="1">
        <v>41551</v>
      </c>
      <c r="B807">
        <v>27.84</v>
      </c>
      <c r="C807">
        <v>27.08</v>
      </c>
      <c r="D807">
        <f t="shared" si="160"/>
        <v>1.202057092541778E-2</v>
      </c>
      <c r="E807">
        <f t="shared" si="161"/>
        <v>1.4449412537299926E-4</v>
      </c>
      <c r="H807">
        <f t="shared" si="156"/>
        <v>1.2133540529774847E-2</v>
      </c>
      <c r="I807">
        <f t="shared" si="162"/>
        <v>1.4722280578768887E-4</v>
      </c>
      <c r="J807">
        <f t="shared" si="163"/>
        <v>1.7863338809320939E-6</v>
      </c>
      <c r="K807">
        <f t="shared" si="164"/>
        <v>2.1674554543999556E-8</v>
      </c>
      <c r="L807">
        <f t="shared" si="165"/>
        <v>-1.1330924425913958E-6</v>
      </c>
      <c r="M807">
        <f t="shared" si="157"/>
        <v>-9.3385145070465407E-5</v>
      </c>
      <c r="N807">
        <f t="shared" si="166"/>
        <v>8.7207853198318688E-9</v>
      </c>
      <c r="O807">
        <f t="shared" si="158"/>
        <v>-2.2662407977094357E-4</v>
      </c>
      <c r="P807">
        <f t="shared" si="167"/>
        <v>2.1163322565870289E-8</v>
      </c>
      <c r="Q807">
        <f t="shared" si="159"/>
        <v>-2.1464183415248938E-4</v>
      </c>
      <c r="R807">
        <f t="shared" si="168"/>
        <v>2.0044358820520997E-8</v>
      </c>
    </row>
    <row r="808" spans="1:18" x14ac:dyDescent="0.2">
      <c r="A808" s="1">
        <v>41550</v>
      </c>
      <c r="B808">
        <v>27.08</v>
      </c>
      <c r="C808">
        <v>27.29</v>
      </c>
      <c r="D808">
        <f t="shared" si="160"/>
        <v>-3.3548756567898436E-3</v>
      </c>
      <c r="E808">
        <f t="shared" si="161"/>
        <v>1.1255190672521085E-5</v>
      </c>
      <c r="H808">
        <f t="shared" si="156"/>
        <v>-3.2419060524327761E-3</v>
      </c>
      <c r="I808">
        <f t="shared" si="162"/>
        <v>1.0509954852800266E-5</v>
      </c>
      <c r="J808">
        <f t="shared" si="163"/>
        <v>-3.4072286248088407E-8</v>
      </c>
      <c r="K808">
        <f t="shared" si="164"/>
        <v>1.1045915100789987E-10</v>
      </c>
      <c r="L808">
        <f t="shared" si="165"/>
        <v>7.346939758364302E-7</v>
      </c>
      <c r="M808">
        <f t="shared" si="157"/>
        <v>-2.2662407977094357E-4</v>
      </c>
      <c r="N808">
        <f t="shared" si="166"/>
        <v>5.1358473532026997E-8</v>
      </c>
      <c r="O808">
        <f t="shared" si="158"/>
        <v>-1.2692187989345381E-4</v>
      </c>
      <c r="P808">
        <f t="shared" si="167"/>
        <v>2.8763554233652194E-8</v>
      </c>
      <c r="Q808">
        <f t="shared" si="159"/>
        <v>-2.2250706279507856E-4</v>
      </c>
      <c r="R808">
        <f t="shared" si="168"/>
        <v>5.0425458348470232E-8</v>
      </c>
    </row>
    <row r="809" spans="1:18" x14ac:dyDescent="0.2">
      <c r="A809" s="1">
        <v>41549</v>
      </c>
      <c r="B809">
        <v>27.29</v>
      </c>
      <c r="C809">
        <v>27.96</v>
      </c>
      <c r="D809">
        <f t="shared" si="160"/>
        <v>-1.0533631403747279E-2</v>
      </c>
      <c r="E809">
        <f t="shared" si="161"/>
        <v>1.1095739055001086E-4</v>
      </c>
      <c r="H809">
        <f t="shared" si="156"/>
        <v>-1.0420661799390211E-2</v>
      </c>
      <c r="I809">
        <f t="shared" si="162"/>
        <v>1.0859019233727043E-4</v>
      </c>
      <c r="J809">
        <f t="shared" si="163"/>
        <v>-1.1315816690774296E-6</v>
      </c>
      <c r="K809">
        <f t="shared" si="164"/>
        <v>1.1791829871845387E-8</v>
      </c>
      <c r="L809">
        <f t="shared" si="165"/>
        <v>1.3226099853125066E-6</v>
      </c>
      <c r="M809">
        <f t="shared" si="157"/>
        <v>-1.2692187989345381E-4</v>
      </c>
      <c r="N809">
        <f t="shared" si="166"/>
        <v>1.6109163595688313E-8</v>
      </c>
      <c r="O809">
        <f t="shared" si="158"/>
        <v>-1.6614317081782099E-4</v>
      </c>
      <c r="P809">
        <f t="shared" si="167"/>
        <v>2.1087203571657054E-8</v>
      </c>
      <c r="Q809">
        <f t="shared" si="159"/>
        <v>-1.7582899178430279E-4</v>
      </c>
      <c r="R809">
        <f t="shared" si="168"/>
        <v>2.2316546177034354E-8</v>
      </c>
    </row>
    <row r="810" spans="1:18" x14ac:dyDescent="0.2">
      <c r="A810" s="1">
        <v>41548</v>
      </c>
      <c r="B810">
        <v>27.96</v>
      </c>
      <c r="C810">
        <v>27.42</v>
      </c>
      <c r="D810">
        <f t="shared" si="160"/>
        <v>8.4697166201499127E-3</v>
      </c>
      <c r="E810">
        <f t="shared" si="161"/>
        <v>7.1736099625643664E-5</v>
      </c>
      <c r="H810">
        <f t="shared" si="156"/>
        <v>8.5826862245069798E-3</v>
      </c>
      <c r="I810">
        <f t="shared" si="162"/>
        <v>7.3662502828341871E-5</v>
      </c>
      <c r="J810">
        <f t="shared" si="163"/>
        <v>6.3222214828751627E-7</v>
      </c>
      <c r="K810">
        <f t="shared" si="164"/>
        <v>5.4261643229354746E-9</v>
      </c>
      <c r="L810">
        <f t="shared" si="165"/>
        <v>-1.4259547034740222E-6</v>
      </c>
      <c r="M810">
        <f t="shared" si="157"/>
        <v>-1.6614317081782099E-4</v>
      </c>
      <c r="N810">
        <f t="shared" si="166"/>
        <v>2.7603553209399644E-8</v>
      </c>
      <c r="O810">
        <f t="shared" si="158"/>
        <v>-2.3584060402967748E-4</v>
      </c>
      <c r="P810">
        <f t="shared" si="167"/>
        <v>3.9183305761080784E-8</v>
      </c>
      <c r="Q810">
        <f t="shared" si="159"/>
        <v>-2.3703623338739335E-4</v>
      </c>
      <c r="R810">
        <f t="shared" si="168"/>
        <v>3.9381951413694573E-8</v>
      </c>
    </row>
    <row r="811" spans="1:18" x14ac:dyDescent="0.2">
      <c r="A811" s="1">
        <v>41547</v>
      </c>
      <c r="B811">
        <v>27.42</v>
      </c>
      <c r="C811">
        <v>27.33</v>
      </c>
      <c r="D811">
        <f t="shared" si="160"/>
        <v>1.427818760833179E-3</v>
      </c>
      <c r="E811">
        <f t="shared" si="161"/>
        <v>2.0386664137871948E-6</v>
      </c>
      <c r="H811">
        <f t="shared" si="156"/>
        <v>1.5407883651902463E-3</v>
      </c>
      <c r="I811">
        <f t="shared" si="162"/>
        <v>2.3740287863056316E-6</v>
      </c>
      <c r="J811">
        <f t="shared" si="163"/>
        <v>3.6578759325664387E-9</v>
      </c>
      <c r="K811">
        <f t="shared" si="164"/>
        <v>5.6360126782077901E-12</v>
      </c>
      <c r="L811">
        <f t="shared" si="165"/>
        <v>-3.6338045872836695E-7</v>
      </c>
      <c r="M811">
        <f t="shared" si="157"/>
        <v>-2.3584060402967748E-4</v>
      </c>
      <c r="N811">
        <f t="shared" si="166"/>
        <v>5.5620790509083125E-8</v>
      </c>
      <c r="O811">
        <f t="shared" si="158"/>
        <v>-2.366387641229049E-4</v>
      </c>
      <c r="P811">
        <f t="shared" si="167"/>
        <v>5.5809029067582264E-8</v>
      </c>
      <c r="Q811">
        <f t="shared" si="159"/>
        <v>-2.0353267491851881E-4</v>
      </c>
      <c r="R811">
        <f t="shared" si="168"/>
        <v>4.8001268992559461E-8</v>
      </c>
    </row>
    <row r="812" spans="1:18" x14ac:dyDescent="0.2">
      <c r="A812" s="1">
        <v>41544</v>
      </c>
      <c r="B812">
        <v>27.33</v>
      </c>
      <c r="C812">
        <v>27.26</v>
      </c>
      <c r="D812">
        <f t="shared" si="160"/>
        <v>1.1137801940058758E-3</v>
      </c>
      <c r="E812">
        <f t="shared" si="161"/>
        <v>1.2405063205597662E-6</v>
      </c>
      <c r="H812">
        <f t="shared" si="156"/>
        <v>1.2267497983629431E-3</v>
      </c>
      <c r="I812">
        <f t="shared" si="162"/>
        <v>1.5049150677835215E-6</v>
      </c>
      <c r="J812">
        <f t="shared" si="163"/>
        <v>1.8461542559567898E-9</v>
      </c>
      <c r="K812">
        <f t="shared" si="164"/>
        <v>2.2647693612418812E-12</v>
      </c>
      <c r="L812">
        <f t="shared" si="165"/>
        <v>-2.9029655617262966E-7</v>
      </c>
      <c r="M812">
        <f t="shared" si="157"/>
        <v>-2.366387641229049E-4</v>
      </c>
      <c r="N812">
        <f t="shared" si="166"/>
        <v>5.5997904685615823E-8</v>
      </c>
      <c r="O812">
        <f t="shared" si="158"/>
        <v>-2.0718151917734274E-4</v>
      </c>
      <c r="P812">
        <f t="shared" si="167"/>
        <v>4.9027178647232304E-8</v>
      </c>
      <c r="Q812">
        <f t="shared" si="159"/>
        <v>-2.0353267491851921E-4</v>
      </c>
      <c r="R812">
        <f t="shared" si="168"/>
        <v>4.816372065134735E-8</v>
      </c>
    </row>
    <row r="813" spans="1:18" x14ac:dyDescent="0.2">
      <c r="A813" s="1">
        <v>41543</v>
      </c>
      <c r="B813">
        <v>27.26</v>
      </c>
      <c r="C813">
        <v>27.61</v>
      </c>
      <c r="D813">
        <f t="shared" si="160"/>
        <v>-5.5405551406083791E-3</v>
      </c>
      <c r="E813">
        <f t="shared" si="161"/>
        <v>3.0697751266121938E-5</v>
      </c>
      <c r="H813">
        <f t="shared" si="156"/>
        <v>-5.427585536251312E-3</v>
      </c>
      <c r="I813">
        <f t="shared" si="162"/>
        <v>2.9458684753324441E-5</v>
      </c>
      <c r="J813">
        <f t="shared" si="163"/>
        <v>-1.5988953128413077E-7</v>
      </c>
      <c r="K813">
        <f t="shared" si="164"/>
        <v>8.6781410739574988E-10</v>
      </c>
      <c r="L813">
        <f t="shared" si="165"/>
        <v>1.1244954168655193E-6</v>
      </c>
      <c r="M813">
        <f t="shared" si="157"/>
        <v>-2.0718151917734274E-4</v>
      </c>
      <c r="N813">
        <f t="shared" si="166"/>
        <v>4.2924181888631638E-8</v>
      </c>
      <c r="O813">
        <f t="shared" si="158"/>
        <v>-2.3787927044346466E-4</v>
      </c>
      <c r="P813">
        <f t="shared" si="167"/>
        <v>4.9284188631274975E-8</v>
      </c>
      <c r="Q813">
        <f t="shared" si="159"/>
        <v>-2.2935045976140602E-4</v>
      </c>
      <c r="R813">
        <f t="shared" si="168"/>
        <v>4.7517176677390113E-8</v>
      </c>
    </row>
    <row r="814" spans="1:18" x14ac:dyDescent="0.2">
      <c r="A814" s="1">
        <v>41542</v>
      </c>
      <c r="B814">
        <v>27.61</v>
      </c>
      <c r="C814">
        <v>27.61</v>
      </c>
      <c r="D814">
        <f t="shared" si="160"/>
        <v>0</v>
      </c>
      <c r="E814">
        <f t="shared" si="161"/>
        <v>0</v>
      </c>
      <c r="H814">
        <f t="shared" si="156"/>
        <v>1.1296960435706732E-4</v>
      </c>
      <c r="I814">
        <f t="shared" si="162"/>
        <v>1.2762131508592323E-8</v>
      </c>
      <c r="J814">
        <f t="shared" si="163"/>
        <v>1.4417329472785375E-12</v>
      </c>
      <c r="K814">
        <f t="shared" si="164"/>
        <v>1.6287200064260497E-16</v>
      </c>
      <c r="L814">
        <f t="shared" si="165"/>
        <v>-2.687312706674602E-8</v>
      </c>
      <c r="M814">
        <f t="shared" si="157"/>
        <v>-2.3787927044346466E-4</v>
      </c>
      <c r="N814">
        <f t="shared" si="166"/>
        <v>5.6586547306715005E-8</v>
      </c>
      <c r="O814">
        <f t="shared" si="158"/>
        <v>-2.3785453734440141E-4</v>
      </c>
      <c r="P814">
        <f t="shared" si="167"/>
        <v>5.6580663815154032E-8</v>
      </c>
      <c r="Q814">
        <f t="shared" si="159"/>
        <v>-2.2406142310564086E-4</v>
      </c>
      <c r="R814">
        <f t="shared" si="168"/>
        <v>5.3299567862894306E-8</v>
      </c>
    </row>
    <row r="815" spans="1:18" x14ac:dyDescent="0.2">
      <c r="A815" s="1">
        <v>41541</v>
      </c>
      <c r="B815">
        <v>27.61</v>
      </c>
      <c r="C815">
        <v>27.62</v>
      </c>
      <c r="D815">
        <f t="shared" si="160"/>
        <v>-1.5726760334934561E-4</v>
      </c>
      <c r="E815">
        <f t="shared" si="161"/>
        <v>2.4733099063247102E-8</v>
      </c>
      <c r="H815">
        <f t="shared" si="156"/>
        <v>-4.4297998992278291E-5</v>
      </c>
      <c r="I815">
        <f t="shared" si="162"/>
        <v>1.9623127147198883E-9</v>
      </c>
      <c r="J815">
        <f t="shared" si="163"/>
        <v>-8.6926526659196491E-14</v>
      </c>
      <c r="K815">
        <f t="shared" si="164"/>
        <v>3.8506711903513377E-18</v>
      </c>
      <c r="L815">
        <f t="shared" si="165"/>
        <v>1.0536480055591113E-8</v>
      </c>
      <c r="M815">
        <f t="shared" si="157"/>
        <v>-2.3785453734440141E-4</v>
      </c>
      <c r="N815">
        <f t="shared" si="166"/>
        <v>5.6574780935319249E-8</v>
      </c>
      <c r="O815">
        <f t="shared" si="158"/>
        <v>-2.0797158309418488E-4</v>
      </c>
      <c r="P815">
        <f t="shared" si="167"/>
        <v>4.9466984677650078E-8</v>
      </c>
      <c r="Q815">
        <f t="shared" si="159"/>
        <v>1.4691379663281674E-4</v>
      </c>
      <c r="R815">
        <f t="shared" si="168"/>
        <v>-3.4944113127608106E-8</v>
      </c>
    </row>
    <row r="816" spans="1:18" x14ac:dyDescent="0.2">
      <c r="A816" s="1">
        <v>41540</v>
      </c>
      <c r="B816">
        <v>27.62</v>
      </c>
      <c r="C816">
        <v>27.97</v>
      </c>
      <c r="D816">
        <f t="shared" si="160"/>
        <v>-5.4687921289147366E-3</v>
      </c>
      <c r="E816">
        <f t="shared" si="161"/>
        <v>2.9907687349279778E-5</v>
      </c>
      <c r="H816">
        <f t="shared" si="156"/>
        <v>-5.3558225245576695E-3</v>
      </c>
      <c r="I816">
        <f t="shared" si="162"/>
        <v>2.8684834914559288E-5</v>
      </c>
      <c r="J816">
        <f t="shared" si="163"/>
        <v>-1.5363088494861492E-7</v>
      </c>
      <c r="K816">
        <f t="shared" si="164"/>
        <v>8.2281975407551958E-10</v>
      </c>
      <c r="L816">
        <f t="shared" si="165"/>
        <v>1.1138588892037524E-6</v>
      </c>
      <c r="M816">
        <f t="shared" si="157"/>
        <v>-2.0797158309418488E-4</v>
      </c>
      <c r="N816">
        <f t="shared" si="166"/>
        <v>4.3252179374701445E-8</v>
      </c>
      <c r="O816">
        <f t="shared" si="158"/>
        <v>-2.3785515257154159E-4</v>
      </c>
      <c r="P816">
        <f t="shared" si="167"/>
        <v>4.9467112627412383E-8</v>
      </c>
      <c r="Q816">
        <f t="shared" si="159"/>
        <v>-2.2306771107578216E-4</v>
      </c>
      <c r="R816">
        <f t="shared" si="168"/>
        <v>4.6391745009626653E-8</v>
      </c>
    </row>
    <row r="817" spans="1:18" x14ac:dyDescent="0.2">
      <c r="A817" s="1">
        <v>41537</v>
      </c>
      <c r="B817">
        <v>27.97</v>
      </c>
      <c r="C817">
        <v>27.96</v>
      </c>
      <c r="D817">
        <f t="shared" si="160"/>
        <v>1.5529929788338676E-4</v>
      </c>
      <c r="E817">
        <f t="shared" si="161"/>
        <v>2.4117871923072895E-8</v>
      </c>
      <c r="H817">
        <f t="shared" si="156"/>
        <v>2.6826890224045406E-4</v>
      </c>
      <c r="I817">
        <f t="shared" si="162"/>
        <v>7.1968203909298294E-8</v>
      </c>
      <c r="J817">
        <f t="shared" si="163"/>
        <v>1.9306831058964609E-11</v>
      </c>
      <c r="K817">
        <f t="shared" si="164"/>
        <v>5.1794223739303382E-15</v>
      </c>
      <c r="L817">
        <f t="shared" si="165"/>
        <v>-6.3809140672603179E-8</v>
      </c>
      <c r="M817">
        <f t="shared" si="157"/>
        <v>-2.3785515257154159E-4</v>
      </c>
      <c r="N817">
        <f t="shared" si="166"/>
        <v>5.6575073604831329E-8</v>
      </c>
      <c r="O817">
        <f t="shared" si="158"/>
        <v>-9.1452766739873637E-5</v>
      </c>
      <c r="P817">
        <f t="shared" si="167"/>
        <v>2.1752511786002247E-8</v>
      </c>
      <c r="Q817">
        <f t="shared" si="159"/>
        <v>-2.3364278871366751E-4</v>
      </c>
      <c r="R817">
        <f t="shared" si="168"/>
        <v>5.5573141156729841E-8</v>
      </c>
    </row>
    <row r="818" spans="1:18" x14ac:dyDescent="0.2">
      <c r="A818" s="1">
        <v>41536</v>
      </c>
      <c r="B818">
        <v>27.96</v>
      </c>
      <c r="C818">
        <v>28.75</v>
      </c>
      <c r="D818">
        <f t="shared" si="160"/>
        <v>-1.2100681952005475E-2</v>
      </c>
      <c r="E818">
        <f t="shared" si="161"/>
        <v>1.4642650370359103E-4</v>
      </c>
      <c r="H818">
        <f t="shared" si="156"/>
        <v>-1.1987712347648408E-2</v>
      </c>
      <c r="I818">
        <f t="shared" si="162"/>
        <v>1.4370524732996209E-4</v>
      </c>
      <c r="J818">
        <f t="shared" si="163"/>
        <v>-1.7226971678392549E-6</v>
      </c>
      <c r="K818">
        <f t="shared" si="164"/>
        <v>2.0651198110165576E-8</v>
      </c>
      <c r="L818">
        <f t="shared" si="165"/>
        <v>1.0963094610741928E-6</v>
      </c>
      <c r="M818">
        <f t="shared" si="157"/>
        <v>-9.1452766739873637E-5</v>
      </c>
      <c r="N818">
        <f t="shared" si="166"/>
        <v>8.3636085443777375E-9</v>
      </c>
      <c r="O818">
        <f t="shared" si="158"/>
        <v>-1.3480777921911764E-4</v>
      </c>
      <c r="P818">
        <f t="shared" si="167"/>
        <v>1.232854438764635E-8</v>
      </c>
      <c r="Q818">
        <f t="shared" si="159"/>
        <v>-2.047224516757306E-4</v>
      </c>
      <c r="R818">
        <f t="shared" si="168"/>
        <v>1.8722434619515642E-8</v>
      </c>
    </row>
    <row r="819" spans="1:18" x14ac:dyDescent="0.2">
      <c r="A819" s="1">
        <v>41535</v>
      </c>
      <c r="B819">
        <v>28.75</v>
      </c>
      <c r="C819">
        <v>29.43</v>
      </c>
      <c r="D819">
        <f t="shared" si="160"/>
        <v>-1.0152413073961629E-2</v>
      </c>
      <c r="E819">
        <f t="shared" si="161"/>
        <v>1.0307149122434702E-4</v>
      </c>
      <c r="H819">
        <f t="shared" si="156"/>
        <v>-1.0039443469604562E-2</v>
      </c>
      <c r="I819">
        <f t="shared" si="162"/>
        <v>1.0079042517938569E-4</v>
      </c>
      <c r="J819">
        <f t="shared" si="163"/>
        <v>-1.0118797758658509E-6</v>
      </c>
      <c r="K819">
        <f t="shared" si="164"/>
        <v>1.0158709807841345E-8</v>
      </c>
      <c r="L819">
        <f t="shared" si="165"/>
        <v>1.3533950787332641E-6</v>
      </c>
      <c r="M819">
        <f t="shared" si="157"/>
        <v>-1.3480777921911764E-4</v>
      </c>
      <c r="N819">
        <f t="shared" si="166"/>
        <v>1.8173137337990366E-8</v>
      </c>
      <c r="O819">
        <f t="shared" si="158"/>
        <v>-2.3359068332004949E-4</v>
      </c>
      <c r="P819">
        <f t="shared" si="167"/>
        <v>3.1489841264652055E-8</v>
      </c>
      <c r="Q819">
        <f t="shared" si="159"/>
        <v>-2.1550372745281787E-4</v>
      </c>
      <c r="R819">
        <f t="shared" si="168"/>
        <v>2.9051578911356373E-8</v>
      </c>
    </row>
    <row r="820" spans="1:18" x14ac:dyDescent="0.2">
      <c r="A820" s="1">
        <v>41534</v>
      </c>
      <c r="B820">
        <v>29.43</v>
      </c>
      <c r="C820">
        <v>29.29</v>
      </c>
      <c r="D820">
        <f t="shared" si="160"/>
        <v>2.0708904180123037E-3</v>
      </c>
      <c r="E820">
        <f t="shared" si="161"/>
        <v>4.2885871234151739E-6</v>
      </c>
      <c r="H820">
        <f t="shared" si="156"/>
        <v>2.1838600223693713E-3</v>
      </c>
      <c r="I820">
        <f t="shared" si="162"/>
        <v>4.7692445973031504E-6</v>
      </c>
      <c r="J820">
        <f t="shared" si="163"/>
        <v>1.041536261295146E-8</v>
      </c>
      <c r="K820">
        <f t="shared" si="164"/>
        <v>2.2745694028905288E-11</v>
      </c>
      <c r="L820">
        <f t="shared" si="165"/>
        <v>-5.1012935490060001E-7</v>
      </c>
      <c r="M820">
        <f t="shared" si="157"/>
        <v>-2.3359068332004949E-4</v>
      </c>
      <c r="N820">
        <f t="shared" si="166"/>
        <v>5.4564607333927648E-8</v>
      </c>
      <c r="O820">
        <f t="shared" si="158"/>
        <v>-2.1788803154655883E-4</v>
      </c>
      <c r="P820">
        <f t="shared" si="167"/>
        <v>5.089661417622118E-8</v>
      </c>
      <c r="Q820">
        <f t="shared" si="159"/>
        <v>-8.4681752794696586E-5</v>
      </c>
      <c r="R820">
        <f t="shared" si="168"/>
        <v>1.9780868500052684E-8</v>
      </c>
    </row>
    <row r="821" spans="1:18" x14ac:dyDescent="0.2">
      <c r="A821" s="1">
        <v>41533</v>
      </c>
      <c r="B821">
        <v>29.29</v>
      </c>
      <c r="C821">
        <v>28.99</v>
      </c>
      <c r="D821">
        <f t="shared" si="160"/>
        <v>4.4711563266011875E-3</v>
      </c>
      <c r="E821">
        <f t="shared" si="161"/>
        <v>1.9991238896905824E-5</v>
      </c>
      <c r="H821">
        <f t="shared" si="156"/>
        <v>4.5841259309582546E-3</v>
      </c>
      <c r="I821">
        <f t="shared" si="162"/>
        <v>2.1014210550883883E-5</v>
      </c>
      <c r="J821">
        <f t="shared" si="163"/>
        <v>9.6331787504923355E-8</v>
      </c>
      <c r="K821">
        <f t="shared" si="164"/>
        <v>4.4159704507687948E-10</v>
      </c>
      <c r="L821">
        <f t="shared" si="165"/>
        <v>-9.9882617545803058E-7</v>
      </c>
      <c r="M821">
        <f t="shared" si="157"/>
        <v>-2.1788803154655883E-4</v>
      </c>
      <c r="N821">
        <f t="shared" si="166"/>
        <v>4.7475194291234216E-8</v>
      </c>
      <c r="O821">
        <f t="shared" si="158"/>
        <v>-2.3751969356921045E-4</v>
      </c>
      <c r="P821">
        <f t="shared" si="167"/>
        <v>5.175269848533711E-8</v>
      </c>
      <c r="Q821">
        <f t="shared" si="159"/>
        <v>-2.3275749376029122E-4</v>
      </c>
      <c r="R821">
        <f t="shared" si="168"/>
        <v>5.0715072143140307E-8</v>
      </c>
    </row>
    <row r="822" spans="1:18" x14ac:dyDescent="0.2">
      <c r="A822" s="1">
        <v>41530</v>
      </c>
      <c r="B822">
        <v>28.99</v>
      </c>
      <c r="C822">
        <v>28.95</v>
      </c>
      <c r="D822">
        <f t="shared" si="160"/>
        <v>5.9964729154246782E-4</v>
      </c>
      <c r="E822">
        <f t="shared" si="161"/>
        <v>3.5957687425421739E-7</v>
      </c>
      <c r="H822">
        <f t="shared" si="156"/>
        <v>7.1261689589953512E-4</v>
      </c>
      <c r="I822">
        <f t="shared" si="162"/>
        <v>5.078228403214889E-7</v>
      </c>
      <c r="J822">
        <f t="shared" si="163"/>
        <v>3.618831361367847E-10</v>
      </c>
      <c r="K822">
        <f t="shared" si="164"/>
        <v>2.578840371521844E-13</v>
      </c>
      <c r="L822">
        <f t="shared" si="165"/>
        <v>-1.6926054674629952E-7</v>
      </c>
      <c r="M822">
        <f t="shared" si="157"/>
        <v>-2.3751969356921045E-4</v>
      </c>
      <c r="N822">
        <f t="shared" si="166"/>
        <v>5.6415604833211633E-8</v>
      </c>
      <c r="O822">
        <f t="shared" si="158"/>
        <v>-2.3409300000711169E-4</v>
      </c>
      <c r="P822">
        <f t="shared" si="167"/>
        <v>5.5601697628386344E-8</v>
      </c>
      <c r="Q822">
        <f t="shared" si="159"/>
        <v>-2.3341918605683827E-4</v>
      </c>
      <c r="R822">
        <f t="shared" si="168"/>
        <v>5.5441653545394747E-8</v>
      </c>
    </row>
    <row r="823" spans="1:18" x14ac:dyDescent="0.2">
      <c r="A823" s="1">
        <v>41529</v>
      </c>
      <c r="B823">
        <v>28.95</v>
      </c>
      <c r="C823">
        <v>29.08</v>
      </c>
      <c r="D823">
        <f t="shared" si="160"/>
        <v>-1.9458341235452153E-3</v>
      </c>
      <c r="E823">
        <f t="shared" si="161"/>
        <v>3.7862704363529764E-6</v>
      </c>
      <c r="H823">
        <f t="shared" si="156"/>
        <v>-1.832864519188148E-3</v>
      </c>
      <c r="I823">
        <f t="shared" si="162"/>
        <v>3.359392345698801E-6</v>
      </c>
      <c r="J823">
        <f t="shared" si="163"/>
        <v>-6.1573110364635773E-9</v>
      </c>
      <c r="K823">
        <f t="shared" si="164"/>
        <v>1.1285516932339692E-11</v>
      </c>
      <c r="L823">
        <f t="shared" si="165"/>
        <v>4.290607539033459E-7</v>
      </c>
      <c r="M823">
        <f t="shared" si="157"/>
        <v>-2.3409300000711169E-4</v>
      </c>
      <c r="N823">
        <f t="shared" si="166"/>
        <v>5.4799532652329591E-8</v>
      </c>
      <c r="O823">
        <f t="shared" si="158"/>
        <v>-2.3412670177641273E-4</v>
      </c>
      <c r="P823">
        <f t="shared" si="167"/>
        <v>5.4807422000610821E-8</v>
      </c>
      <c r="Q823">
        <f t="shared" si="159"/>
        <v>-1.8389907752882636E-4</v>
      </c>
      <c r="R823">
        <f t="shared" si="168"/>
        <v>4.3049486757263383E-8</v>
      </c>
    </row>
    <row r="824" spans="1:18" x14ac:dyDescent="0.2">
      <c r="A824" s="1">
        <v>41528</v>
      </c>
      <c r="B824">
        <v>29.08</v>
      </c>
      <c r="C824">
        <v>29.21</v>
      </c>
      <c r="D824">
        <f t="shared" si="160"/>
        <v>-1.9371547865495763E-3</v>
      </c>
      <c r="E824">
        <f t="shared" si="161"/>
        <v>3.7525686670519344E-6</v>
      </c>
      <c r="H824">
        <f t="shared" si="156"/>
        <v>-1.824185182192509E-3</v>
      </c>
      <c r="I824">
        <f t="shared" si="162"/>
        <v>3.3276515789307171E-6</v>
      </c>
      <c r="J824">
        <f t="shared" si="163"/>
        <v>-6.0702527017849203E-9</v>
      </c>
      <c r="K824">
        <f t="shared" si="164"/>
        <v>1.1073265030760094E-11</v>
      </c>
      <c r="L824">
        <f t="shared" si="165"/>
        <v>4.2709046013613669E-7</v>
      </c>
      <c r="M824">
        <f t="shared" si="157"/>
        <v>-2.3412670177641273E-4</v>
      </c>
      <c r="N824">
        <f t="shared" si="166"/>
        <v>5.4815312484701301E-8</v>
      </c>
      <c r="O824">
        <f t="shared" si="158"/>
        <v>-2.2709893825934667E-4</v>
      </c>
      <c r="P824">
        <f t="shared" si="167"/>
        <v>5.3169925391586023E-8</v>
      </c>
      <c r="Q824">
        <f t="shared" si="159"/>
        <v>-2.3708182523242901E-4</v>
      </c>
      <c r="R824">
        <f t="shared" si="168"/>
        <v>5.5507185792800509E-8</v>
      </c>
    </row>
    <row r="825" spans="1:18" x14ac:dyDescent="0.2">
      <c r="A825" s="1">
        <v>41527</v>
      </c>
      <c r="B825">
        <v>29.21</v>
      </c>
      <c r="C825">
        <v>28.99</v>
      </c>
      <c r="D825">
        <f t="shared" si="160"/>
        <v>3.2833416185523543E-3</v>
      </c>
      <c r="E825">
        <f t="shared" si="161"/>
        <v>1.0780332184117993E-5</v>
      </c>
      <c r="H825">
        <f t="shared" si="156"/>
        <v>3.3963112229094218E-3</v>
      </c>
      <c r="I825">
        <f t="shared" si="162"/>
        <v>1.1534929922860492E-5</v>
      </c>
      <c r="J825">
        <f t="shared" si="163"/>
        <v>3.9176211952484801E-8</v>
      </c>
      <c r="K825">
        <f t="shared" si="164"/>
        <v>1.3305460832530234E-10</v>
      </c>
      <c r="L825">
        <f t="shared" si="165"/>
        <v>-7.7129867272103296E-7</v>
      </c>
      <c r="M825">
        <f t="shared" si="157"/>
        <v>-2.2709893825934667E-4</v>
      </c>
      <c r="N825">
        <f t="shared" si="166"/>
        <v>5.1573927758522553E-8</v>
      </c>
      <c r="O825">
        <f t="shared" si="158"/>
        <v>-2.1464183415248938E-4</v>
      </c>
      <c r="P825">
        <f t="shared" si="167"/>
        <v>4.8744932642069115E-8</v>
      </c>
      <c r="Q825">
        <f t="shared" si="159"/>
        <v>-1.9164133361842823E-4</v>
      </c>
      <c r="R825">
        <f t="shared" si="168"/>
        <v>4.3521543391350292E-8</v>
      </c>
    </row>
    <row r="826" spans="1:18" x14ac:dyDescent="0.2">
      <c r="A826" s="1">
        <v>41526</v>
      </c>
      <c r="B826">
        <v>28.99</v>
      </c>
      <c r="C826">
        <v>28.67</v>
      </c>
      <c r="D826">
        <f t="shared" si="160"/>
        <v>4.820522408512929E-3</v>
      </c>
      <c r="E826">
        <f t="shared" si="161"/>
        <v>2.323743629097529E-5</v>
      </c>
      <c r="H826">
        <f t="shared" si="156"/>
        <v>4.9334920128699961E-3</v>
      </c>
      <c r="I826">
        <f t="shared" si="162"/>
        <v>2.4339343441052045E-5</v>
      </c>
      <c r="J826">
        <f t="shared" si="163"/>
        <v>1.2007795646492998E-7</v>
      </c>
      <c r="K826">
        <f t="shared" si="164"/>
        <v>5.9240363914148323E-10</v>
      </c>
      <c r="L826">
        <f t="shared" si="165"/>
        <v>-1.0589337744190728E-6</v>
      </c>
      <c r="M826">
        <f t="shared" si="157"/>
        <v>-2.1464183415248938E-4</v>
      </c>
      <c r="N826">
        <f t="shared" si="166"/>
        <v>4.6071116968344761E-8</v>
      </c>
      <c r="O826">
        <f t="shared" si="158"/>
        <v>-2.2250706279507856E-4</v>
      </c>
      <c r="P826">
        <f t="shared" si="167"/>
        <v>4.7759324070218795E-8</v>
      </c>
      <c r="Q826">
        <f t="shared" si="159"/>
        <v>-2.3476886260341713E-4</v>
      </c>
      <c r="R826">
        <f t="shared" si="168"/>
        <v>5.0391219271091225E-8</v>
      </c>
    </row>
    <row r="827" spans="1:18" x14ac:dyDescent="0.2">
      <c r="A827" s="1">
        <v>41523</v>
      </c>
      <c r="B827">
        <v>28.67</v>
      </c>
      <c r="C827">
        <v>28.93</v>
      </c>
      <c r="D827">
        <f t="shared" si="160"/>
        <v>-3.9207407014983922E-3</v>
      </c>
      <c r="E827">
        <f t="shared" si="161"/>
        <v>1.5372207648386104E-5</v>
      </c>
      <c r="H827">
        <f t="shared" si="156"/>
        <v>-3.8077710971413247E-3</v>
      </c>
      <c r="I827">
        <f t="shared" si="162"/>
        <v>1.4499120728224848E-5</v>
      </c>
      <c r="J827">
        <f t="shared" si="163"/>
        <v>-5.5209332842897251E-8</v>
      </c>
      <c r="K827">
        <f t="shared" si="164"/>
        <v>2.1022450189163944E-10</v>
      </c>
      <c r="L827">
        <f t="shared" si="165"/>
        <v>8.4725596262090993E-7</v>
      </c>
      <c r="M827">
        <f t="shared" si="157"/>
        <v>-2.2250706279507856E-4</v>
      </c>
      <c r="N827">
        <f t="shared" si="166"/>
        <v>4.9509392993693032E-8</v>
      </c>
      <c r="O827">
        <f t="shared" si="158"/>
        <v>-1.7582899178430279E-4</v>
      </c>
      <c r="P827">
        <f t="shared" si="167"/>
        <v>3.9123192516145211E-8</v>
      </c>
      <c r="Q827">
        <f t="shared" si="159"/>
        <v>-2.376842770178696E-4</v>
      </c>
      <c r="R827">
        <f t="shared" si="168"/>
        <v>5.288643035181796E-8</v>
      </c>
    </row>
    <row r="828" spans="1:18" x14ac:dyDescent="0.2">
      <c r="A828" s="1">
        <v>41522</v>
      </c>
      <c r="B828">
        <v>28.93</v>
      </c>
      <c r="C828">
        <v>28.41</v>
      </c>
      <c r="D828">
        <f t="shared" si="160"/>
        <v>7.8771999250470907E-3</v>
      </c>
      <c r="E828">
        <f t="shared" si="161"/>
        <v>6.2050278659161884E-5</v>
      </c>
      <c r="H828">
        <f t="shared" si="156"/>
        <v>7.9901695294041578E-3</v>
      </c>
      <c r="I828">
        <f t="shared" si="162"/>
        <v>6.3842809108618663E-5</v>
      </c>
      <c r="J828">
        <f t="shared" si="163"/>
        <v>5.1011486801125107E-7</v>
      </c>
      <c r="K828">
        <f t="shared" si="164"/>
        <v>4.075904274879522E-9</v>
      </c>
      <c r="L828">
        <f t="shared" si="165"/>
        <v>-1.4049034525407902E-6</v>
      </c>
      <c r="M828">
        <f t="shared" si="157"/>
        <v>-1.7582899178430279E-4</v>
      </c>
      <c r="N828">
        <f t="shared" si="166"/>
        <v>3.0915834351884416E-8</v>
      </c>
      <c r="O828">
        <f t="shared" si="158"/>
        <v>-2.3703623338739335E-4</v>
      </c>
      <c r="P828">
        <f t="shared" si="167"/>
        <v>4.1677841932854064E-8</v>
      </c>
      <c r="Q828">
        <f t="shared" si="159"/>
        <v>-1.8929535343694328E-4</v>
      </c>
      <c r="R828">
        <f t="shared" si="168"/>
        <v>3.3283611144270993E-8</v>
      </c>
    </row>
    <row r="829" spans="1:18" x14ac:dyDescent="0.2">
      <c r="A829" s="1">
        <v>41521</v>
      </c>
      <c r="B829">
        <v>28.41</v>
      </c>
      <c r="C829">
        <v>28.35</v>
      </c>
      <c r="D829">
        <f t="shared" si="160"/>
        <v>9.1817049401040393E-4</v>
      </c>
      <c r="E829">
        <f t="shared" si="161"/>
        <v>8.4303705607130924E-7</v>
      </c>
      <c r="H829">
        <f t="shared" si="156"/>
        <v>1.0311400983674713E-3</v>
      </c>
      <c r="I829">
        <f t="shared" si="162"/>
        <v>1.0632499024612785E-6</v>
      </c>
      <c r="J829">
        <f t="shared" si="163"/>
        <v>1.096359609013127E-9</v>
      </c>
      <c r="K829">
        <f t="shared" si="164"/>
        <v>1.1305003550839182E-12</v>
      </c>
      <c r="L829">
        <f t="shared" si="165"/>
        <v>-2.4441756501173169E-7</v>
      </c>
      <c r="M829">
        <f t="shared" si="157"/>
        <v>-2.3703623338739335E-4</v>
      </c>
      <c r="N829">
        <f t="shared" si="166"/>
        <v>5.618617593848281E-8</v>
      </c>
      <c r="O829">
        <f t="shared" si="158"/>
        <v>-2.0353267491851881E-4</v>
      </c>
      <c r="P829">
        <f t="shared" si="167"/>
        <v>4.8244618633946487E-8</v>
      </c>
      <c r="Q829">
        <f t="shared" si="159"/>
        <v>-2.138138221342138E-4</v>
      </c>
      <c r="R829">
        <f t="shared" si="168"/>
        <v>5.0681623044856111E-8</v>
      </c>
    </row>
    <row r="830" spans="1:18" x14ac:dyDescent="0.2">
      <c r="A830" s="1">
        <v>41520</v>
      </c>
      <c r="B830">
        <v>28.35</v>
      </c>
      <c r="C830">
        <v>27.97</v>
      </c>
      <c r="D830">
        <f t="shared" si="160"/>
        <v>5.8605968573982176E-3</v>
      </c>
      <c r="E830">
        <f t="shared" si="161"/>
        <v>3.4346595524945864E-5</v>
      </c>
      <c r="H830">
        <f t="shared" si="156"/>
        <v>5.9735664617552846E-3</v>
      </c>
      <c r="I830">
        <f t="shared" si="162"/>
        <v>3.5683496273007549E-5</v>
      </c>
      <c r="J830">
        <f t="shared" si="163"/>
        <v>2.1315773657460759E-7</v>
      </c>
      <c r="K830">
        <f t="shared" si="164"/>
        <v>1.2733119062657436E-9</v>
      </c>
      <c r="L830">
        <f t="shared" si="165"/>
        <v>-1.2158159607646049E-6</v>
      </c>
      <c r="M830">
        <f t="shared" si="157"/>
        <v>-2.0353267491851881E-4</v>
      </c>
      <c r="N830">
        <f t="shared" si="166"/>
        <v>4.1425549759487455E-8</v>
      </c>
      <c r="O830">
        <f t="shared" si="158"/>
        <v>-2.0353267491851921E-4</v>
      </c>
      <c r="P830">
        <f t="shared" si="167"/>
        <v>4.1425549759487534E-8</v>
      </c>
      <c r="Q830">
        <f t="shared" si="159"/>
        <v>-1.753143701844504E-4</v>
      </c>
      <c r="R830">
        <f t="shared" si="168"/>
        <v>3.5682202715296613E-8</v>
      </c>
    </row>
    <row r="831" spans="1:18" x14ac:dyDescent="0.2">
      <c r="A831" s="1">
        <v>41516</v>
      </c>
      <c r="B831">
        <v>27.97</v>
      </c>
      <c r="C831">
        <v>28.35</v>
      </c>
      <c r="D831">
        <f t="shared" si="160"/>
        <v>-5.8605968573981837E-3</v>
      </c>
      <c r="E831">
        <f t="shared" si="161"/>
        <v>3.4346595524945464E-5</v>
      </c>
      <c r="H831">
        <f t="shared" si="156"/>
        <v>-5.7476272530411167E-3</v>
      </c>
      <c r="I831">
        <f t="shared" si="162"/>
        <v>3.3035219039900975E-5</v>
      </c>
      <c r="J831">
        <f t="shared" si="163"/>
        <v>-1.8987412526391763E-7</v>
      </c>
      <c r="K831">
        <f t="shared" si="164"/>
        <v>1.0913256970142358E-9</v>
      </c>
      <c r="L831">
        <f t="shared" si="165"/>
        <v>1.1698299492460393E-6</v>
      </c>
      <c r="M831">
        <f t="shared" si="157"/>
        <v>-2.0353267491851921E-4</v>
      </c>
      <c r="N831">
        <f t="shared" si="166"/>
        <v>4.142554975948762E-8</v>
      </c>
      <c r="O831">
        <f t="shared" si="158"/>
        <v>-2.2935045976140602E-4</v>
      </c>
      <c r="P831">
        <f t="shared" si="167"/>
        <v>4.6680312569031174E-8</v>
      </c>
      <c r="Q831">
        <f t="shared" si="159"/>
        <v>-2.2681880847760986E-4</v>
      </c>
      <c r="R831">
        <f t="shared" si="168"/>
        <v>4.6165038811279239E-8</v>
      </c>
    </row>
    <row r="832" spans="1:18" x14ac:dyDescent="0.2">
      <c r="A832" s="1">
        <v>41515</v>
      </c>
      <c r="B832">
        <v>28.35</v>
      </c>
      <c r="C832">
        <v>28.16</v>
      </c>
      <c r="D832">
        <f t="shared" si="160"/>
        <v>2.9204127588508171E-3</v>
      </c>
      <c r="E832">
        <f t="shared" si="161"/>
        <v>8.5288106820586401E-6</v>
      </c>
      <c r="H832">
        <f t="shared" si="156"/>
        <v>3.0333823632078846E-3</v>
      </c>
      <c r="I832">
        <f t="shared" si="162"/>
        <v>9.2014085614206507E-6</v>
      </c>
      <c r="J832">
        <f t="shared" si="163"/>
        <v>2.7911390446883435E-8</v>
      </c>
      <c r="K832">
        <f t="shared" si="164"/>
        <v>8.4665919514185246E-11</v>
      </c>
      <c r="L832">
        <f t="shared" si="165"/>
        <v>-6.9570763963386867E-7</v>
      </c>
      <c r="M832">
        <f t="shared" si="157"/>
        <v>-2.2935045976140602E-4</v>
      </c>
      <c r="N832">
        <f t="shared" si="166"/>
        <v>5.260163339276832E-8</v>
      </c>
      <c r="O832">
        <f t="shared" si="158"/>
        <v>-2.2406142310564086E-4</v>
      </c>
      <c r="P832">
        <f t="shared" si="167"/>
        <v>5.1388590404073652E-8</v>
      </c>
      <c r="Q832">
        <f t="shared" si="159"/>
        <v>-2.3787927044346466E-4</v>
      </c>
      <c r="R832">
        <f t="shared" si="168"/>
        <v>5.4557720043916463E-8</v>
      </c>
    </row>
    <row r="833" spans="1:18" x14ac:dyDescent="0.2">
      <c r="A833" s="1">
        <v>41514</v>
      </c>
      <c r="B833">
        <v>28.16</v>
      </c>
      <c r="C833">
        <v>27.92</v>
      </c>
      <c r="D833">
        <f t="shared" si="160"/>
        <v>3.717236518951113E-3</v>
      </c>
      <c r="E833">
        <f t="shared" si="161"/>
        <v>1.3817847337823789E-5</v>
      </c>
      <c r="H833">
        <f t="shared" si="156"/>
        <v>3.8302061233081806E-3</v>
      </c>
      <c r="I833">
        <f t="shared" si="162"/>
        <v>1.4670478947027482E-5</v>
      </c>
      <c r="J833">
        <f t="shared" si="163"/>
        <v>5.6190958294768409E-8</v>
      </c>
      <c r="K833">
        <f t="shared" si="164"/>
        <v>2.1522295253517656E-10</v>
      </c>
      <c r="L833">
        <f t="shared" si="165"/>
        <v>-8.5820143477637071E-7</v>
      </c>
      <c r="M833">
        <f t="shared" si="157"/>
        <v>-2.2406142310564086E-4</v>
      </c>
      <c r="N833">
        <f t="shared" si="166"/>
        <v>5.0203521324125012E-8</v>
      </c>
      <c r="O833">
        <f t="shared" si="158"/>
        <v>1.4691379663281674E-4</v>
      </c>
      <c r="P833">
        <f t="shared" si="167"/>
        <v>-3.2917714347401629E-8</v>
      </c>
      <c r="Q833">
        <f t="shared" si="159"/>
        <v>-1.8298425322127977E-4</v>
      </c>
      <c r="R833">
        <f t="shared" si="168"/>
        <v>4.0999712182682895E-8</v>
      </c>
    </row>
    <row r="834" spans="1:18" x14ac:dyDescent="0.2">
      <c r="A834" s="1">
        <v>41513</v>
      </c>
      <c r="B834">
        <v>27.92</v>
      </c>
      <c r="C834">
        <v>29.21</v>
      </c>
      <c r="D834">
        <f t="shared" si="160"/>
        <v>-1.9616143022426234E-2</v>
      </c>
      <c r="E834">
        <f t="shared" si="161"/>
        <v>3.8479306707628141E-4</v>
      </c>
      <c r="H834">
        <f t="shared" ref="H834:H897" si="169">D834-$F$2</f>
        <v>-1.9503173418069165E-2</v>
      </c>
      <c r="I834">
        <f t="shared" si="162"/>
        <v>3.8037377337527965E-4</v>
      </c>
      <c r="J834">
        <f t="shared" si="163"/>
        <v>-7.4184956658234186E-6</v>
      </c>
      <c r="K834">
        <f t="shared" si="164"/>
        <v>1.446842074717486E-7</v>
      </c>
      <c r="L834">
        <f t="shared" si="165"/>
        <v>-2.8652852532367708E-6</v>
      </c>
      <c r="M834">
        <f t="shared" ref="M834:M897" si="170">E834-$G$2</f>
        <v>1.4691379663281674E-4</v>
      </c>
      <c r="N834">
        <f t="shared" si="166"/>
        <v>2.1583663641068636E-8</v>
      </c>
      <c r="O834">
        <f t="shared" ref="O834:O897" si="171">E835-$G$2</f>
        <v>-2.2306771107578216E-4</v>
      </c>
      <c r="P834">
        <f t="shared" si="167"/>
        <v>-3.2771724340335385E-8</v>
      </c>
      <c r="Q834">
        <f t="shared" ref="Q834:Q897" si="172">E853-$G$2</f>
        <v>-2.064758272067358E-4</v>
      </c>
      <c r="R834">
        <f t="shared" si="168"/>
        <v>-3.0334147687842994E-8</v>
      </c>
    </row>
    <row r="835" spans="1:18" x14ac:dyDescent="0.2">
      <c r="A835" s="1">
        <v>41512</v>
      </c>
      <c r="B835">
        <v>29.21</v>
      </c>
      <c r="C835">
        <v>29.47</v>
      </c>
      <c r="D835">
        <f t="shared" ref="D835:D898" si="173">LOG(B835/C835)</f>
        <v>-3.8485788763753452E-3</v>
      </c>
      <c r="E835">
        <f t="shared" ref="E835:E898" si="174">(D835)^2</f>
        <v>1.4811559367682515E-5</v>
      </c>
      <c r="H835">
        <f t="shared" si="169"/>
        <v>-3.7356092720182777E-3</v>
      </c>
      <c r="I835">
        <f t="shared" ref="I835:I898" si="175">H835^2</f>
        <v>1.3954776633188926E-5</v>
      </c>
      <c r="J835">
        <f t="shared" ref="J835:J898" si="176">H835^3</f>
        <v>-5.2129592979884553E-8</v>
      </c>
      <c r="K835">
        <f t="shared" ref="K835:K898" si="177">H835^4</f>
        <v>1.9473579088219565E-10</v>
      </c>
      <c r="L835">
        <f t="shared" ref="L835:L898" si="178">H835*M835</f>
        <v>8.3329380978258604E-7</v>
      </c>
      <c r="M835">
        <f t="shared" si="170"/>
        <v>-2.2306771107578216E-4</v>
      </c>
      <c r="N835">
        <f t="shared" ref="N835:N898" si="179">M835^2</f>
        <v>4.9759203724588628E-8</v>
      </c>
      <c r="O835">
        <f t="shared" si="171"/>
        <v>-2.3364278871366751E-4</v>
      </c>
      <c r="P835">
        <f t="shared" ref="P835:P898" si="180">M835*O835</f>
        <v>5.2118162087720402E-8</v>
      </c>
      <c r="Q835">
        <f t="shared" si="172"/>
        <v>-2.3708455107480708E-4</v>
      </c>
      <c r="R835">
        <f t="shared" ref="R835:R898" si="181">M835*Q835</f>
        <v>5.2885908139686584E-8</v>
      </c>
    </row>
    <row r="836" spans="1:18" x14ac:dyDescent="0.2">
      <c r="A836" s="1">
        <v>41509</v>
      </c>
      <c r="B836">
        <v>29.47</v>
      </c>
      <c r="C836">
        <v>29.61</v>
      </c>
      <c r="D836">
        <f t="shared" si="173"/>
        <v>-2.0582715393740346E-3</v>
      </c>
      <c r="E836">
        <f t="shared" si="174"/>
        <v>4.2364817297971581E-6</v>
      </c>
      <c r="H836">
        <f t="shared" si="169"/>
        <v>-1.9453019350169673E-3</v>
      </c>
      <c r="I836">
        <f t="shared" si="175"/>
        <v>3.7841996183807572E-6</v>
      </c>
      <c r="J836">
        <f t="shared" si="176"/>
        <v>-7.3614108401265563E-9</v>
      </c>
      <c r="K836">
        <f t="shared" si="177"/>
        <v>1.4320166751753068E-11</v>
      </c>
      <c r="L836">
        <f t="shared" si="178"/>
        <v>4.5450576898745784E-7</v>
      </c>
      <c r="M836">
        <f t="shared" si="170"/>
        <v>-2.3364278871366751E-4</v>
      </c>
      <c r="N836">
        <f t="shared" si="179"/>
        <v>5.4588952717899477E-8</v>
      </c>
      <c r="O836">
        <f t="shared" si="171"/>
        <v>-2.047224516757306E-4</v>
      </c>
      <c r="P836">
        <f t="shared" si="180"/>
        <v>4.7831924521816728E-8</v>
      </c>
      <c r="Q836">
        <f t="shared" si="172"/>
        <v>-2.1110243580168108E-4</v>
      </c>
      <c r="R836">
        <f t="shared" si="181"/>
        <v>4.9322561804952734E-8</v>
      </c>
    </row>
    <row r="837" spans="1:18" x14ac:dyDescent="0.2">
      <c r="A837" s="1">
        <v>41508</v>
      </c>
      <c r="B837">
        <v>29.61</v>
      </c>
      <c r="C837">
        <v>29.22</v>
      </c>
      <c r="D837">
        <f t="shared" si="173"/>
        <v>5.7581957910211824E-3</v>
      </c>
      <c r="E837">
        <f t="shared" si="174"/>
        <v>3.3156818767734058E-5</v>
      </c>
      <c r="H837">
        <f t="shared" si="169"/>
        <v>5.8711653953782495E-3</v>
      </c>
      <c r="I837">
        <f t="shared" si="175"/>
        <v>3.447058309988704E-5</v>
      </c>
      <c r="J837">
        <f t="shared" si="176"/>
        <v>2.0238249465456709E-7</v>
      </c>
      <c r="K837">
        <f t="shared" si="177"/>
        <v>1.188221099246218E-9</v>
      </c>
      <c r="L837">
        <f t="shared" si="178"/>
        <v>-1.2019593739355453E-6</v>
      </c>
      <c r="M837">
        <f t="shared" si="170"/>
        <v>-2.047224516757306E-4</v>
      </c>
      <c r="N837">
        <f t="shared" si="179"/>
        <v>4.1911282220121848E-8</v>
      </c>
      <c r="O837">
        <f t="shared" si="171"/>
        <v>-2.1550372745281787E-4</v>
      </c>
      <c r="P837">
        <f t="shared" si="180"/>
        <v>4.4118451429399322E-8</v>
      </c>
      <c r="Q837">
        <f t="shared" si="172"/>
        <v>-2.3304382733064786E-4</v>
      </c>
      <c r="R837">
        <f t="shared" si="181"/>
        <v>4.7709303679025863E-8</v>
      </c>
    </row>
    <row r="838" spans="1:18" x14ac:dyDescent="0.2">
      <c r="A838" s="1">
        <v>41507</v>
      </c>
      <c r="B838">
        <v>29.22</v>
      </c>
      <c r="C838">
        <v>29.54</v>
      </c>
      <c r="D838">
        <f t="shared" si="173"/>
        <v>-4.7302793776527402E-3</v>
      </c>
      <c r="E838">
        <f t="shared" si="174"/>
        <v>2.2375542990646795E-5</v>
      </c>
      <c r="H838">
        <f t="shared" si="169"/>
        <v>-4.6173097732956732E-3</v>
      </c>
      <c r="I838">
        <f t="shared" si="175"/>
        <v>2.1319549542571741E-5</v>
      </c>
      <c r="J838">
        <f t="shared" si="176"/>
        <v>-9.843896446517779E-8</v>
      </c>
      <c r="K838">
        <f t="shared" si="177"/>
        <v>4.5452319269817092E-10</v>
      </c>
      <c r="L838">
        <f t="shared" si="178"/>
        <v>9.9504746694954302E-7</v>
      </c>
      <c r="M838">
        <f t="shared" si="170"/>
        <v>-2.1550372745281787E-4</v>
      </c>
      <c r="N838">
        <f t="shared" si="179"/>
        <v>4.6441856546058405E-8</v>
      </c>
      <c r="O838">
        <f t="shared" si="171"/>
        <v>-8.4681752794696586E-5</v>
      </c>
      <c r="P838">
        <f t="shared" si="180"/>
        <v>1.8249233374495191E-8</v>
      </c>
      <c r="Q838">
        <f t="shared" si="172"/>
        <v>-2.1049993233180953E-4</v>
      </c>
      <c r="R838">
        <f t="shared" si="181"/>
        <v>4.5363520046070884E-8</v>
      </c>
    </row>
    <row r="839" spans="1:18" x14ac:dyDescent="0.2">
      <c r="A839" s="1">
        <v>41506</v>
      </c>
      <c r="B839">
        <v>29.54</v>
      </c>
      <c r="C839">
        <v>28.71</v>
      </c>
      <c r="D839">
        <f t="shared" si="173"/>
        <v>1.2377298479424663E-2</v>
      </c>
      <c r="E839">
        <f t="shared" si="174"/>
        <v>1.5319751764876808E-4</v>
      </c>
      <c r="H839">
        <f t="shared" si="169"/>
        <v>1.249026808378173E-2</v>
      </c>
      <c r="I839">
        <f t="shared" si="175"/>
        <v>1.5600679680473654E-4</v>
      </c>
      <c r="J839">
        <f t="shared" si="176"/>
        <v>1.9485667149832223E-6</v>
      </c>
      <c r="K839">
        <f t="shared" si="177"/>
        <v>2.4338120649274356E-8</v>
      </c>
      <c r="L839">
        <f t="shared" si="178"/>
        <v>-1.0576977942102932E-6</v>
      </c>
      <c r="M839">
        <f t="shared" si="170"/>
        <v>-8.4681752794696586E-5</v>
      </c>
      <c r="N839">
        <f t="shared" si="179"/>
        <v>7.1709992563821028E-9</v>
      </c>
      <c r="O839">
        <f t="shared" si="171"/>
        <v>-2.3275749376029122E-4</v>
      </c>
      <c r="P839">
        <f t="shared" si="180"/>
        <v>1.9710312547722115E-8</v>
      </c>
      <c r="Q839">
        <f t="shared" si="172"/>
        <v>-2.325071295714224E-4</v>
      </c>
      <c r="R839">
        <f t="shared" si="181"/>
        <v>1.9689111269371682E-8</v>
      </c>
    </row>
    <row r="840" spans="1:18" x14ac:dyDescent="0.2">
      <c r="A840" s="1">
        <v>41505</v>
      </c>
      <c r="B840">
        <v>28.71</v>
      </c>
      <c r="C840">
        <v>28.86</v>
      </c>
      <c r="D840">
        <f t="shared" si="173"/>
        <v>-2.2631342609693837E-3</v>
      </c>
      <c r="E840">
        <f t="shared" si="174"/>
        <v>5.1217766831734385E-6</v>
      </c>
      <c r="H840">
        <f t="shared" si="169"/>
        <v>-2.1501646566123161E-3</v>
      </c>
      <c r="I840">
        <f t="shared" si="175"/>
        <v>4.6232080505447593E-6</v>
      </c>
      <c r="J840">
        <f t="shared" si="176"/>
        <v>-9.9406585504468684E-9</v>
      </c>
      <c r="K840">
        <f t="shared" si="177"/>
        <v>2.1374052678621872E-11</v>
      </c>
      <c r="L840">
        <f t="shared" si="178"/>
        <v>5.0046693664503987E-7</v>
      </c>
      <c r="M840">
        <f t="shared" si="170"/>
        <v>-2.3275749376029122E-4</v>
      </c>
      <c r="N840">
        <f t="shared" si="179"/>
        <v>5.4176050901572007E-8</v>
      </c>
      <c r="O840">
        <f t="shared" si="171"/>
        <v>-2.3341918605683827E-4</v>
      </c>
      <c r="P840">
        <f t="shared" si="180"/>
        <v>5.4330064742156787E-8</v>
      </c>
      <c r="Q840">
        <f t="shared" si="172"/>
        <v>-5.7160153579673367E-5</v>
      </c>
      <c r="R840">
        <f t="shared" si="181"/>
        <v>1.3304454090158111E-8</v>
      </c>
    </row>
    <row r="841" spans="1:18" x14ac:dyDescent="0.2">
      <c r="A841" s="1">
        <v>41502</v>
      </c>
      <c r="B841">
        <v>28.86</v>
      </c>
      <c r="C841">
        <v>28.72</v>
      </c>
      <c r="D841">
        <f t="shared" si="173"/>
        <v>2.1118911872126333E-3</v>
      </c>
      <c r="E841">
        <f t="shared" si="174"/>
        <v>4.4600843866263857E-6</v>
      </c>
      <c r="H841">
        <f t="shared" si="169"/>
        <v>2.2248607915697008E-3</v>
      </c>
      <c r="I841">
        <f t="shared" si="175"/>
        <v>4.9500055418641554E-6</v>
      </c>
      <c r="J841">
        <f t="shared" si="176"/>
        <v>1.101307324814629E-8</v>
      </c>
      <c r="K841">
        <f t="shared" si="177"/>
        <v>2.4502554864485851E-11</v>
      </c>
      <c r="L841">
        <f t="shared" si="178"/>
        <v>-5.1932519505797249E-7</v>
      </c>
      <c r="M841">
        <f t="shared" si="170"/>
        <v>-2.3341918605683827E-4</v>
      </c>
      <c r="N841">
        <f t="shared" si="179"/>
        <v>5.4484516419436877E-8</v>
      </c>
      <c r="O841">
        <f t="shared" si="171"/>
        <v>-1.8389907752882636E-4</v>
      </c>
      <c r="P841">
        <f t="shared" si="180"/>
        <v>4.2925572993382042E-8</v>
      </c>
      <c r="Q841">
        <f t="shared" si="172"/>
        <v>-2.2104339112785968E-4</v>
      </c>
      <c r="R841">
        <f t="shared" si="181"/>
        <v>5.1595768440308352E-8</v>
      </c>
    </row>
    <row r="842" spans="1:18" x14ac:dyDescent="0.2">
      <c r="A842" s="1">
        <v>41501</v>
      </c>
      <c r="B842">
        <v>28.72</v>
      </c>
      <c r="C842">
        <v>29.21</v>
      </c>
      <c r="D842">
        <f t="shared" si="173"/>
        <v>-7.347121403287026E-3</v>
      </c>
      <c r="E842">
        <f t="shared" si="174"/>
        <v>5.398019291463832E-5</v>
      </c>
      <c r="H842">
        <f t="shared" si="169"/>
        <v>-7.2341517989299589E-3</v>
      </c>
      <c r="I842">
        <f t="shared" si="175"/>
        <v>5.2332952249961561E-5</v>
      </c>
      <c r="J842">
        <f t="shared" si="176"/>
        <v>-3.7858452066237508E-7</v>
      </c>
      <c r="K842">
        <f t="shared" si="177"/>
        <v>2.738737891196757E-9</v>
      </c>
      <c r="L842">
        <f t="shared" si="178"/>
        <v>1.3303538425267192E-6</v>
      </c>
      <c r="M842">
        <f t="shared" si="170"/>
        <v>-1.8389907752882636E-4</v>
      </c>
      <c r="N842">
        <f t="shared" si="179"/>
        <v>3.3818870715953287E-8</v>
      </c>
      <c r="O842">
        <f t="shared" si="171"/>
        <v>-2.3708182523242901E-4</v>
      </c>
      <c r="P842">
        <f t="shared" si="180"/>
        <v>4.3599128959094122E-8</v>
      </c>
      <c r="Q842">
        <f t="shared" si="172"/>
        <v>-2.2710763079494551E-4</v>
      </c>
      <c r="R842">
        <f t="shared" si="181"/>
        <v>4.1764883802947757E-8</v>
      </c>
    </row>
    <row r="843" spans="1:18" x14ac:dyDescent="0.2">
      <c r="A843" s="1">
        <v>41500</v>
      </c>
      <c r="B843">
        <v>29.21</v>
      </c>
      <c r="C843">
        <v>29.15</v>
      </c>
      <c r="D843">
        <f t="shared" si="173"/>
        <v>8.9299787851688671E-4</v>
      </c>
      <c r="E843">
        <f t="shared" si="174"/>
        <v>7.9744521103566038E-7</v>
      </c>
      <c r="H843">
        <f t="shared" si="169"/>
        <v>1.0059674828739541E-3</v>
      </c>
      <c r="I843">
        <f t="shared" si="175"/>
        <v>1.0119705765997593E-6</v>
      </c>
      <c r="J843">
        <f t="shared" si="176"/>
        <v>1.0180094936845638E-9</v>
      </c>
      <c r="K843">
        <f t="shared" si="177"/>
        <v>1.0240844479036492E-12</v>
      </c>
      <c r="L843">
        <f t="shared" si="178"/>
        <v>-2.3849660696422932E-7</v>
      </c>
      <c r="M843">
        <f t="shared" si="170"/>
        <v>-2.3708182523242901E-4</v>
      </c>
      <c r="N843">
        <f t="shared" si="179"/>
        <v>5.6207791855540016E-8</v>
      </c>
      <c r="O843">
        <f t="shared" si="171"/>
        <v>-1.9164133361842823E-4</v>
      </c>
      <c r="P843">
        <f t="shared" si="180"/>
        <v>4.5434677164233821E-8</v>
      </c>
      <c r="Q843">
        <f t="shared" si="172"/>
        <v>-1.1955116175530023E-4</v>
      </c>
      <c r="R843">
        <f t="shared" si="181"/>
        <v>2.834340763760394E-8</v>
      </c>
    </row>
    <row r="844" spans="1:18" x14ac:dyDescent="0.2">
      <c r="A844" s="1">
        <v>41499</v>
      </c>
      <c r="B844">
        <v>29.15</v>
      </c>
      <c r="C844">
        <v>29.61</v>
      </c>
      <c r="D844">
        <f t="shared" si="173"/>
        <v>-6.7998482942663091E-3</v>
      </c>
      <c r="E844">
        <f t="shared" si="174"/>
        <v>4.6237936825036435E-5</v>
      </c>
      <c r="H844">
        <f t="shared" si="169"/>
        <v>-6.686878689909242E-3</v>
      </c>
      <c r="I844">
        <f t="shared" si="175"/>
        <v>4.4714346613562341E-5</v>
      </c>
      <c r="J844">
        <f t="shared" si="176"/>
        <v>-2.9899941150344552E-7</v>
      </c>
      <c r="K844">
        <f t="shared" si="177"/>
        <v>1.999372793077794E-9</v>
      </c>
      <c r="L844">
        <f t="shared" si="178"/>
        <v>1.2814823498788553E-6</v>
      </c>
      <c r="M844">
        <f t="shared" si="170"/>
        <v>-1.9164133361842823E-4</v>
      </c>
      <c r="N844">
        <f t="shared" si="179"/>
        <v>3.6726400751049711E-8</v>
      </c>
      <c r="O844">
        <f t="shared" si="171"/>
        <v>-2.3476886260341713E-4</v>
      </c>
      <c r="P844">
        <f t="shared" si="180"/>
        <v>4.4991417921400401E-8</v>
      </c>
      <c r="Q844">
        <f t="shared" si="172"/>
        <v>-2.3787927044346466E-4</v>
      </c>
      <c r="R844">
        <f t="shared" si="181"/>
        <v>4.5587500627964324E-8</v>
      </c>
    </row>
    <row r="845" spans="1:18" x14ac:dyDescent="0.2">
      <c r="A845" s="1">
        <v>41498</v>
      </c>
      <c r="B845">
        <v>29.61</v>
      </c>
      <c r="C845">
        <v>29.49</v>
      </c>
      <c r="D845">
        <f t="shared" si="173"/>
        <v>1.7636348375011013E-3</v>
      </c>
      <c r="E845">
        <f t="shared" si="174"/>
        <v>3.1104078400475359E-6</v>
      </c>
      <c r="H845">
        <f t="shared" si="169"/>
        <v>1.8766044418581686E-3</v>
      </c>
      <c r="I845">
        <f t="shared" si="175"/>
        <v>3.5216442312018085E-6</v>
      </c>
      <c r="J845">
        <f t="shared" si="176"/>
        <v>6.6087332069175088E-9</v>
      </c>
      <c r="K845">
        <f t="shared" si="177"/>
        <v>1.2401978091156977E-11</v>
      </c>
      <c r="L845">
        <f t="shared" si="178"/>
        <v>-4.4056829037156267E-7</v>
      </c>
      <c r="M845">
        <f t="shared" si="170"/>
        <v>-2.3476886260341713E-4</v>
      </c>
      <c r="N845">
        <f t="shared" si="179"/>
        <v>5.5116418848102151E-8</v>
      </c>
      <c r="O845">
        <f t="shared" si="171"/>
        <v>-2.376842770178696E-4</v>
      </c>
      <c r="P845">
        <f t="shared" si="180"/>
        <v>5.5800867374200765E-8</v>
      </c>
      <c r="Q845">
        <f t="shared" si="172"/>
        <v>-1.1955116175530008E-4</v>
      </c>
      <c r="R845">
        <f t="shared" si="181"/>
        <v>2.8066890268208943E-8</v>
      </c>
    </row>
    <row r="846" spans="1:18" x14ac:dyDescent="0.2">
      <c r="A846" s="1">
        <v>41495</v>
      </c>
      <c r="B846">
        <v>29.49</v>
      </c>
      <c r="C846">
        <v>29.52</v>
      </c>
      <c r="D846">
        <f t="shared" si="173"/>
        <v>-4.4158059920592729E-4</v>
      </c>
      <c r="E846">
        <f t="shared" si="174"/>
        <v>1.949934255950658E-7</v>
      </c>
      <c r="H846">
        <f t="shared" si="169"/>
        <v>-3.2861099484885999E-4</v>
      </c>
      <c r="I846">
        <f t="shared" si="175"/>
        <v>1.0798518593555749E-7</v>
      </c>
      <c r="J846">
        <f t="shared" si="176"/>
        <v>-3.5485119379222669E-11</v>
      </c>
      <c r="K846">
        <f t="shared" si="177"/>
        <v>1.1660800381536924E-14</v>
      </c>
      <c r="L846">
        <f t="shared" si="178"/>
        <v>7.8105666730774159E-8</v>
      </c>
      <c r="M846">
        <f t="shared" si="170"/>
        <v>-2.376842770178696E-4</v>
      </c>
      <c r="N846">
        <f t="shared" si="179"/>
        <v>5.6493815541507376E-8</v>
      </c>
      <c r="O846">
        <f t="shared" si="171"/>
        <v>-1.8929535343694328E-4</v>
      </c>
      <c r="P846">
        <f t="shared" si="180"/>
        <v>4.4992529224501963E-8</v>
      </c>
      <c r="Q846">
        <f t="shared" si="172"/>
        <v>-2.1245292795641632E-4</v>
      </c>
      <c r="R846">
        <f t="shared" si="181"/>
        <v>5.0496720581650347E-8</v>
      </c>
    </row>
    <row r="847" spans="1:18" x14ac:dyDescent="0.2">
      <c r="A847" s="1">
        <v>41494</v>
      </c>
      <c r="B847">
        <v>29.52</v>
      </c>
      <c r="C847">
        <v>29.05</v>
      </c>
      <c r="D847">
        <f t="shared" si="173"/>
        <v>6.9702164246543581E-3</v>
      </c>
      <c r="E847">
        <f t="shared" si="174"/>
        <v>4.8583917006521382E-5</v>
      </c>
      <c r="H847">
        <f t="shared" si="169"/>
        <v>7.0831860290114252E-3</v>
      </c>
      <c r="I847">
        <f t="shared" si="175"/>
        <v>5.0171524321582643E-5</v>
      </c>
      <c r="J847">
        <f t="shared" si="176"/>
        <v>3.5537424012884108E-7</v>
      </c>
      <c r="K847">
        <f t="shared" si="177"/>
        <v>2.5171818527511588E-9</v>
      </c>
      <c r="L847">
        <f t="shared" si="178"/>
        <v>-1.3408142028213365E-6</v>
      </c>
      <c r="M847">
        <f t="shared" si="170"/>
        <v>-1.8929535343694328E-4</v>
      </c>
      <c r="N847">
        <f t="shared" si="179"/>
        <v>3.5832730832817273E-8</v>
      </c>
      <c r="O847">
        <f t="shared" si="171"/>
        <v>-2.138138221342138E-4</v>
      </c>
      <c r="P847">
        <f t="shared" si="180"/>
        <v>4.0473963030599727E-8</v>
      </c>
      <c r="Q847">
        <f t="shared" si="172"/>
        <v>-1.5274850583721768E-4</v>
      </c>
      <c r="R847">
        <f t="shared" si="181"/>
        <v>2.8914582399421113E-8</v>
      </c>
    </row>
    <row r="848" spans="1:18" x14ac:dyDescent="0.2">
      <c r="A848" s="1">
        <v>41493</v>
      </c>
      <c r="B848">
        <v>29.05</v>
      </c>
      <c r="C848">
        <v>29.38</v>
      </c>
      <c r="D848">
        <f t="shared" si="173"/>
        <v>-4.9056547278880994E-3</v>
      </c>
      <c r="E848">
        <f t="shared" si="174"/>
        <v>2.4065448309250861E-5</v>
      </c>
      <c r="H848">
        <f t="shared" si="169"/>
        <v>-4.7926851235310323E-3</v>
      </c>
      <c r="I848">
        <f t="shared" si="175"/>
        <v>2.2969830693315665E-5</v>
      </c>
      <c r="J848">
        <f t="shared" si="176"/>
        <v>-1.1008716585388048E-7</v>
      </c>
      <c r="K848">
        <f t="shared" si="177"/>
        <v>5.2761312207958639E-10</v>
      </c>
      <c r="L848">
        <f t="shared" si="178"/>
        <v>1.0247423245479565E-6</v>
      </c>
      <c r="M848">
        <f t="shared" si="170"/>
        <v>-2.138138221342138E-4</v>
      </c>
      <c r="N848">
        <f t="shared" si="179"/>
        <v>4.5716350535641212E-8</v>
      </c>
      <c r="O848">
        <f t="shared" si="171"/>
        <v>-1.753143701844504E-4</v>
      </c>
      <c r="P848">
        <f t="shared" si="180"/>
        <v>3.7484635564189794E-8</v>
      </c>
      <c r="Q848">
        <f t="shared" si="172"/>
        <v>-1.8402261635090919E-4</v>
      </c>
      <c r="R848">
        <f t="shared" si="181"/>
        <v>3.9346578961125962E-8</v>
      </c>
    </row>
    <row r="849" spans="1:18" x14ac:dyDescent="0.2">
      <c r="A849" s="1">
        <v>41492</v>
      </c>
      <c r="B849">
        <v>29.38</v>
      </c>
      <c r="C849">
        <v>29.92</v>
      </c>
      <c r="D849">
        <f t="shared" si="173"/>
        <v>-7.9097977381861195E-3</v>
      </c>
      <c r="E849">
        <f t="shared" si="174"/>
        <v>6.2564900259014247E-5</v>
      </c>
      <c r="H849">
        <f t="shared" si="169"/>
        <v>-7.7968281338290524E-3</v>
      </c>
      <c r="I849">
        <f t="shared" si="175"/>
        <v>6.0790528948468223E-5</v>
      </c>
      <c r="J849">
        <f t="shared" si="176"/>
        <v>-4.739733063757665E-7</v>
      </c>
      <c r="K849">
        <f t="shared" si="177"/>
        <v>3.6954884098345529E-9</v>
      </c>
      <c r="L849">
        <f t="shared" si="178"/>
        <v>1.3668960137186442E-6</v>
      </c>
      <c r="M849">
        <f t="shared" si="170"/>
        <v>-1.753143701844504E-4</v>
      </c>
      <c r="N849">
        <f t="shared" si="179"/>
        <v>3.073512839317051E-8</v>
      </c>
      <c r="O849">
        <f t="shared" si="171"/>
        <v>-2.2681880847760986E-4</v>
      </c>
      <c r="P849">
        <f t="shared" si="180"/>
        <v>3.9764596554239653E-8</v>
      </c>
      <c r="Q849">
        <f t="shared" si="172"/>
        <v>-1.5811507691548213E-4</v>
      </c>
      <c r="R849">
        <f t="shared" si="181"/>
        <v>2.7719845126103684E-8</v>
      </c>
    </row>
    <row r="850" spans="1:18" x14ac:dyDescent="0.2">
      <c r="A850" s="1">
        <v>41491</v>
      </c>
      <c r="B850">
        <v>29.92</v>
      </c>
      <c r="C850">
        <v>30.15</v>
      </c>
      <c r="D850">
        <f t="shared" si="173"/>
        <v>-3.3257272837463386E-3</v>
      </c>
      <c r="E850">
        <f t="shared" si="174"/>
        <v>1.1060461965854799E-5</v>
      </c>
      <c r="H850">
        <f t="shared" si="169"/>
        <v>-3.2127576793892711E-3</v>
      </c>
      <c r="I850">
        <f t="shared" si="175"/>
        <v>1.0321811906474735E-5</v>
      </c>
      <c r="J850">
        <f t="shared" si="176"/>
        <v>-3.3161480467738319E-8</v>
      </c>
      <c r="K850">
        <f t="shared" si="177"/>
        <v>1.0653980103264359E-10</v>
      </c>
      <c r="L850">
        <f t="shared" si="178"/>
        <v>7.2871386876636536E-7</v>
      </c>
      <c r="M850">
        <f t="shared" si="170"/>
        <v>-2.2681880847760986E-4</v>
      </c>
      <c r="N850">
        <f t="shared" si="179"/>
        <v>5.1446771879202664E-8</v>
      </c>
      <c r="O850">
        <f t="shared" si="171"/>
        <v>-2.3787927044346466E-4</v>
      </c>
      <c r="P850">
        <f t="shared" si="180"/>
        <v>5.395549268350977E-8</v>
      </c>
      <c r="Q850">
        <f t="shared" si="172"/>
        <v>-1.4051072743103682E-4</v>
      </c>
      <c r="R850">
        <f t="shared" si="181"/>
        <v>3.1870475774229978E-8</v>
      </c>
    </row>
    <row r="851" spans="1:18" x14ac:dyDescent="0.2">
      <c r="A851" s="1">
        <v>41488</v>
      </c>
      <c r="B851">
        <v>30.15</v>
      </c>
      <c r="C851">
        <v>30.15</v>
      </c>
      <c r="D851">
        <f t="shared" si="173"/>
        <v>0</v>
      </c>
      <c r="E851">
        <f t="shared" si="174"/>
        <v>0</v>
      </c>
      <c r="H851">
        <f t="shared" si="169"/>
        <v>1.1296960435706732E-4</v>
      </c>
      <c r="I851">
        <f t="shared" si="175"/>
        <v>1.2762131508592323E-8</v>
      </c>
      <c r="J851">
        <f t="shared" si="176"/>
        <v>1.4417329472785375E-12</v>
      </c>
      <c r="K851">
        <f t="shared" si="177"/>
        <v>1.6287200064260497E-16</v>
      </c>
      <c r="L851">
        <f t="shared" si="178"/>
        <v>-2.687312706674602E-8</v>
      </c>
      <c r="M851">
        <f t="shared" si="170"/>
        <v>-2.3787927044346466E-4</v>
      </c>
      <c r="N851">
        <f t="shared" si="179"/>
        <v>5.6586547306715005E-8</v>
      </c>
      <c r="O851">
        <f t="shared" si="171"/>
        <v>-1.8298425322127977E-4</v>
      </c>
      <c r="P851">
        <f t="shared" si="180"/>
        <v>4.3528160658920233E-8</v>
      </c>
      <c r="Q851">
        <f t="shared" si="172"/>
        <v>-2.3082364014855519E-4</v>
      </c>
      <c r="R851">
        <f t="shared" si="181"/>
        <v>5.4908159119643125E-8</v>
      </c>
    </row>
    <row r="852" spans="1:18" x14ac:dyDescent="0.2">
      <c r="A852" s="1">
        <v>41487</v>
      </c>
      <c r="B852">
        <v>30.15</v>
      </c>
      <c r="C852">
        <v>29.64</v>
      </c>
      <c r="D852">
        <f t="shared" si="173"/>
        <v>7.4091171688794944E-3</v>
      </c>
      <c r="E852">
        <f t="shared" si="174"/>
        <v>5.4895017222184896E-5</v>
      </c>
      <c r="H852">
        <f t="shared" si="169"/>
        <v>7.5220867732365615E-3</v>
      </c>
      <c r="I852">
        <f t="shared" si="175"/>
        <v>5.6581789424100422E-5</v>
      </c>
      <c r="J852">
        <f t="shared" si="176"/>
        <v>4.2561312983308213E-7</v>
      </c>
      <c r="K852">
        <f t="shared" si="177"/>
        <v>3.2014988944332422E-9</v>
      </c>
      <c r="L852">
        <f t="shared" si="178"/>
        <v>-1.3764234308663582E-6</v>
      </c>
      <c r="M852">
        <f t="shared" si="170"/>
        <v>-1.8298425322127977E-4</v>
      </c>
      <c r="N852">
        <f t="shared" si="179"/>
        <v>3.3483236926949432E-8</v>
      </c>
      <c r="O852">
        <f t="shared" si="171"/>
        <v>-2.064758272067358E-4</v>
      </c>
      <c r="P852">
        <f t="shared" si="180"/>
        <v>3.7781825049670549E-8</v>
      </c>
      <c r="Q852">
        <f t="shared" si="172"/>
        <v>9.814657508092184E-5</v>
      </c>
      <c r="R852">
        <f t="shared" si="181"/>
        <v>-1.7959277747408748E-8</v>
      </c>
    </row>
    <row r="853" spans="1:18" x14ac:dyDescent="0.2">
      <c r="A853" s="1">
        <v>41486</v>
      </c>
      <c r="B853">
        <v>29.64</v>
      </c>
      <c r="C853">
        <v>29.26</v>
      </c>
      <c r="D853">
        <f t="shared" si="173"/>
        <v>5.6038775179984845E-3</v>
      </c>
      <c r="E853">
        <f t="shared" si="174"/>
        <v>3.1403443236728859E-5</v>
      </c>
      <c r="H853">
        <f t="shared" si="169"/>
        <v>5.7168471223555516E-3</v>
      </c>
      <c r="I853">
        <f t="shared" si="175"/>
        <v>3.2682341020384948E-5</v>
      </c>
      <c r="J853">
        <f t="shared" si="176"/>
        <v>1.868399472142305E-7</v>
      </c>
      <c r="K853">
        <f t="shared" si="177"/>
        <v>1.0681354145727368E-9</v>
      </c>
      <c r="L853">
        <f t="shared" si="178"/>
        <v>-1.1803907386028097E-6</v>
      </c>
      <c r="M853">
        <f t="shared" si="170"/>
        <v>-2.064758272067358E-4</v>
      </c>
      <c r="N853">
        <f t="shared" si="179"/>
        <v>4.263226722070582E-8</v>
      </c>
      <c r="O853">
        <f t="shared" si="171"/>
        <v>-2.3708455107480708E-4</v>
      </c>
      <c r="P853">
        <f t="shared" si="180"/>
        <v>4.8952228801108396E-8</v>
      </c>
      <c r="Q853">
        <f t="shared" si="172"/>
        <v>-2.3304056122889122E-4</v>
      </c>
      <c r="R853">
        <f t="shared" si="181"/>
        <v>4.8117242652457274E-8</v>
      </c>
    </row>
    <row r="854" spans="1:18" x14ac:dyDescent="0.2">
      <c r="A854" s="1">
        <v>41485</v>
      </c>
      <c r="B854">
        <v>29.26</v>
      </c>
      <c r="C854">
        <v>29.2</v>
      </c>
      <c r="D854">
        <f t="shared" si="173"/>
        <v>8.914703408737691E-4</v>
      </c>
      <c r="E854">
        <f t="shared" si="174"/>
        <v>7.9471936865759408E-7</v>
      </c>
      <c r="H854">
        <f t="shared" si="169"/>
        <v>1.0044399452308365E-3</v>
      </c>
      <c r="I854">
        <f t="shared" si="175"/>
        <v>1.0088996035753259E-6</v>
      </c>
      <c r="J854">
        <f t="shared" si="176"/>
        <v>1.013379062558613E-9</v>
      </c>
      <c r="K854">
        <f t="shared" si="177"/>
        <v>1.0178784100944497E-12</v>
      </c>
      <c r="L854">
        <f t="shared" si="178"/>
        <v>-2.3813719349665668E-7</v>
      </c>
      <c r="M854">
        <f t="shared" si="170"/>
        <v>-2.3708455107480708E-4</v>
      </c>
      <c r="N854">
        <f t="shared" si="179"/>
        <v>5.6209084358342805E-8</v>
      </c>
      <c r="O854">
        <f t="shared" si="171"/>
        <v>-2.1110243580168108E-4</v>
      </c>
      <c r="P854">
        <f t="shared" si="180"/>
        <v>5.0049126222839837E-8</v>
      </c>
      <c r="Q854">
        <f t="shared" si="172"/>
        <v>-2.300259065565029E-4</v>
      </c>
      <c r="R854">
        <f t="shared" si="181"/>
        <v>5.4535588791524013E-8</v>
      </c>
    </row>
    <row r="855" spans="1:18" x14ac:dyDescent="0.2">
      <c r="A855" s="1">
        <v>41484</v>
      </c>
      <c r="B855">
        <v>29.2</v>
      </c>
      <c r="C855">
        <v>29.55</v>
      </c>
      <c r="D855">
        <f t="shared" si="173"/>
        <v>-5.1746337688558771E-3</v>
      </c>
      <c r="E855">
        <f t="shared" si="174"/>
        <v>2.677683464178358E-5</v>
      </c>
      <c r="H855">
        <f t="shared" si="169"/>
        <v>-5.06166416449881E-3</v>
      </c>
      <c r="I855">
        <f t="shared" si="175"/>
        <v>2.5620444114171435E-5</v>
      </c>
      <c r="J855">
        <f t="shared" si="176"/>
        <v>-1.29682083851246E-7</v>
      </c>
      <c r="K855">
        <f t="shared" si="177"/>
        <v>6.5640715660738176E-10</v>
      </c>
      <c r="L855">
        <f t="shared" si="178"/>
        <v>1.0685296343357797E-6</v>
      </c>
      <c r="M855">
        <f t="shared" si="170"/>
        <v>-2.1110243580168108E-4</v>
      </c>
      <c r="N855">
        <f t="shared" si="179"/>
        <v>4.4564238401402883E-8</v>
      </c>
      <c r="O855">
        <f t="shared" si="171"/>
        <v>-2.3304382733064786E-4</v>
      </c>
      <c r="P855">
        <f t="shared" si="180"/>
        <v>4.9196119598046138E-8</v>
      </c>
      <c r="Q855">
        <f t="shared" si="172"/>
        <v>-1.9679351696814604E-4</v>
      </c>
      <c r="R855">
        <f t="shared" si="181"/>
        <v>4.1543590781955088E-8</v>
      </c>
    </row>
    <row r="856" spans="1:18" x14ac:dyDescent="0.2">
      <c r="A856" s="1">
        <v>41481</v>
      </c>
      <c r="B856">
        <v>29.55</v>
      </c>
      <c r="C856">
        <v>29.7</v>
      </c>
      <c r="D856">
        <f t="shared" si="173"/>
        <v>-2.1989640999381488E-3</v>
      </c>
      <c r="E856">
        <f t="shared" si="174"/>
        <v>4.835443112816793E-6</v>
      </c>
      <c r="H856">
        <f t="shared" si="169"/>
        <v>-2.0859944955810812E-3</v>
      </c>
      <c r="I856">
        <f t="shared" si="175"/>
        <v>4.3513730355945698E-6</v>
      </c>
      <c r="J856">
        <f t="shared" si="176"/>
        <v>-9.0769402004702124E-9</v>
      </c>
      <c r="K856">
        <f t="shared" si="177"/>
        <v>1.8934447294899502E-11</v>
      </c>
      <c r="L856">
        <f t="shared" si="178"/>
        <v>4.861281410408794E-7</v>
      </c>
      <c r="M856">
        <f t="shared" si="170"/>
        <v>-2.3304382733064786E-4</v>
      </c>
      <c r="N856">
        <f t="shared" si="179"/>
        <v>5.4309425456916816E-8</v>
      </c>
      <c r="O856">
        <f t="shared" si="171"/>
        <v>-2.1049993233180953E-4</v>
      </c>
      <c r="P856">
        <f t="shared" si="180"/>
        <v>4.905570988344728E-8</v>
      </c>
      <c r="Q856">
        <f t="shared" si="172"/>
        <v>-2.1643749260044079E-4</v>
      </c>
      <c r="R856">
        <f t="shared" si="181"/>
        <v>5.0439421653455496E-8</v>
      </c>
    </row>
    <row r="857" spans="1:18" x14ac:dyDescent="0.2">
      <c r="A857" s="1">
        <v>41480</v>
      </c>
      <c r="B857">
        <v>29.7</v>
      </c>
      <c r="C857">
        <v>30.06</v>
      </c>
      <c r="D857">
        <f t="shared" si="173"/>
        <v>-5.2325269336769903E-3</v>
      </c>
      <c r="E857">
        <f t="shared" si="174"/>
        <v>2.7379338111655125E-5</v>
      </c>
      <c r="H857">
        <f t="shared" si="169"/>
        <v>-5.1195573293199232E-3</v>
      </c>
      <c r="I857">
        <f t="shared" si="175"/>
        <v>2.6209867248193343E-5</v>
      </c>
      <c r="J857">
        <f t="shared" si="176"/>
        <v>-1.3418291797099044E-7</v>
      </c>
      <c r="K857">
        <f t="shared" si="177"/>
        <v>6.8695714116791807E-10</v>
      </c>
      <c r="L857">
        <f t="shared" si="178"/>
        <v>1.0776664713906633E-6</v>
      </c>
      <c r="M857">
        <f t="shared" si="170"/>
        <v>-2.1049993233180953E-4</v>
      </c>
      <c r="N857">
        <f t="shared" si="179"/>
        <v>4.4310221511696387E-8</v>
      </c>
      <c r="O857">
        <f t="shared" si="171"/>
        <v>-2.325071295714224E-4</v>
      </c>
      <c r="P857">
        <f t="shared" si="180"/>
        <v>4.8942735041447686E-8</v>
      </c>
      <c r="Q857">
        <f t="shared" si="172"/>
        <v>-2.321968462537727E-4</v>
      </c>
      <c r="R857">
        <f t="shared" si="181"/>
        <v>4.8877420424078734E-8</v>
      </c>
    </row>
    <row r="858" spans="1:18" x14ac:dyDescent="0.2">
      <c r="A858" s="1">
        <v>41479</v>
      </c>
      <c r="B858">
        <v>30.06</v>
      </c>
      <c r="C858">
        <v>29.9</v>
      </c>
      <c r="D858">
        <f t="shared" si="173"/>
        <v>2.3177879264596811E-3</v>
      </c>
      <c r="E858">
        <f t="shared" si="174"/>
        <v>5.3721408720422676E-6</v>
      </c>
      <c r="H858">
        <f t="shared" si="169"/>
        <v>2.4307575308167486E-3</v>
      </c>
      <c r="I858">
        <f t="shared" si="175"/>
        <v>5.9085821736223364E-6</v>
      </c>
      <c r="J858">
        <f t="shared" si="176"/>
        <v>1.4362330614982088E-8</v>
      </c>
      <c r="K858">
        <f t="shared" si="177"/>
        <v>3.4911343302447655E-11</v>
      </c>
      <c r="L858">
        <f t="shared" si="178"/>
        <v>-5.6516845617432058E-7</v>
      </c>
      <c r="M858">
        <f t="shared" si="170"/>
        <v>-2.325071295714224E-4</v>
      </c>
      <c r="N858">
        <f t="shared" si="179"/>
        <v>5.4059565301542207E-8</v>
      </c>
      <c r="O858">
        <f t="shared" si="171"/>
        <v>-5.7160153579673367E-5</v>
      </c>
      <c r="P858">
        <f t="shared" si="180"/>
        <v>1.329014323467152E-8</v>
      </c>
      <c r="Q858">
        <f t="shared" si="172"/>
        <v>-1.5857941183337806E-4</v>
      </c>
      <c r="R858">
        <f t="shared" si="181"/>
        <v>3.6870843854503188E-8</v>
      </c>
    </row>
    <row r="859" spans="1:18" x14ac:dyDescent="0.2">
      <c r="A859" s="1">
        <v>41478</v>
      </c>
      <c r="B859">
        <v>29.9</v>
      </c>
      <c r="C859">
        <v>30.84</v>
      </c>
      <c r="D859">
        <f t="shared" si="173"/>
        <v>-1.3443181054489719E-2</v>
      </c>
      <c r="E859">
        <f t="shared" si="174"/>
        <v>1.807191168637913E-4</v>
      </c>
      <c r="H859">
        <f t="shared" si="169"/>
        <v>-1.3330211450132651E-2</v>
      </c>
      <c r="I859">
        <f t="shared" si="175"/>
        <v>1.7769453730524765E-4</v>
      </c>
      <c r="J859">
        <f t="shared" si="176"/>
        <v>-2.368705755812436E-6</v>
      </c>
      <c r="K859">
        <f t="shared" si="177"/>
        <v>3.1575348588126052E-8</v>
      </c>
      <c r="L859">
        <f t="shared" si="178"/>
        <v>7.6195693373910276E-7</v>
      </c>
      <c r="M859">
        <f t="shared" si="170"/>
        <v>-5.7160153579673367E-5</v>
      </c>
      <c r="N859">
        <f t="shared" si="179"/>
        <v>3.2672831572518462E-9</v>
      </c>
      <c r="O859">
        <f t="shared" si="171"/>
        <v>-2.2104339112785968E-4</v>
      </c>
      <c r="P859">
        <f t="shared" si="180"/>
        <v>1.2634874184640268E-8</v>
      </c>
      <c r="Q859">
        <f t="shared" si="172"/>
        <v>-1.3098443007401677E-4</v>
      </c>
      <c r="R859">
        <f t="shared" si="181"/>
        <v>7.4870901395767857E-9</v>
      </c>
    </row>
    <row r="860" spans="1:18" x14ac:dyDescent="0.2">
      <c r="A860" s="1">
        <v>41477</v>
      </c>
      <c r="B860">
        <v>30.84</v>
      </c>
      <c r="C860">
        <v>30.55</v>
      </c>
      <c r="D860">
        <f t="shared" si="173"/>
        <v>4.1031548003463139E-3</v>
      </c>
      <c r="E860">
        <f t="shared" si="174"/>
        <v>1.6835879315605E-5</v>
      </c>
      <c r="H860">
        <f t="shared" si="169"/>
        <v>4.216124404703381E-3</v>
      </c>
      <c r="I860">
        <f t="shared" si="175"/>
        <v>1.7775704995935438E-5</v>
      </c>
      <c r="J860">
        <f t="shared" si="176"/>
        <v>7.4944583644171213E-8</v>
      </c>
      <c r="K860">
        <f t="shared" si="177"/>
        <v>3.159756881025241E-10</v>
      </c>
      <c r="L860">
        <f t="shared" si="178"/>
        <v>-9.3194643583256395E-7</v>
      </c>
      <c r="M860">
        <f t="shared" si="170"/>
        <v>-2.2104339112785968E-4</v>
      </c>
      <c r="N860">
        <f t="shared" si="179"/>
        <v>4.8860180761303955E-8</v>
      </c>
      <c r="O860">
        <f t="shared" si="171"/>
        <v>-2.2710763079494551E-4</v>
      </c>
      <c r="P860">
        <f t="shared" si="180"/>
        <v>5.0200640861928688E-8</v>
      </c>
      <c r="Q860">
        <f t="shared" si="172"/>
        <v>-2.3544926452714402E-4</v>
      </c>
      <c r="R860">
        <f t="shared" si="181"/>
        <v>5.2044503869640393E-8</v>
      </c>
    </row>
    <row r="861" spans="1:18" x14ac:dyDescent="0.2">
      <c r="A861" s="1">
        <v>41474</v>
      </c>
      <c r="B861">
        <v>30.55</v>
      </c>
      <c r="C861">
        <v>30.32</v>
      </c>
      <c r="D861">
        <f t="shared" si="173"/>
        <v>3.2820176185570913E-3</v>
      </c>
      <c r="E861">
        <f t="shared" si="174"/>
        <v>1.077163964851916E-5</v>
      </c>
      <c r="H861">
        <f t="shared" si="169"/>
        <v>3.3949872229141588E-3</v>
      </c>
      <c r="I861">
        <f t="shared" si="175"/>
        <v>1.1525938243750393E-5</v>
      </c>
      <c r="J861">
        <f t="shared" si="176"/>
        <v>3.9130413069630247E-8</v>
      </c>
      <c r="K861">
        <f t="shared" si="177"/>
        <v>1.328472523987479E-10</v>
      </c>
      <c r="L861">
        <f t="shared" si="178"/>
        <v>-7.7102750477514615E-7</v>
      </c>
      <c r="M861">
        <f t="shared" si="170"/>
        <v>-2.2710763079494551E-4</v>
      </c>
      <c r="N861">
        <f t="shared" si="179"/>
        <v>5.1577875965293282E-8</v>
      </c>
      <c r="O861">
        <f t="shared" si="171"/>
        <v>-1.1955116175530023E-4</v>
      </c>
      <c r="P861">
        <f t="shared" si="180"/>
        <v>2.7150981105029534E-8</v>
      </c>
      <c r="Q861">
        <f t="shared" si="172"/>
        <v>-1.8804550329740136E-4</v>
      </c>
      <c r="R861">
        <f t="shared" si="181"/>
        <v>4.2706568735515939E-8</v>
      </c>
    </row>
    <row r="862" spans="1:18" x14ac:dyDescent="0.2">
      <c r="A862" s="1">
        <v>41473</v>
      </c>
      <c r="B862">
        <v>30.32</v>
      </c>
      <c r="C862">
        <v>29.57</v>
      </c>
      <c r="D862">
        <f t="shared" si="173"/>
        <v>1.0877872433898296E-2</v>
      </c>
      <c r="E862">
        <f t="shared" si="174"/>
        <v>1.1832810868816444E-4</v>
      </c>
      <c r="H862">
        <f t="shared" si="169"/>
        <v>1.0990842038255363E-2</v>
      </c>
      <c r="I862">
        <f t="shared" si="175"/>
        <v>1.2079860870988131E-4</v>
      </c>
      <c r="J862">
        <f t="shared" si="176"/>
        <v>1.327678426771324E-6</v>
      </c>
      <c r="K862">
        <f t="shared" si="177"/>
        <v>1.4592303866243011E-8</v>
      </c>
      <c r="L862">
        <f t="shared" si="178"/>
        <v>-1.3139679343424207E-6</v>
      </c>
      <c r="M862">
        <f t="shared" si="170"/>
        <v>-1.1955116175530023E-4</v>
      </c>
      <c r="N862">
        <f t="shared" si="179"/>
        <v>1.429248027704196E-8</v>
      </c>
      <c r="O862">
        <f t="shared" si="171"/>
        <v>-2.3787927044346466E-4</v>
      </c>
      <c r="P862">
        <f t="shared" si="180"/>
        <v>2.8438743139019453E-8</v>
      </c>
      <c r="Q862">
        <f t="shared" si="172"/>
        <v>-1.6623693601763211E-4</v>
      </c>
      <c r="R862">
        <f t="shared" si="181"/>
        <v>1.9873818827549431E-8</v>
      </c>
    </row>
    <row r="863" spans="1:18" x14ac:dyDescent="0.2">
      <c r="A863" s="1">
        <v>41472</v>
      </c>
      <c r="B863">
        <v>29.57</v>
      </c>
      <c r="C863">
        <v>29.57</v>
      </c>
      <c r="D863">
        <f t="shared" si="173"/>
        <v>0</v>
      </c>
      <c r="E863">
        <f t="shared" si="174"/>
        <v>0</v>
      </c>
      <c r="H863">
        <f t="shared" si="169"/>
        <v>1.1296960435706732E-4</v>
      </c>
      <c r="I863">
        <f t="shared" si="175"/>
        <v>1.2762131508592323E-8</v>
      </c>
      <c r="J863">
        <f t="shared" si="176"/>
        <v>1.4417329472785375E-12</v>
      </c>
      <c r="K863">
        <f t="shared" si="177"/>
        <v>1.6287200064260497E-16</v>
      </c>
      <c r="L863">
        <f t="shared" si="178"/>
        <v>-2.687312706674602E-8</v>
      </c>
      <c r="M863">
        <f t="shared" si="170"/>
        <v>-2.3787927044346466E-4</v>
      </c>
      <c r="N863">
        <f t="shared" si="179"/>
        <v>5.6586547306715005E-8</v>
      </c>
      <c r="O863">
        <f t="shared" si="171"/>
        <v>-1.1955116175530008E-4</v>
      </c>
      <c r="P863">
        <f t="shared" si="180"/>
        <v>2.8438743139019416E-8</v>
      </c>
      <c r="Q863">
        <f t="shared" si="172"/>
        <v>-2.0084782564077172E-4</v>
      </c>
      <c r="R863">
        <f t="shared" si="181"/>
        <v>4.777753423358297E-8</v>
      </c>
    </row>
    <row r="864" spans="1:18" x14ac:dyDescent="0.2">
      <c r="A864" s="1">
        <v>41471</v>
      </c>
      <c r="B864">
        <v>29.57</v>
      </c>
      <c r="C864">
        <v>30.32</v>
      </c>
      <c r="D864">
        <f t="shared" si="173"/>
        <v>-1.0877872433898303E-2</v>
      </c>
      <c r="E864">
        <f t="shared" si="174"/>
        <v>1.1832810868816458E-4</v>
      </c>
      <c r="H864">
        <f t="shared" si="169"/>
        <v>-1.0764902829541236E-2</v>
      </c>
      <c r="I864">
        <f t="shared" si="175"/>
        <v>1.1588313292946491E-4</v>
      </c>
      <c r="J864">
        <f t="shared" si="176"/>
        <v>-1.2474706655685E-6</v>
      </c>
      <c r="K864">
        <f t="shared" si="177"/>
        <v>1.3428900497548034E-8</v>
      </c>
      <c r="L864">
        <f t="shared" si="178"/>
        <v>1.2869566394545717E-6</v>
      </c>
      <c r="M864">
        <f t="shared" si="170"/>
        <v>-1.1955116175530008E-4</v>
      </c>
      <c r="N864">
        <f t="shared" si="179"/>
        <v>1.4292480277041924E-8</v>
      </c>
      <c r="O864">
        <f t="shared" si="171"/>
        <v>-2.1245292795641632E-4</v>
      </c>
      <c r="P864">
        <f t="shared" si="180"/>
        <v>2.5398994355504641E-8</v>
      </c>
      <c r="Q864">
        <f t="shared" si="172"/>
        <v>-2.2192797030448245E-4</v>
      </c>
      <c r="R864">
        <f t="shared" si="181"/>
        <v>2.6531746675896615E-8</v>
      </c>
    </row>
    <row r="865" spans="1:18" x14ac:dyDescent="0.2">
      <c r="A865" s="1">
        <v>41470</v>
      </c>
      <c r="B865">
        <v>30.32</v>
      </c>
      <c r="C865">
        <v>29.97</v>
      </c>
      <c r="D865">
        <f t="shared" si="173"/>
        <v>5.0424540143712117E-3</v>
      </c>
      <c r="E865">
        <f t="shared" si="174"/>
        <v>2.5426342487048348E-5</v>
      </c>
      <c r="H865">
        <f t="shared" si="169"/>
        <v>5.1554236187282788E-3</v>
      </c>
      <c r="I865">
        <f t="shared" si="175"/>
        <v>2.6578392688541381E-5</v>
      </c>
      <c r="J865">
        <f t="shared" si="176"/>
        <v>1.3702287341434124E-7</v>
      </c>
      <c r="K865">
        <f t="shared" si="177"/>
        <v>7.0641095790631E-10</v>
      </c>
      <c r="L865">
        <f t="shared" si="178"/>
        <v>-1.095284842654486E-6</v>
      </c>
      <c r="M865">
        <f t="shared" si="170"/>
        <v>-2.1245292795641632E-4</v>
      </c>
      <c r="N865">
        <f t="shared" si="179"/>
        <v>4.5136246597254221E-8</v>
      </c>
      <c r="O865">
        <f t="shared" si="171"/>
        <v>-1.5274850583721768E-4</v>
      </c>
      <c r="P865">
        <f t="shared" si="180"/>
        <v>3.2451867306084645E-8</v>
      </c>
      <c r="Q865">
        <f t="shared" si="172"/>
        <v>-2.3529391388932183E-4</v>
      </c>
      <c r="R865">
        <f t="shared" si="181"/>
        <v>4.9988880936111313E-8</v>
      </c>
    </row>
    <row r="866" spans="1:18" x14ac:dyDescent="0.2">
      <c r="A866" s="1">
        <v>41467</v>
      </c>
      <c r="B866">
        <v>29.97</v>
      </c>
      <c r="C866">
        <v>29.34</v>
      </c>
      <c r="D866">
        <f t="shared" si="173"/>
        <v>9.2266334383808157E-3</v>
      </c>
      <c r="E866">
        <f t="shared" si="174"/>
        <v>8.5130764606246989E-5</v>
      </c>
      <c r="H866">
        <f t="shared" si="169"/>
        <v>9.3396030427378828E-3</v>
      </c>
      <c r="I866">
        <f t="shared" si="175"/>
        <v>8.7228184995918716E-5</v>
      </c>
      <c r="J866">
        <f t="shared" si="176"/>
        <v>8.1467662200038542E-7</v>
      </c>
      <c r="K866">
        <f t="shared" si="177"/>
        <v>7.6087562576822196E-9</v>
      </c>
      <c r="L866">
        <f t="shared" si="178"/>
        <v>-1.4266104098909435E-6</v>
      </c>
      <c r="M866">
        <f t="shared" si="170"/>
        <v>-1.5274850583721768E-4</v>
      </c>
      <c r="N866">
        <f t="shared" si="179"/>
        <v>2.3332106035502523E-8</v>
      </c>
      <c r="O866">
        <f t="shared" si="171"/>
        <v>-1.8402261635090919E-4</v>
      </c>
      <c r="P866">
        <f t="shared" si="180"/>
        <v>2.8109179687856922E-8</v>
      </c>
      <c r="Q866">
        <f t="shared" si="172"/>
        <v>-1.5531799515076014E-4</v>
      </c>
      <c r="R866">
        <f t="shared" si="181"/>
        <v>2.3724591688910833E-8</v>
      </c>
    </row>
    <row r="867" spans="1:18" x14ac:dyDescent="0.2">
      <c r="A867" s="1">
        <v>41466</v>
      </c>
      <c r="B867">
        <v>29.34</v>
      </c>
      <c r="C867">
        <v>29.84</v>
      </c>
      <c r="D867">
        <f t="shared" si="173"/>
        <v>-7.3387092933672937E-3</v>
      </c>
      <c r="E867">
        <f t="shared" si="174"/>
        <v>5.3856654092555483E-5</v>
      </c>
      <c r="H867">
        <f t="shared" si="169"/>
        <v>-7.2257396890102266E-3</v>
      </c>
      <c r="I867">
        <f t="shared" si="175"/>
        <v>5.2211314053337608E-5</v>
      </c>
      <c r="J867">
        <f t="shared" si="176"/>
        <v>-3.7726536417057894E-7</v>
      </c>
      <c r="K867">
        <f t="shared" si="177"/>
        <v>2.7260213151762493E-9</v>
      </c>
      <c r="L867">
        <f t="shared" si="178"/>
        <v>1.3296995226422669E-6</v>
      </c>
      <c r="M867">
        <f t="shared" si="170"/>
        <v>-1.8402261635090919E-4</v>
      </c>
      <c r="N867">
        <f t="shared" si="179"/>
        <v>3.3864323328633913E-8</v>
      </c>
      <c r="O867">
        <f t="shared" si="171"/>
        <v>-1.5811507691548213E-4</v>
      </c>
      <c r="P867">
        <f t="shared" si="180"/>
        <v>2.9096750138512266E-8</v>
      </c>
      <c r="Q867">
        <f t="shared" si="172"/>
        <v>-1.9948429318935771E-4</v>
      </c>
      <c r="R867">
        <f t="shared" si="181"/>
        <v>3.6709621553617463E-8</v>
      </c>
    </row>
    <row r="868" spans="1:18" x14ac:dyDescent="0.2">
      <c r="A868" s="1">
        <v>41465</v>
      </c>
      <c r="B868">
        <v>29.84</v>
      </c>
      <c r="C868">
        <v>30.46</v>
      </c>
      <c r="D868">
        <f t="shared" si="173"/>
        <v>-8.9310801993925971E-3</v>
      </c>
      <c r="E868">
        <f t="shared" si="174"/>
        <v>7.9764193527982516E-5</v>
      </c>
      <c r="H868">
        <f t="shared" si="169"/>
        <v>-8.8181105950355301E-3</v>
      </c>
      <c r="I868">
        <f t="shared" si="175"/>
        <v>7.7759074466277869E-5</v>
      </c>
      <c r="J868">
        <f t="shared" si="176"/>
        <v>-6.8568811841124164E-7</v>
      </c>
      <c r="K868">
        <f t="shared" si="177"/>
        <v>6.046473661852147E-9</v>
      </c>
      <c r="L868">
        <f t="shared" si="178"/>
        <v>1.3942762349832707E-6</v>
      </c>
      <c r="M868">
        <f t="shared" si="170"/>
        <v>-1.5811507691548213E-4</v>
      </c>
      <c r="N868">
        <f t="shared" si="179"/>
        <v>2.5000377547988832E-8</v>
      </c>
      <c r="O868">
        <f t="shared" si="171"/>
        <v>-1.4051072743103682E-4</v>
      </c>
      <c r="P868">
        <f t="shared" si="180"/>
        <v>2.221686447520873E-8</v>
      </c>
      <c r="Q868">
        <f t="shared" si="172"/>
        <v>-1.1556921602893491E-4</v>
      </c>
      <c r="R868">
        <f t="shared" si="181"/>
        <v>1.8273235481477016E-8</v>
      </c>
    </row>
    <row r="869" spans="1:18" x14ac:dyDescent="0.2">
      <c r="A869" s="1">
        <v>41464</v>
      </c>
      <c r="B869">
        <v>30.46</v>
      </c>
      <c r="C869">
        <v>31.16</v>
      </c>
      <c r="D869">
        <f t="shared" si="173"/>
        <v>-9.8675500005030552E-3</v>
      </c>
      <c r="E869">
        <f t="shared" si="174"/>
        <v>9.7368543012427849E-5</v>
      </c>
      <c r="H869">
        <f t="shared" si="169"/>
        <v>-9.7545803961459881E-3</v>
      </c>
      <c r="I869">
        <f t="shared" si="175"/>
        <v>9.5151838704875621E-5</v>
      </c>
      <c r="J869">
        <f t="shared" si="176"/>
        <v>-9.2816626048782477E-7</v>
      </c>
      <c r="K869">
        <f t="shared" si="177"/>
        <v>9.0538724089186666E-9</v>
      </c>
      <c r="L869">
        <f t="shared" si="178"/>
        <v>1.3706231872470041E-6</v>
      </c>
      <c r="M869">
        <f t="shared" si="170"/>
        <v>-1.4051072743103682E-4</v>
      </c>
      <c r="N869">
        <f t="shared" si="179"/>
        <v>1.9743264523199121E-8</v>
      </c>
      <c r="O869">
        <f t="shared" si="171"/>
        <v>-2.3082364014855519E-4</v>
      </c>
      <c r="P869">
        <f t="shared" si="180"/>
        <v>3.2433197585553363E-8</v>
      </c>
      <c r="Q869">
        <f t="shared" si="172"/>
        <v>-2.3727198793890562E-4</v>
      </c>
      <c r="R869">
        <f t="shared" si="181"/>
        <v>3.3339259624303825E-8</v>
      </c>
    </row>
    <row r="870" spans="1:18" x14ac:dyDescent="0.2">
      <c r="A870" s="1">
        <v>41463</v>
      </c>
      <c r="B870">
        <v>31.16</v>
      </c>
      <c r="C870">
        <v>30.97</v>
      </c>
      <c r="D870">
        <f t="shared" si="173"/>
        <v>2.6562436437400621E-3</v>
      </c>
      <c r="E870">
        <f t="shared" si="174"/>
        <v>7.055630294909482E-6</v>
      </c>
      <c r="H870">
        <f t="shared" si="169"/>
        <v>2.7692132480971296E-3</v>
      </c>
      <c r="I870">
        <f t="shared" si="175"/>
        <v>7.6685420134366541E-6</v>
      </c>
      <c r="J870">
        <f t="shared" si="176"/>
        <v>2.1235828137198218E-8</v>
      </c>
      <c r="K870">
        <f t="shared" si="177"/>
        <v>5.8806536611843093E-11</v>
      </c>
      <c r="L870">
        <f t="shared" si="178"/>
        <v>-6.3919988227338354E-7</v>
      </c>
      <c r="M870">
        <f t="shared" si="170"/>
        <v>-2.3082364014855519E-4</v>
      </c>
      <c r="N870">
        <f t="shared" si="179"/>
        <v>5.3279552851429698E-8</v>
      </c>
      <c r="O870">
        <f t="shared" si="171"/>
        <v>9.814657508092184E-5</v>
      </c>
      <c r="P870">
        <f t="shared" si="180"/>
        <v>-2.2654549728291857E-8</v>
      </c>
      <c r="Q870">
        <f t="shared" si="172"/>
        <v>-1.7106962320261217E-4</v>
      </c>
      <c r="R870">
        <f t="shared" si="181"/>
        <v>3.9486913146468676E-8</v>
      </c>
    </row>
    <row r="871" spans="1:18" x14ac:dyDescent="0.2">
      <c r="A871" s="1">
        <v>41460</v>
      </c>
      <c r="B871">
        <v>30.97</v>
      </c>
      <c r="C871">
        <v>29.69</v>
      </c>
      <c r="D871">
        <f t="shared" si="173"/>
        <v>1.8331007760742084E-2</v>
      </c>
      <c r="E871">
        <f t="shared" si="174"/>
        <v>3.360258455243865E-4</v>
      </c>
      <c r="H871">
        <f t="shared" si="169"/>
        <v>1.8443977365099153E-2</v>
      </c>
      <c r="I871">
        <f t="shared" si="175"/>
        <v>3.4018030104428991E-4</v>
      </c>
      <c r="J871">
        <f t="shared" si="176"/>
        <v>6.274277772513499E-6</v>
      </c>
      <c r="K871">
        <f t="shared" si="177"/>
        <v>1.1572263721858371E-7</v>
      </c>
      <c r="L871">
        <f t="shared" si="178"/>
        <v>1.8102132092545268E-6</v>
      </c>
      <c r="M871">
        <f t="shared" si="170"/>
        <v>9.814657508092184E-5</v>
      </c>
      <c r="N871">
        <f t="shared" si="179"/>
        <v>9.6327502001150285E-9</v>
      </c>
      <c r="O871">
        <f t="shared" si="171"/>
        <v>-2.3304056122889122E-4</v>
      </c>
      <c r="P871">
        <f t="shared" si="180"/>
        <v>-2.2872132939551534E-8</v>
      </c>
      <c r="Q871">
        <f t="shared" si="172"/>
        <v>-1.8833957652185005E-4</v>
      </c>
      <c r="R871">
        <f t="shared" si="181"/>
        <v>-1.8484884387810782E-8</v>
      </c>
    </row>
    <row r="872" spans="1:18" x14ac:dyDescent="0.2">
      <c r="A872" s="1">
        <v>41458</v>
      </c>
      <c r="B872">
        <v>29.69</v>
      </c>
      <c r="C872">
        <v>29.54</v>
      </c>
      <c r="D872">
        <f t="shared" si="173"/>
        <v>2.1997066201140218E-3</v>
      </c>
      <c r="E872">
        <f t="shared" si="174"/>
        <v>4.8387092145734537E-6</v>
      </c>
      <c r="H872">
        <f t="shared" si="169"/>
        <v>2.3126762244710893E-3</v>
      </c>
      <c r="I872">
        <f t="shared" si="175"/>
        <v>5.3484713192338526E-6</v>
      </c>
      <c r="J872">
        <f t="shared" si="176"/>
        <v>1.2369282457257653E-8</v>
      </c>
      <c r="K872">
        <f t="shared" si="177"/>
        <v>2.8606145452667106E-11</v>
      </c>
      <c r="L872">
        <f t="shared" si="178"/>
        <v>-5.389473652914559E-7</v>
      </c>
      <c r="M872">
        <f t="shared" si="170"/>
        <v>-2.3304056122889122E-4</v>
      </c>
      <c r="N872">
        <f t="shared" si="179"/>
        <v>5.4307903177876599E-8</v>
      </c>
      <c r="O872">
        <f t="shared" si="171"/>
        <v>-2.300259065565029E-4</v>
      </c>
      <c r="P872">
        <f t="shared" si="180"/>
        <v>5.3605366361111924E-8</v>
      </c>
      <c r="Q872">
        <f t="shared" si="172"/>
        <v>-2.0177980925372086E-4</v>
      </c>
      <c r="R872">
        <f t="shared" si="181"/>
        <v>4.7022879993145728E-8</v>
      </c>
    </row>
    <row r="873" spans="1:18" x14ac:dyDescent="0.2">
      <c r="A873" s="1">
        <v>41457</v>
      </c>
      <c r="B873">
        <v>29.54</v>
      </c>
      <c r="C873">
        <v>29.35</v>
      </c>
      <c r="D873">
        <f t="shared" si="173"/>
        <v>2.8023853922973835E-3</v>
      </c>
      <c r="E873">
        <f t="shared" si="174"/>
        <v>7.8533638869617607E-6</v>
      </c>
      <c r="H873">
        <f t="shared" si="169"/>
        <v>2.915354996654451E-3</v>
      </c>
      <c r="I873">
        <f t="shared" si="175"/>
        <v>8.4992947565180734E-6</v>
      </c>
      <c r="J873">
        <f t="shared" si="176"/>
        <v>2.4778461436453942E-8</v>
      </c>
      <c r="K873">
        <f t="shared" si="177"/>
        <v>7.2238011358175612E-11</v>
      </c>
      <c r="L873">
        <f t="shared" si="178"/>
        <v>-6.7060717603947054E-7</v>
      </c>
      <c r="M873">
        <f t="shared" si="170"/>
        <v>-2.300259065565029E-4</v>
      </c>
      <c r="N873">
        <f t="shared" si="179"/>
        <v>5.2911917687141007E-8</v>
      </c>
      <c r="O873">
        <f t="shared" si="171"/>
        <v>-1.9679351696814604E-4</v>
      </c>
      <c r="P873">
        <f t="shared" si="180"/>
        <v>4.5267607145040326E-8</v>
      </c>
      <c r="Q873">
        <f t="shared" si="172"/>
        <v>-1.4683402492734603E-4</v>
      </c>
      <c r="R873">
        <f t="shared" si="181"/>
        <v>3.3775629697252914E-8</v>
      </c>
    </row>
    <row r="874" spans="1:18" x14ac:dyDescent="0.2">
      <c r="A874" s="1">
        <v>41456</v>
      </c>
      <c r="B874">
        <v>29.35</v>
      </c>
      <c r="C874">
        <v>28.92</v>
      </c>
      <c r="D874">
        <f t="shared" si="173"/>
        <v>6.4098169611400465E-3</v>
      </c>
      <c r="E874">
        <f t="shared" si="174"/>
        <v>4.108575347531862E-5</v>
      </c>
      <c r="H874">
        <f t="shared" si="169"/>
        <v>6.5227865654971136E-3</v>
      </c>
      <c r="I874">
        <f t="shared" si="175"/>
        <v>4.2546744579029633E-5</v>
      </c>
      <c r="J874">
        <f t="shared" si="176"/>
        <v>2.7752333394573164E-7</v>
      </c>
      <c r="K874">
        <f t="shared" si="177"/>
        <v>1.8102254742731875E-9</v>
      </c>
      <c r="L874">
        <f t="shared" si="178"/>
        <v>-1.2836421086567512E-6</v>
      </c>
      <c r="M874">
        <f t="shared" si="170"/>
        <v>-1.9679351696814604E-4</v>
      </c>
      <c r="N874">
        <f t="shared" si="179"/>
        <v>3.8727688320691982E-8</v>
      </c>
      <c r="O874">
        <f t="shared" si="171"/>
        <v>-2.1643749260044079E-4</v>
      </c>
      <c r="P874">
        <f t="shared" si="180"/>
        <v>4.2593495372607827E-8</v>
      </c>
      <c r="Q874">
        <f t="shared" si="172"/>
        <v>-1.7995117324603503E-4</v>
      </c>
      <c r="R874">
        <f t="shared" si="181"/>
        <v>3.5413224265631385E-8</v>
      </c>
    </row>
    <row r="875" spans="1:18" x14ac:dyDescent="0.2">
      <c r="A875" s="1">
        <v>41453</v>
      </c>
      <c r="B875">
        <v>28.92</v>
      </c>
      <c r="C875">
        <v>29.23</v>
      </c>
      <c r="D875">
        <f t="shared" si="173"/>
        <v>-4.6305267349432151E-3</v>
      </c>
      <c r="E875">
        <f t="shared" si="174"/>
        <v>2.1441777843023872E-5</v>
      </c>
      <c r="H875">
        <f t="shared" si="169"/>
        <v>-4.517557130586148E-3</v>
      </c>
      <c r="I875">
        <f t="shared" si="175"/>
        <v>2.040832242810975E-5</v>
      </c>
      <c r="J875">
        <f t="shared" si="176"/>
        <v>-9.2195762508408403E-8</v>
      </c>
      <c r="K875">
        <f t="shared" si="177"/>
        <v>4.1649962432968741E-10</v>
      </c>
      <c r="L875">
        <f t="shared" si="178"/>
        <v>9.7776873802330789E-7</v>
      </c>
      <c r="M875">
        <f t="shared" si="170"/>
        <v>-2.1643749260044079E-4</v>
      </c>
      <c r="N875">
        <f t="shared" si="179"/>
        <v>4.6845188203165862E-8</v>
      </c>
      <c r="O875">
        <f t="shared" si="171"/>
        <v>-2.321968462537727E-4</v>
      </c>
      <c r="P875">
        <f t="shared" si="180"/>
        <v>5.0256103192896613E-8</v>
      </c>
      <c r="Q875">
        <f t="shared" si="172"/>
        <v>-1.9079870781957297E-4</v>
      </c>
      <c r="R875">
        <f t="shared" si="181"/>
        <v>4.1295993911872488E-8</v>
      </c>
    </row>
    <row r="876" spans="1:18" x14ac:dyDescent="0.2">
      <c r="A876" s="1">
        <v>41452</v>
      </c>
      <c r="B876">
        <v>29.23</v>
      </c>
      <c r="C876">
        <v>29.07</v>
      </c>
      <c r="D876">
        <f t="shared" si="173"/>
        <v>2.3837835870086769E-3</v>
      </c>
      <c r="E876">
        <f t="shared" si="174"/>
        <v>5.6824241896919543E-6</v>
      </c>
      <c r="H876">
        <f t="shared" si="169"/>
        <v>2.4967531913657444E-3</v>
      </c>
      <c r="I876">
        <f t="shared" si="175"/>
        <v>6.2337764985950292E-6</v>
      </c>
      <c r="J876">
        <f t="shared" si="176"/>
        <v>1.5564201367127916E-8</v>
      </c>
      <c r="K876">
        <f t="shared" si="177"/>
        <v>3.8859969434435701E-11</v>
      </c>
      <c r="L876">
        <f t="shared" si="178"/>
        <v>-5.7973821690916807E-7</v>
      </c>
      <c r="M876">
        <f t="shared" si="170"/>
        <v>-2.321968462537727E-4</v>
      </c>
      <c r="N876">
        <f t="shared" si="179"/>
        <v>5.3915375410198158E-8</v>
      </c>
      <c r="O876">
        <f t="shared" si="171"/>
        <v>-1.5857941183337806E-4</v>
      </c>
      <c r="P876">
        <f t="shared" si="180"/>
        <v>3.682163930848859E-8</v>
      </c>
      <c r="Q876">
        <f t="shared" si="172"/>
        <v>-1.7188606050311627E-4</v>
      </c>
      <c r="R876">
        <f t="shared" si="181"/>
        <v>3.9911401163808758E-8</v>
      </c>
    </row>
    <row r="877" spans="1:18" x14ac:dyDescent="0.2">
      <c r="A877" s="1">
        <v>41451</v>
      </c>
      <c r="B877">
        <v>29.07</v>
      </c>
      <c r="C877">
        <v>28.48</v>
      </c>
      <c r="D877">
        <f t="shared" si="173"/>
        <v>8.9050468056089752E-3</v>
      </c>
      <c r="E877">
        <f t="shared" si="174"/>
        <v>7.9299858610086608E-5</v>
      </c>
      <c r="H877">
        <f t="shared" si="169"/>
        <v>9.0180164099660422E-3</v>
      </c>
      <c r="I877">
        <f t="shared" si="175"/>
        <v>8.1324619970416824E-5</v>
      </c>
      <c r="J877">
        <f t="shared" si="176"/>
        <v>7.3338675742747103E-7</v>
      </c>
      <c r="K877">
        <f t="shared" si="177"/>
        <v>6.6136938133327193E-9</v>
      </c>
      <c r="L877">
        <f t="shared" si="178"/>
        <v>-1.4300717381961665E-6</v>
      </c>
      <c r="M877">
        <f t="shared" si="170"/>
        <v>-1.5857941183337806E-4</v>
      </c>
      <c r="N877">
        <f t="shared" si="179"/>
        <v>2.5147429857420123E-8</v>
      </c>
      <c r="O877">
        <f t="shared" si="171"/>
        <v>-1.3098443007401677E-4</v>
      </c>
      <c r="P877">
        <f t="shared" si="180"/>
        <v>2.0771433880467816E-8</v>
      </c>
      <c r="Q877">
        <f t="shared" si="172"/>
        <v>-1.7681608085864912E-4</v>
      </c>
      <c r="R877">
        <f t="shared" si="181"/>
        <v>2.8039390105247592E-8</v>
      </c>
    </row>
    <row r="878" spans="1:18" x14ac:dyDescent="0.2">
      <c r="A878" s="1">
        <v>41450</v>
      </c>
      <c r="B878">
        <v>28.48</v>
      </c>
      <c r="C878">
        <v>27.81</v>
      </c>
      <c r="D878">
        <f t="shared" si="173"/>
        <v>1.0338996100659284E-2</v>
      </c>
      <c r="E878">
        <f t="shared" si="174"/>
        <v>1.0689484036944788E-4</v>
      </c>
      <c r="H878">
        <f t="shared" si="169"/>
        <v>1.0451965705016351E-2</v>
      </c>
      <c r="I878">
        <f t="shared" si="175"/>
        <v>1.0924358709883795E-4</v>
      </c>
      <c r="J878">
        <f t="shared" si="176"/>
        <v>1.141810225850021E-6</v>
      </c>
      <c r="K878">
        <f t="shared" si="177"/>
        <v>1.1934161322221395E-8</v>
      </c>
      <c r="L878">
        <f t="shared" si="178"/>
        <v>-1.3690447710247357E-6</v>
      </c>
      <c r="M878">
        <f t="shared" si="170"/>
        <v>-1.3098443007401677E-4</v>
      </c>
      <c r="N878">
        <f t="shared" si="179"/>
        <v>1.7156920921814988E-8</v>
      </c>
      <c r="O878">
        <f t="shared" si="171"/>
        <v>-2.3544926452714402E-4</v>
      </c>
      <c r="P878">
        <f t="shared" si="180"/>
        <v>3.0840187725434373E-8</v>
      </c>
      <c r="Q878">
        <f t="shared" si="172"/>
        <v>-2.3787927044346466E-4</v>
      </c>
      <c r="R878">
        <f t="shared" si="181"/>
        <v>3.115848066546012E-8</v>
      </c>
    </row>
    <row r="879" spans="1:18" x14ac:dyDescent="0.2">
      <c r="A879" s="1">
        <v>41449</v>
      </c>
      <c r="B879">
        <v>27.81</v>
      </c>
      <c r="C879">
        <v>27.91</v>
      </c>
      <c r="D879">
        <f t="shared" si="173"/>
        <v>-1.5588476244715701E-3</v>
      </c>
      <c r="E879">
        <f t="shared" si="174"/>
        <v>2.4300059163206573E-6</v>
      </c>
      <c r="H879">
        <f t="shared" si="169"/>
        <v>-1.4458780201145028E-3</v>
      </c>
      <c r="I879">
        <f t="shared" si="175"/>
        <v>2.0905632490502345E-6</v>
      </c>
      <c r="J879">
        <f t="shared" si="176"/>
        <v>-3.0226994514608954E-9</v>
      </c>
      <c r="K879">
        <f t="shared" si="177"/>
        <v>4.3704546982794725E-12</v>
      </c>
      <c r="L879">
        <f t="shared" si="178"/>
        <v>3.4043091643192282E-7</v>
      </c>
      <c r="M879">
        <f t="shared" si="170"/>
        <v>-2.3544926452714402E-4</v>
      </c>
      <c r="N879">
        <f t="shared" si="179"/>
        <v>5.5436356166373042E-8</v>
      </c>
      <c r="O879">
        <f t="shared" si="171"/>
        <v>-1.8804550329740136E-4</v>
      </c>
      <c r="P879">
        <f t="shared" si="180"/>
        <v>4.4275175449009787E-8</v>
      </c>
      <c r="Q879">
        <f t="shared" si="172"/>
        <v>-1.4995115348147571E-4</v>
      </c>
      <c r="R879">
        <f t="shared" si="181"/>
        <v>3.5305888802210349E-8</v>
      </c>
    </row>
    <row r="880" spans="1:18" x14ac:dyDescent="0.2">
      <c r="A880" s="1">
        <v>41446</v>
      </c>
      <c r="B880">
        <v>27.91</v>
      </c>
      <c r="C880">
        <v>27.46</v>
      </c>
      <c r="D880">
        <f t="shared" si="173"/>
        <v>7.0593035878947228E-3</v>
      </c>
      <c r="E880">
        <f t="shared" si="174"/>
        <v>4.9833767146063304E-5</v>
      </c>
      <c r="H880">
        <f t="shared" si="169"/>
        <v>7.1722731922517899E-3</v>
      </c>
      <c r="I880">
        <f t="shared" si="175"/>
        <v>5.1441502744293683E-5</v>
      </c>
      <c r="J880">
        <f t="shared" si="176"/>
        <v>3.6895251110204448E-7</v>
      </c>
      <c r="K880">
        <f t="shared" si="177"/>
        <v>2.6462282045911743E-9</v>
      </c>
      <c r="L880">
        <f t="shared" si="178"/>
        <v>-1.3487137222234474E-6</v>
      </c>
      <c r="M880">
        <f t="shared" si="170"/>
        <v>-1.8804550329740136E-4</v>
      </c>
      <c r="N880">
        <f t="shared" si="179"/>
        <v>3.5361111310372989E-8</v>
      </c>
      <c r="O880">
        <f t="shared" si="171"/>
        <v>-1.6623693601763211E-4</v>
      </c>
      <c r="P880">
        <f t="shared" si="180"/>
        <v>3.1260108300053538E-8</v>
      </c>
      <c r="Q880">
        <f t="shared" si="172"/>
        <v>-2.1811059322171937E-4</v>
      </c>
      <c r="R880">
        <f t="shared" si="181"/>
        <v>4.1014716276872997E-8</v>
      </c>
    </row>
    <row r="881" spans="1:18" x14ac:dyDescent="0.2">
      <c r="A881" s="1">
        <v>41445</v>
      </c>
      <c r="B881">
        <v>27.46</v>
      </c>
      <c r="C881">
        <v>26.93</v>
      </c>
      <c r="D881">
        <f t="shared" si="173"/>
        <v>8.4641794892259085E-3</v>
      </c>
      <c r="E881">
        <f t="shared" si="174"/>
        <v>7.1642334425832556E-5</v>
      </c>
      <c r="H881">
        <f t="shared" si="169"/>
        <v>8.5771490935829756E-3</v>
      </c>
      <c r="I881">
        <f t="shared" si="175"/>
        <v>7.3567486573551262E-5</v>
      </c>
      <c r="J881">
        <f t="shared" si="176"/>
        <v>6.3099930078151291E-7</v>
      </c>
      <c r="K881">
        <f t="shared" si="177"/>
        <v>5.4121750807496455E-9</v>
      </c>
      <c r="L881">
        <f t="shared" si="178"/>
        <v>-1.4258389850836443E-6</v>
      </c>
      <c r="M881">
        <f t="shared" si="170"/>
        <v>-1.6623693601763211E-4</v>
      </c>
      <c r="N881">
        <f t="shared" si="179"/>
        <v>2.7634718896530312E-8</v>
      </c>
      <c r="O881">
        <f t="shared" si="171"/>
        <v>-2.0084782564077172E-4</v>
      </c>
      <c r="P881">
        <f t="shared" si="180"/>
        <v>3.3388327140325496E-8</v>
      </c>
      <c r="Q881">
        <f t="shared" si="172"/>
        <v>-2.378537862336575E-4</v>
      </c>
      <c r="R881">
        <f t="shared" si="181"/>
        <v>3.9540084643676069E-8</v>
      </c>
    </row>
    <row r="882" spans="1:18" x14ac:dyDescent="0.2">
      <c r="A882" s="1">
        <v>41444</v>
      </c>
      <c r="B882">
        <v>26.93</v>
      </c>
      <c r="C882">
        <v>27.31</v>
      </c>
      <c r="D882">
        <f t="shared" si="173"/>
        <v>-6.0853467282228823E-3</v>
      </c>
      <c r="E882">
        <f t="shared" si="174"/>
        <v>3.703144480269294E-5</v>
      </c>
      <c r="H882">
        <f t="shared" si="169"/>
        <v>-5.9723771238658152E-3</v>
      </c>
      <c r="I882">
        <f t="shared" si="175"/>
        <v>3.5669288509675704E-5</v>
      </c>
      <c r="J882">
        <f t="shared" si="176"/>
        <v>-2.1303044271975694E-7</v>
      </c>
      <c r="K882">
        <f t="shared" si="177"/>
        <v>1.2722981427864832E-9</v>
      </c>
      <c r="L882">
        <f t="shared" si="178"/>
        <v>1.199538959235135E-6</v>
      </c>
      <c r="M882">
        <f t="shared" si="170"/>
        <v>-2.0084782564077172E-4</v>
      </c>
      <c r="N882">
        <f t="shared" si="179"/>
        <v>4.0339849064625839E-8</v>
      </c>
      <c r="O882">
        <f t="shared" si="171"/>
        <v>-2.2192797030448245E-4</v>
      </c>
      <c r="P882">
        <f t="shared" si="180"/>
        <v>4.4573750284525056E-8</v>
      </c>
      <c r="Q882">
        <f t="shared" si="172"/>
        <v>-2.0344746515243636E-4</v>
      </c>
      <c r="R882">
        <f t="shared" si="181"/>
        <v>4.0861981007993519E-8</v>
      </c>
    </row>
    <row r="883" spans="1:18" x14ac:dyDescent="0.2">
      <c r="A883" s="1">
        <v>41443</v>
      </c>
      <c r="B883">
        <v>27.31</v>
      </c>
      <c r="C883">
        <v>27.06</v>
      </c>
      <c r="D883">
        <f t="shared" si="173"/>
        <v>3.9939078781291645E-3</v>
      </c>
      <c r="E883">
        <f t="shared" si="174"/>
        <v>1.5951300138982207E-5</v>
      </c>
      <c r="H883">
        <f t="shared" si="169"/>
        <v>4.1068774824862316E-3</v>
      </c>
      <c r="I883">
        <f t="shared" si="175"/>
        <v>1.6866442656152446E-5</v>
      </c>
      <c r="J883">
        <f t="shared" si="176"/>
        <v>6.9268413554197747E-8</v>
      </c>
      <c r="K883">
        <f t="shared" si="177"/>
        <v>2.8447688787327877E-10</v>
      </c>
      <c r="L883">
        <f t="shared" si="178"/>
        <v>-9.1143098397735206E-7</v>
      </c>
      <c r="M883">
        <f t="shared" si="170"/>
        <v>-2.2192797030448245E-4</v>
      </c>
      <c r="N883">
        <f t="shared" si="179"/>
        <v>4.9252024003467248E-8</v>
      </c>
      <c r="O883">
        <f t="shared" si="171"/>
        <v>-2.3529391388932183E-4</v>
      </c>
      <c r="P883">
        <f t="shared" si="180"/>
        <v>5.2218300734454865E-8</v>
      </c>
      <c r="Q883">
        <f t="shared" si="172"/>
        <v>-2.3370540935431055E-4</v>
      </c>
      <c r="R883">
        <f t="shared" si="181"/>
        <v>5.186576714718035E-8</v>
      </c>
    </row>
    <row r="884" spans="1:18" x14ac:dyDescent="0.2">
      <c r="A884" s="1">
        <v>41442</v>
      </c>
      <c r="B884">
        <v>27.06</v>
      </c>
      <c r="C884">
        <v>26.96</v>
      </c>
      <c r="D884">
        <f t="shared" si="173"/>
        <v>1.6079043983218792E-3</v>
      </c>
      <c r="E884">
        <f t="shared" si="174"/>
        <v>2.5853565541428445E-6</v>
      </c>
      <c r="H884">
        <f t="shared" si="169"/>
        <v>1.7208740026789465E-3</v>
      </c>
      <c r="I884">
        <f t="shared" si="175"/>
        <v>2.9614073330962589E-6</v>
      </c>
      <c r="J884">
        <f t="shared" si="176"/>
        <v>5.0962088908681429E-9</v>
      </c>
      <c r="K884">
        <f t="shared" si="177"/>
        <v>8.7699333925162962E-12</v>
      </c>
      <c r="L884">
        <f t="shared" si="178"/>
        <v>-4.0491117940071263E-7</v>
      </c>
      <c r="M884">
        <f t="shared" si="170"/>
        <v>-2.3529391388932183E-4</v>
      </c>
      <c r="N884">
        <f t="shared" si="179"/>
        <v>5.5363225913355594E-8</v>
      </c>
      <c r="O884">
        <f t="shared" si="171"/>
        <v>-1.5531799515076014E-4</v>
      </c>
      <c r="P884">
        <f t="shared" si="180"/>
        <v>3.6545378976465063E-8</v>
      </c>
      <c r="Q884">
        <f t="shared" si="172"/>
        <v>-2.1398929931487344E-4</v>
      </c>
      <c r="R884">
        <f t="shared" si="181"/>
        <v>5.0350379766230143E-8</v>
      </c>
    </row>
    <row r="885" spans="1:18" x14ac:dyDescent="0.2">
      <c r="A885" s="1">
        <v>41439</v>
      </c>
      <c r="B885">
        <v>26.96</v>
      </c>
      <c r="C885">
        <v>27.53</v>
      </c>
      <c r="D885">
        <f t="shared" si="173"/>
        <v>-9.0863235300480318E-3</v>
      </c>
      <c r="E885">
        <f t="shared" si="174"/>
        <v>8.2561275292704524E-5</v>
      </c>
      <c r="H885">
        <f t="shared" si="169"/>
        <v>-8.9733539256909647E-3</v>
      </c>
      <c r="I885">
        <f t="shared" si="175"/>
        <v>8.0521080675713448E-5</v>
      </c>
      <c r="J885">
        <f t="shared" si="176"/>
        <v>-7.2254415538229217E-7</v>
      </c>
      <c r="K885">
        <f t="shared" si="177"/>
        <v>6.4836444331847536E-9</v>
      </c>
      <c r="L885">
        <f t="shared" si="178"/>
        <v>1.3937233415165238E-6</v>
      </c>
      <c r="M885">
        <f t="shared" si="170"/>
        <v>-1.5531799515076014E-4</v>
      </c>
      <c r="N885">
        <f t="shared" si="179"/>
        <v>2.412367961765155E-8</v>
      </c>
      <c r="O885">
        <f t="shared" si="171"/>
        <v>-1.9948429318935771E-4</v>
      </c>
      <c r="P885">
        <f t="shared" si="180"/>
        <v>3.0983500482237477E-8</v>
      </c>
      <c r="Q885">
        <f t="shared" si="172"/>
        <v>-1.6309582496779323E-4</v>
      </c>
      <c r="R885">
        <f t="shared" si="181"/>
        <v>2.5331716551456933E-8</v>
      </c>
    </row>
    <row r="886" spans="1:18" x14ac:dyDescent="0.2">
      <c r="A886" s="1">
        <v>41438</v>
      </c>
      <c r="B886">
        <v>27.53</v>
      </c>
      <c r="C886">
        <v>27.14</v>
      </c>
      <c r="D886">
        <f t="shared" si="173"/>
        <v>6.1963680696119836E-3</v>
      </c>
      <c r="E886">
        <f t="shared" si="174"/>
        <v>3.8394977254106941E-5</v>
      </c>
      <c r="H886">
        <f t="shared" si="169"/>
        <v>6.3093376739690506E-3</v>
      </c>
      <c r="I886">
        <f t="shared" si="175"/>
        <v>3.9807741884165192E-5</v>
      </c>
      <c r="J886">
        <f t="shared" si="176"/>
        <v>2.5116048558539918E-7</v>
      </c>
      <c r="K886">
        <f t="shared" si="177"/>
        <v>1.5846563139163198E-9</v>
      </c>
      <c r="L886">
        <f t="shared" si="178"/>
        <v>-1.2586137663847023E-6</v>
      </c>
      <c r="M886">
        <f t="shared" si="170"/>
        <v>-1.9948429318935771E-4</v>
      </c>
      <c r="N886">
        <f t="shared" si="179"/>
        <v>3.979398322925763E-8</v>
      </c>
      <c r="O886">
        <f t="shared" si="171"/>
        <v>-1.1556921602893491E-4</v>
      </c>
      <c r="P886">
        <f t="shared" si="180"/>
        <v>2.305424337398027E-8</v>
      </c>
      <c r="Q886">
        <f t="shared" si="172"/>
        <v>-2.3412863236473057E-4</v>
      </c>
      <c r="R886">
        <f t="shared" si="181"/>
        <v>4.6704984742669259E-8</v>
      </c>
    </row>
    <row r="887" spans="1:18" x14ac:dyDescent="0.2">
      <c r="A887" s="1">
        <v>41437</v>
      </c>
      <c r="B887">
        <v>27.14</v>
      </c>
      <c r="C887">
        <v>27.84</v>
      </c>
      <c r="D887">
        <f t="shared" si="173"/>
        <v>-1.1059387614806244E-2</v>
      </c>
      <c r="E887">
        <f t="shared" si="174"/>
        <v>1.2231005441452975E-4</v>
      </c>
      <c r="H887">
        <f t="shared" si="169"/>
        <v>-1.0946418010449177E-2</v>
      </c>
      <c r="I887">
        <f t="shared" si="175"/>
        <v>1.1982406725948613E-4</v>
      </c>
      <c r="J887">
        <f t="shared" si="176"/>
        <v>-1.3116443279345126E-6</v>
      </c>
      <c r="K887">
        <f t="shared" si="177"/>
        <v>1.4357807094605856E-8</v>
      </c>
      <c r="L887">
        <f t="shared" si="178"/>
        <v>1.2650689477926249E-6</v>
      </c>
      <c r="M887">
        <f t="shared" si="170"/>
        <v>-1.1556921602893491E-4</v>
      </c>
      <c r="N887">
        <f t="shared" si="179"/>
        <v>1.3356243693542627E-8</v>
      </c>
      <c r="O887">
        <f t="shared" si="171"/>
        <v>-2.3727198793890562E-4</v>
      </c>
      <c r="P887">
        <f t="shared" si="180"/>
        <v>2.7421337631726224E-8</v>
      </c>
      <c r="Q887">
        <f t="shared" si="172"/>
        <v>-2.3578590764927442E-4</v>
      </c>
      <c r="R887">
        <f t="shared" si="181"/>
        <v>2.7249592497697493E-8</v>
      </c>
    </row>
    <row r="888" spans="1:18" x14ac:dyDescent="0.2">
      <c r="A888" s="1">
        <v>41436</v>
      </c>
      <c r="B888">
        <v>27.84</v>
      </c>
      <c r="C888">
        <v>27.89</v>
      </c>
      <c r="D888">
        <f t="shared" si="173"/>
        <v>-7.7928332752538504E-4</v>
      </c>
      <c r="E888">
        <f t="shared" si="174"/>
        <v>6.072825045590365E-7</v>
      </c>
      <c r="H888">
        <f t="shared" si="169"/>
        <v>-6.6631372316831774E-4</v>
      </c>
      <c r="I888">
        <f t="shared" si="175"/>
        <v>4.4397397768242559E-7</v>
      </c>
      <c r="J888">
        <f t="shared" si="176"/>
        <v>-2.9582595405942458E-10</v>
      </c>
      <c r="K888">
        <f t="shared" si="177"/>
        <v>1.9711289285915494E-13</v>
      </c>
      <c r="L888">
        <f t="shared" si="178"/>
        <v>1.5809758168712039E-7</v>
      </c>
      <c r="M888">
        <f t="shared" si="170"/>
        <v>-2.3727198793890562E-4</v>
      </c>
      <c r="N888">
        <f t="shared" si="179"/>
        <v>5.6297996260480178E-8</v>
      </c>
      <c r="O888">
        <f t="shared" si="171"/>
        <v>-1.7106962320261217E-4</v>
      </c>
      <c r="P888">
        <f t="shared" si="180"/>
        <v>4.0590029573243325E-8</v>
      </c>
      <c r="Q888">
        <f t="shared" si="172"/>
        <v>-1.4305155330166419E-4</v>
      </c>
      <c r="R888">
        <f t="shared" si="181"/>
        <v>3.3942126429634183E-8</v>
      </c>
    </row>
    <row r="889" spans="1:18" x14ac:dyDescent="0.2">
      <c r="A889" s="1">
        <v>41435</v>
      </c>
      <c r="B889">
        <v>27.89</v>
      </c>
      <c r="C889">
        <v>27.37</v>
      </c>
      <c r="D889">
        <f t="shared" si="173"/>
        <v>8.173716855926225E-3</v>
      </c>
      <c r="E889">
        <f t="shared" si="174"/>
        <v>6.6809647240852497E-5</v>
      </c>
      <c r="H889">
        <f t="shared" si="169"/>
        <v>8.2866864602832921E-3</v>
      </c>
      <c r="I889">
        <f t="shared" si="175"/>
        <v>6.8669172491042435E-5</v>
      </c>
      <c r="J889">
        <f t="shared" si="176"/>
        <v>5.690399019203792E-7</v>
      </c>
      <c r="K889">
        <f t="shared" si="177"/>
        <v>4.7154552506045391E-9</v>
      </c>
      <c r="L889">
        <f t="shared" si="178"/>
        <v>-1.4176003303588507E-6</v>
      </c>
      <c r="M889">
        <f t="shared" si="170"/>
        <v>-1.7106962320261217E-4</v>
      </c>
      <c r="N889">
        <f t="shared" si="179"/>
        <v>2.9264815982683704E-8</v>
      </c>
      <c r="O889">
        <f t="shared" si="171"/>
        <v>-1.8833957652185005E-4</v>
      </c>
      <c r="P889">
        <f t="shared" si="180"/>
        <v>3.2219180389732429E-8</v>
      </c>
      <c r="Q889">
        <f t="shared" si="172"/>
        <v>-2.1168384533109497E-4</v>
      </c>
      <c r="R889">
        <f t="shared" si="181"/>
        <v>3.6212675658870448E-8</v>
      </c>
    </row>
    <row r="890" spans="1:18" x14ac:dyDescent="0.2">
      <c r="A890" s="1">
        <v>41432</v>
      </c>
      <c r="B890">
        <v>27.37</v>
      </c>
      <c r="C890">
        <v>26.93</v>
      </c>
      <c r="D890">
        <f t="shared" si="173"/>
        <v>7.0384439986132322E-3</v>
      </c>
      <c r="E890">
        <f t="shared" si="174"/>
        <v>4.9539693921614622E-5</v>
      </c>
      <c r="H890">
        <f t="shared" si="169"/>
        <v>7.1514136029702993E-3</v>
      </c>
      <c r="I890">
        <f t="shared" si="175"/>
        <v>5.1142716520748637E-5</v>
      </c>
      <c r="J890">
        <f t="shared" si="176"/>
        <v>3.6574271861933567E-7</v>
      </c>
      <c r="K890">
        <f t="shared" si="177"/>
        <v>2.6155774531216558E-9</v>
      </c>
      <c r="L890">
        <f t="shared" si="178"/>
        <v>-1.3468942095160239E-6</v>
      </c>
      <c r="M890">
        <f t="shared" si="170"/>
        <v>-1.8833957652185005E-4</v>
      </c>
      <c r="N890">
        <f t="shared" si="179"/>
        <v>3.5471796084429812E-8</v>
      </c>
      <c r="O890">
        <f t="shared" si="171"/>
        <v>-2.0177980925372086E-4</v>
      </c>
      <c r="P890">
        <f t="shared" si="180"/>
        <v>3.8003123825505468E-8</v>
      </c>
      <c r="Q890">
        <f t="shared" si="172"/>
        <v>-2.3244411955058549E-4</v>
      </c>
      <c r="R890">
        <f t="shared" si="181"/>
        <v>4.3778427041151558E-8</v>
      </c>
    </row>
    <row r="891" spans="1:18" x14ac:dyDescent="0.2">
      <c r="A891" s="1">
        <v>41431</v>
      </c>
      <c r="B891">
        <v>26.93</v>
      </c>
      <c r="C891">
        <v>26.56</v>
      </c>
      <c r="D891">
        <f t="shared" si="173"/>
        <v>6.0082827155306046E-3</v>
      </c>
      <c r="E891">
        <f t="shared" si="174"/>
        <v>3.6099461189743819E-5</v>
      </c>
      <c r="H891">
        <f t="shared" si="169"/>
        <v>6.1212523198876717E-3</v>
      </c>
      <c r="I891">
        <f t="shared" si="175"/>
        <v>3.7469729963730205E-5</v>
      </c>
      <c r="J891">
        <f t="shared" si="176"/>
        <v>2.2936167146604813E-7</v>
      </c>
      <c r="K891">
        <f t="shared" si="177"/>
        <v>1.4039806635548612E-9</v>
      </c>
      <c r="L891">
        <f t="shared" si="178"/>
        <v>-1.2351451255008306E-6</v>
      </c>
      <c r="M891">
        <f t="shared" si="170"/>
        <v>-2.0177980925372086E-4</v>
      </c>
      <c r="N891">
        <f t="shared" si="179"/>
        <v>4.0715091422467976E-8</v>
      </c>
      <c r="O891">
        <f t="shared" si="171"/>
        <v>-1.4683402492734603E-4</v>
      </c>
      <c r="P891">
        <f t="shared" si="180"/>
        <v>2.9628141541795977E-8</v>
      </c>
      <c r="Q891">
        <f t="shared" si="172"/>
        <v>-2.3776766587801354E-4</v>
      </c>
      <c r="R891">
        <f t="shared" si="181"/>
        <v>4.7976714267568008E-8</v>
      </c>
    </row>
    <row r="892" spans="1:18" x14ac:dyDescent="0.2">
      <c r="A892" s="1">
        <v>41430</v>
      </c>
      <c r="B892">
        <v>26.56</v>
      </c>
      <c r="C892">
        <v>27.15</v>
      </c>
      <c r="D892">
        <f t="shared" si="173"/>
        <v>-9.5417632288858772E-3</v>
      </c>
      <c r="E892">
        <f t="shared" si="174"/>
        <v>9.1045245516118645E-5</v>
      </c>
      <c r="H892">
        <f t="shared" si="169"/>
        <v>-9.4287936245288102E-3</v>
      </c>
      <c r="I892">
        <f t="shared" si="175"/>
        <v>8.890214921395514E-5</v>
      </c>
      <c r="J892">
        <f t="shared" si="176"/>
        <v>-8.3824001771544921E-7</v>
      </c>
      <c r="K892">
        <f t="shared" si="177"/>
        <v>7.9035921348603439E-9</v>
      </c>
      <c r="L892">
        <f t="shared" si="178"/>
        <v>1.3844677180988647E-6</v>
      </c>
      <c r="M892">
        <f t="shared" si="170"/>
        <v>-1.4683402492734603E-4</v>
      </c>
      <c r="N892">
        <f t="shared" si="179"/>
        <v>2.1560230876364477E-8</v>
      </c>
      <c r="O892">
        <f t="shared" si="171"/>
        <v>-1.7995117324603503E-4</v>
      </c>
      <c r="P892">
        <f t="shared" si="180"/>
        <v>2.6422955058113471E-8</v>
      </c>
      <c r="Q892">
        <f t="shared" si="172"/>
        <v>-2.3762767653831671E-4</v>
      </c>
      <c r="R892">
        <f t="shared" si="181"/>
        <v>3.4891828180254518E-8</v>
      </c>
    </row>
    <row r="893" spans="1:18" x14ac:dyDescent="0.2">
      <c r="A893" s="1">
        <v>41429</v>
      </c>
      <c r="B893">
        <v>27.15</v>
      </c>
      <c r="C893">
        <v>27.63</v>
      </c>
      <c r="D893">
        <f t="shared" si="173"/>
        <v>-7.6110509916456105E-3</v>
      </c>
      <c r="E893">
        <f t="shared" si="174"/>
        <v>5.7928097197429635E-5</v>
      </c>
      <c r="H893">
        <f t="shared" si="169"/>
        <v>-7.4980813872885434E-3</v>
      </c>
      <c r="I893">
        <f t="shared" si="175"/>
        <v>5.6221224490402886E-5</v>
      </c>
      <c r="J893">
        <f t="shared" si="176"/>
        <v>-4.2155131692206071E-7</v>
      </c>
      <c r="K893">
        <f t="shared" si="177"/>
        <v>3.1608260832002775E-9</v>
      </c>
      <c r="L893">
        <f t="shared" si="178"/>
        <v>1.3492885427368313E-6</v>
      </c>
      <c r="M893">
        <f t="shared" si="170"/>
        <v>-1.7995117324603503E-4</v>
      </c>
      <c r="N893">
        <f t="shared" si="179"/>
        <v>3.2382424752624516E-8</v>
      </c>
      <c r="O893">
        <f t="shared" si="171"/>
        <v>-1.9079870781957297E-4</v>
      </c>
      <c r="P893">
        <f t="shared" si="180"/>
        <v>3.4334451325959596E-8</v>
      </c>
      <c r="Q893">
        <f t="shared" si="172"/>
        <v>-2.1726236863574226E-4</v>
      </c>
      <c r="R893">
        <f t="shared" si="181"/>
        <v>3.9096618138214383E-8</v>
      </c>
    </row>
    <row r="894" spans="1:18" x14ac:dyDescent="0.2">
      <c r="A894" s="1">
        <v>41428</v>
      </c>
      <c r="B894">
        <v>27.63</v>
      </c>
      <c r="C894">
        <v>28.07</v>
      </c>
      <c r="D894">
        <f t="shared" si="173"/>
        <v>-6.8615277179278162E-3</v>
      </c>
      <c r="E894">
        <f t="shared" si="174"/>
        <v>4.7080562623891706E-5</v>
      </c>
      <c r="H894">
        <f t="shared" si="169"/>
        <v>-6.7485581135707491E-3</v>
      </c>
      <c r="I894">
        <f t="shared" si="175"/>
        <v>4.5543036612241587E-5</v>
      </c>
      <c r="J894">
        <f t="shared" si="176"/>
        <v>-3.0734982924619264E-7</v>
      </c>
      <c r="K894">
        <f t="shared" si="177"/>
        <v>2.0741681838639776E-9</v>
      </c>
      <c r="L894">
        <f t="shared" si="178"/>
        <v>1.2876161677145939E-6</v>
      </c>
      <c r="M894">
        <f t="shared" si="170"/>
        <v>-1.9079870781957297E-4</v>
      </c>
      <c r="N894">
        <f t="shared" si="179"/>
        <v>3.6404146905618775E-8</v>
      </c>
      <c r="O894">
        <f t="shared" si="171"/>
        <v>-1.7188606050311627E-4</v>
      </c>
      <c r="P894">
        <f t="shared" si="180"/>
        <v>3.2795638236191526E-8</v>
      </c>
      <c r="Q894">
        <f t="shared" si="172"/>
        <v>-1.5275807476783924E-4</v>
      </c>
      <c r="R894">
        <f t="shared" si="181"/>
        <v>2.914604327470944E-8</v>
      </c>
    </row>
    <row r="895" spans="1:18" x14ac:dyDescent="0.2">
      <c r="A895" s="1">
        <v>41425</v>
      </c>
      <c r="B895">
        <v>28.07</v>
      </c>
      <c r="C895">
        <v>28.6</v>
      </c>
      <c r="D895">
        <f t="shared" si="173"/>
        <v>-8.1236204946038924E-3</v>
      </c>
      <c r="E895">
        <f t="shared" si="174"/>
        <v>6.5993209940348393E-5</v>
      </c>
      <c r="H895">
        <f t="shared" si="169"/>
        <v>-8.0106508902468253E-3</v>
      </c>
      <c r="I895">
        <f t="shared" si="175"/>
        <v>6.4170527685412256E-5</v>
      </c>
      <c r="J895">
        <f t="shared" si="176"/>
        <v>-5.1404769473075626E-7</v>
      </c>
      <c r="K895">
        <f t="shared" si="177"/>
        <v>4.1178566234242609E-9</v>
      </c>
      <c r="L895">
        <f t="shared" si="178"/>
        <v>1.3769192235903081E-6</v>
      </c>
      <c r="M895">
        <f t="shared" si="170"/>
        <v>-1.7188606050311627E-4</v>
      </c>
      <c r="N895">
        <f t="shared" si="179"/>
        <v>2.9544817795280947E-8</v>
      </c>
      <c r="O895">
        <f t="shared" si="171"/>
        <v>-1.7681608085864912E-4</v>
      </c>
      <c r="P895">
        <f t="shared" si="180"/>
        <v>3.0392219572393663E-8</v>
      </c>
      <c r="Q895">
        <f t="shared" si="172"/>
        <v>-1.6027784895021043E-4</v>
      </c>
      <c r="R895">
        <f t="shared" si="181"/>
        <v>2.7549528041965202E-8</v>
      </c>
    </row>
    <row r="896" spans="1:18" x14ac:dyDescent="0.2">
      <c r="A896" s="1">
        <v>41424</v>
      </c>
      <c r="B896">
        <v>28.6</v>
      </c>
      <c r="C896">
        <v>28.09</v>
      </c>
      <c r="D896">
        <f t="shared" si="173"/>
        <v>7.8142939274649468E-3</v>
      </c>
      <c r="E896">
        <f t="shared" si="174"/>
        <v>6.1063189584815547E-5</v>
      </c>
      <c r="H896">
        <f t="shared" si="169"/>
        <v>7.9272635318220139E-3</v>
      </c>
      <c r="I896">
        <f t="shared" si="175"/>
        <v>6.2841507102955226E-5</v>
      </c>
      <c r="J896">
        <f t="shared" si="176"/>
        <v>4.9816118754199105E-7</v>
      </c>
      <c r="K896">
        <f t="shared" si="177"/>
        <v>3.9490550149707718E-9</v>
      </c>
      <c r="L896">
        <f t="shared" si="178"/>
        <v>-1.4016676696304616E-6</v>
      </c>
      <c r="M896">
        <f t="shared" si="170"/>
        <v>-1.7681608085864912E-4</v>
      </c>
      <c r="N896">
        <f t="shared" si="179"/>
        <v>3.1263926450212342E-8</v>
      </c>
      <c r="O896">
        <f t="shared" si="171"/>
        <v>-2.3787927044346466E-4</v>
      </c>
      <c r="P896">
        <f t="shared" si="180"/>
        <v>4.2060880317328112E-8</v>
      </c>
      <c r="Q896">
        <f t="shared" si="172"/>
        <v>-1.6944458458548824E-4</v>
      </c>
      <c r="R896">
        <f t="shared" si="181"/>
        <v>2.9960527369127897E-8</v>
      </c>
    </row>
    <row r="897" spans="1:18" x14ac:dyDescent="0.2">
      <c r="A897" s="1">
        <v>41423</v>
      </c>
      <c r="B897">
        <v>28.09</v>
      </c>
      <c r="C897">
        <v>28.09</v>
      </c>
      <c r="D897">
        <f t="shared" si="173"/>
        <v>0</v>
      </c>
      <c r="E897">
        <f t="shared" si="174"/>
        <v>0</v>
      </c>
      <c r="H897">
        <f t="shared" si="169"/>
        <v>1.1296960435706732E-4</v>
      </c>
      <c r="I897">
        <f t="shared" si="175"/>
        <v>1.2762131508592323E-8</v>
      </c>
      <c r="J897">
        <f t="shared" si="176"/>
        <v>1.4417329472785375E-12</v>
      </c>
      <c r="K897">
        <f t="shared" si="177"/>
        <v>1.6287200064260497E-16</v>
      </c>
      <c r="L897">
        <f t="shared" si="178"/>
        <v>-2.687312706674602E-8</v>
      </c>
      <c r="M897">
        <f t="shared" si="170"/>
        <v>-2.3787927044346466E-4</v>
      </c>
      <c r="N897">
        <f t="shared" si="179"/>
        <v>5.6586547306715005E-8</v>
      </c>
      <c r="O897">
        <f t="shared" si="171"/>
        <v>-1.4995115348147571E-4</v>
      </c>
      <c r="P897">
        <f t="shared" si="180"/>
        <v>3.567027099232944E-8</v>
      </c>
      <c r="Q897">
        <f t="shared" si="172"/>
        <v>-1.7654292994898768E-4</v>
      </c>
      <c r="R897">
        <f t="shared" si="181"/>
        <v>4.199590337821688E-8</v>
      </c>
    </row>
    <row r="898" spans="1:18" x14ac:dyDescent="0.2">
      <c r="A898" s="1">
        <v>41422</v>
      </c>
      <c r="B898">
        <v>28.09</v>
      </c>
      <c r="C898">
        <v>27.49</v>
      </c>
      <c r="D898">
        <f t="shared" si="173"/>
        <v>9.3769993581096587E-3</v>
      </c>
      <c r="E898">
        <f t="shared" si="174"/>
        <v>8.7928116961988952E-5</v>
      </c>
      <c r="H898">
        <f t="shared" ref="H898:H961" si="182">D898-$F$2</f>
        <v>9.4899689624667258E-3</v>
      </c>
      <c r="I898">
        <f t="shared" si="175"/>
        <v>9.0059510908581785E-5</v>
      </c>
      <c r="J898">
        <f t="shared" si="176"/>
        <v>8.5466196329737466E-7</v>
      </c>
      <c r="K898">
        <f t="shared" si="177"/>
        <v>8.1107155050929619E-9</v>
      </c>
      <c r="L898">
        <f t="shared" si="178"/>
        <v>-1.4230317924252888E-6</v>
      </c>
      <c r="M898">
        <f t="shared" ref="M898:M961" si="183">E898-$G$2</f>
        <v>-1.4995115348147571E-4</v>
      </c>
      <c r="N898">
        <f t="shared" si="179"/>
        <v>2.2485348430425087E-8</v>
      </c>
      <c r="O898">
        <f t="shared" ref="O898:O961" si="184">E899-$G$2</f>
        <v>-2.1811059322171937E-4</v>
      </c>
      <c r="P898">
        <f t="shared" si="180"/>
        <v>3.2705935040125755E-8</v>
      </c>
      <c r="Q898">
        <f t="shared" ref="Q898:Q961" si="185">E917-$G$2</f>
        <v>-2.333765382468183E-4</v>
      </c>
      <c r="R898">
        <f t="shared" si="181"/>
        <v>3.4995081105624141E-8</v>
      </c>
    </row>
    <row r="899" spans="1:18" x14ac:dyDescent="0.2">
      <c r="A899" s="1">
        <v>41418</v>
      </c>
      <c r="B899">
        <v>27.49</v>
      </c>
      <c r="C899">
        <v>27.21</v>
      </c>
      <c r="D899">
        <f t="shared" ref="D899:D962" si="186">LOG(B899/C899)</f>
        <v>4.4461980637107591E-3</v>
      </c>
      <c r="E899">
        <f t="shared" ref="E899:E962" si="187">(D899)^2</f>
        <v>1.9768677221745304E-5</v>
      </c>
      <c r="H899">
        <f t="shared" si="182"/>
        <v>4.5591676680678261E-3</v>
      </c>
      <c r="I899">
        <f t="shared" ref="I899:I962" si="188">H899^2</f>
        <v>2.0786009825555019E-5</v>
      </c>
      <c r="J899">
        <f t="shared" ref="J899:J962" si="189">H899^3</f>
        <v>9.4766903944810602E-8</v>
      </c>
      <c r="K899">
        <f t="shared" ref="K899:K962" si="190">H899^4</f>
        <v>4.3205820446806979E-10</v>
      </c>
      <c r="L899">
        <f t="shared" ref="L899:L962" si="191">H899*M899</f>
        <v>-9.9440276467955657E-7</v>
      </c>
      <c r="M899">
        <f t="shared" si="183"/>
        <v>-2.1811059322171937E-4</v>
      </c>
      <c r="N899">
        <f t="shared" ref="N899:N962" si="192">M899^2</f>
        <v>4.7572230875530336E-8</v>
      </c>
      <c r="O899">
        <f t="shared" si="184"/>
        <v>-2.378537862336575E-4</v>
      </c>
      <c r="P899">
        <f t="shared" ref="P899:P962" si="193">M899*O899</f>
        <v>5.1878430415455064E-8</v>
      </c>
      <c r="Q899">
        <f t="shared" si="185"/>
        <v>-2.1641023667157437E-4</v>
      </c>
      <c r="R899">
        <f t="shared" ref="R899:R962" si="194">M899*Q899</f>
        <v>4.7201365099689777E-8</v>
      </c>
    </row>
    <row r="900" spans="1:18" x14ac:dyDescent="0.2">
      <c r="A900" s="1">
        <v>41417</v>
      </c>
      <c r="B900">
        <v>27.21</v>
      </c>
      <c r="C900">
        <v>27.2</v>
      </c>
      <c r="D900">
        <f t="shared" si="186"/>
        <v>1.5963774555903139E-4</v>
      </c>
      <c r="E900">
        <f t="shared" si="187"/>
        <v>2.5484209807170044E-8</v>
      </c>
      <c r="H900">
        <f t="shared" si="182"/>
        <v>2.7260734991609871E-4</v>
      </c>
      <c r="I900">
        <f t="shared" si="188"/>
        <v>7.431476722827828E-8</v>
      </c>
      <c r="J900">
        <f t="shared" si="189"/>
        <v>2.0258751753732683E-11</v>
      </c>
      <c r="K900">
        <f t="shared" si="190"/>
        <v>5.5226846281931835E-15</v>
      </c>
      <c r="L900">
        <f t="shared" si="191"/>
        <v>-6.4840690332667616E-8</v>
      </c>
      <c r="M900">
        <f t="shared" si="183"/>
        <v>-2.378537862336575E-4</v>
      </c>
      <c r="N900">
        <f t="shared" si="192"/>
        <v>5.6574423625686437E-8</v>
      </c>
      <c r="O900">
        <f t="shared" si="184"/>
        <v>-2.0344746515243636E-4</v>
      </c>
      <c r="P900">
        <f t="shared" si="193"/>
        <v>4.8390749886147085E-8</v>
      </c>
      <c r="Q900">
        <f t="shared" si="185"/>
        <v>-2.112027405225602E-4</v>
      </c>
      <c r="R900">
        <f t="shared" si="194"/>
        <v>5.0235371496215666E-8</v>
      </c>
    </row>
    <row r="901" spans="1:18" x14ac:dyDescent="0.2">
      <c r="A901" s="1">
        <v>41416</v>
      </c>
      <c r="B901">
        <v>27.2</v>
      </c>
      <c r="C901">
        <v>27.57</v>
      </c>
      <c r="D901">
        <f t="shared" si="186"/>
        <v>-5.867862071574987E-3</v>
      </c>
      <c r="E901">
        <f t="shared" si="187"/>
        <v>3.4431805291028295E-5</v>
      </c>
      <c r="H901">
        <f t="shared" si="182"/>
        <v>-5.7548924672179199E-3</v>
      </c>
      <c r="I901">
        <f t="shared" si="188"/>
        <v>3.3118787309241554E-5</v>
      </c>
      <c r="J901">
        <f t="shared" si="189"/>
        <v>-1.9059505960934666E-7</v>
      </c>
      <c r="K901">
        <f t="shared" si="190"/>
        <v>1.0968540728347795E-9</v>
      </c>
      <c r="L901">
        <f t="shared" si="191"/>
        <v>1.1708182846803364E-6</v>
      </c>
      <c r="M901">
        <f t="shared" si="183"/>
        <v>-2.0344746515243636E-4</v>
      </c>
      <c r="N901">
        <f t="shared" si="192"/>
        <v>4.139087107695181E-8</v>
      </c>
      <c r="O901">
        <f t="shared" si="184"/>
        <v>-2.3370540935431055E-4</v>
      </c>
      <c r="P901">
        <f t="shared" si="193"/>
        <v>4.7546773125546971E-8</v>
      </c>
      <c r="Q901">
        <f t="shared" si="185"/>
        <v>-2.3787927044346466E-4</v>
      </c>
      <c r="R901">
        <f t="shared" si="194"/>
        <v>4.8395934584033761E-8</v>
      </c>
    </row>
    <row r="902" spans="1:18" x14ac:dyDescent="0.2">
      <c r="A902" s="1">
        <v>41415</v>
      </c>
      <c r="B902">
        <v>27.57</v>
      </c>
      <c r="C902">
        <v>27.7</v>
      </c>
      <c r="D902">
        <f t="shared" si="186"/>
        <v>-2.0430029586748322E-3</v>
      </c>
      <c r="E902">
        <f t="shared" si="187"/>
        <v>4.1738610891541182E-6</v>
      </c>
      <c r="H902">
        <f t="shared" si="182"/>
        <v>-1.9300333543177649E-3</v>
      </c>
      <c r="I902">
        <f t="shared" si="188"/>
        <v>3.7250287487790827E-6</v>
      </c>
      <c r="J902">
        <f t="shared" si="189"/>
        <v>-7.1894297309361996E-9</v>
      </c>
      <c r="K902">
        <f t="shared" si="190"/>
        <v>1.3875839179230658E-11</v>
      </c>
      <c r="L902">
        <f t="shared" si="191"/>
        <v>4.5105923513830634E-7</v>
      </c>
      <c r="M902">
        <f t="shared" si="183"/>
        <v>-2.3370540935431055E-4</v>
      </c>
      <c r="N902">
        <f t="shared" si="192"/>
        <v>5.4618218361465867E-8</v>
      </c>
      <c r="O902">
        <f t="shared" si="184"/>
        <v>-2.1398929931487344E-4</v>
      </c>
      <c r="P902">
        <f t="shared" si="193"/>
        <v>5.0010456793824583E-8</v>
      </c>
      <c r="Q902">
        <f t="shared" si="185"/>
        <v>-2.0535781291564005E-4</v>
      </c>
      <c r="R902">
        <f t="shared" si="194"/>
        <v>4.7993231731555585E-8</v>
      </c>
    </row>
    <row r="903" spans="1:18" x14ac:dyDescent="0.2">
      <c r="A903" s="1">
        <v>41414</v>
      </c>
      <c r="B903">
        <v>27.7</v>
      </c>
      <c r="C903">
        <v>27.39</v>
      </c>
      <c r="D903">
        <f t="shared" si="186"/>
        <v>4.8877368104871628E-3</v>
      </c>
      <c r="E903">
        <f t="shared" si="187"/>
        <v>2.3889971128591223E-5</v>
      </c>
      <c r="H903">
        <f t="shared" si="182"/>
        <v>5.0007064148442299E-3</v>
      </c>
      <c r="I903">
        <f t="shared" si="188"/>
        <v>2.5007064647464231E-5</v>
      </c>
      <c r="J903">
        <f t="shared" si="189"/>
        <v>1.2505298859899874E-7</v>
      </c>
      <c r="K903">
        <f t="shared" si="190"/>
        <v>6.2535328228245533E-10</v>
      </c>
      <c r="L903">
        <f t="shared" si="191"/>
        <v>-1.0700976617919095E-6</v>
      </c>
      <c r="M903">
        <f t="shared" si="183"/>
        <v>-2.1398929931487344E-4</v>
      </c>
      <c r="N903">
        <f t="shared" si="192"/>
        <v>4.5791420221270494E-8</v>
      </c>
      <c r="O903">
        <f t="shared" si="184"/>
        <v>-1.6309582496779323E-4</v>
      </c>
      <c r="P903">
        <f t="shared" si="193"/>
        <v>3.4900761306039313E-8</v>
      </c>
      <c r="Q903">
        <f t="shared" si="185"/>
        <v>-1.1909537749560159E-4</v>
      </c>
      <c r="R903">
        <f t="shared" si="194"/>
        <v>2.5485136381924132E-8</v>
      </c>
    </row>
    <row r="904" spans="1:18" x14ac:dyDescent="0.2">
      <c r="A904" s="1">
        <v>41411</v>
      </c>
      <c r="B904">
        <v>27.39</v>
      </c>
      <c r="C904">
        <v>26.85</v>
      </c>
      <c r="D904">
        <f t="shared" si="186"/>
        <v>8.6477422183869144E-3</v>
      </c>
      <c r="E904">
        <f t="shared" si="187"/>
        <v>7.4783445475671426E-5</v>
      </c>
      <c r="H904">
        <f t="shared" si="182"/>
        <v>8.7607118227439815E-3</v>
      </c>
      <c r="I904">
        <f t="shared" si="188"/>
        <v>7.675007164116618E-5</v>
      </c>
      <c r="J904">
        <f t="shared" si="189"/>
        <v>6.723852600232121E-7</v>
      </c>
      <c r="K904">
        <f t="shared" si="190"/>
        <v>5.8905734969241414E-9</v>
      </c>
      <c r="L904">
        <f t="shared" si="191"/>
        <v>-1.4288355220355291E-6</v>
      </c>
      <c r="M904">
        <f t="shared" si="183"/>
        <v>-1.6309582496779323E-4</v>
      </c>
      <c r="N904">
        <f t="shared" si="192"/>
        <v>2.6600248121925045E-8</v>
      </c>
      <c r="O904">
        <f t="shared" si="184"/>
        <v>-2.3412863236473057E-4</v>
      </c>
      <c r="P904">
        <f t="shared" si="193"/>
        <v>3.8185402444106908E-8</v>
      </c>
      <c r="Q904">
        <f t="shared" si="185"/>
        <v>-2.3450996460106703E-4</v>
      </c>
      <c r="R904">
        <f t="shared" si="194"/>
        <v>3.8247596139779014E-8</v>
      </c>
    </row>
    <row r="905" spans="1:18" x14ac:dyDescent="0.2">
      <c r="A905" s="1">
        <v>41410</v>
      </c>
      <c r="B905">
        <v>26.85</v>
      </c>
      <c r="C905">
        <v>26.97</v>
      </c>
      <c r="D905">
        <f t="shared" si="186"/>
        <v>-1.9366564173167325E-3</v>
      </c>
      <c r="E905">
        <f t="shared" si="187"/>
        <v>3.7506380787340819E-6</v>
      </c>
      <c r="H905">
        <f t="shared" si="182"/>
        <v>-1.8236868129596652E-3</v>
      </c>
      <c r="I905">
        <f t="shared" si="188"/>
        <v>3.325833591762981E-6</v>
      </c>
      <c r="J905">
        <f t="shared" si="189"/>
        <v>-6.065278863396427E-9</v>
      </c>
      <c r="K905">
        <f t="shared" si="190"/>
        <v>1.106116908009905E-11</v>
      </c>
      <c r="L905">
        <f t="shared" si="191"/>
        <v>4.2697729937984062E-7</v>
      </c>
      <c r="M905">
        <f t="shared" si="183"/>
        <v>-2.3412863236473057E-4</v>
      </c>
      <c r="N905">
        <f t="shared" si="192"/>
        <v>5.4816216492979166E-8</v>
      </c>
      <c r="O905">
        <f t="shared" si="184"/>
        <v>-2.3578590764927442E-4</v>
      </c>
      <c r="P905">
        <f t="shared" si="193"/>
        <v>5.5204232088801284E-8</v>
      </c>
      <c r="Q905">
        <f t="shared" si="185"/>
        <v>-2.1313912534413632E-4</v>
      </c>
      <c r="R905">
        <f t="shared" si="194"/>
        <v>4.9901971920237525E-8</v>
      </c>
    </row>
    <row r="906" spans="1:18" x14ac:dyDescent="0.2">
      <c r="A906" s="1">
        <v>41409</v>
      </c>
      <c r="B906">
        <v>26.97</v>
      </c>
      <c r="C906">
        <v>27.06</v>
      </c>
      <c r="D906">
        <f t="shared" si="186"/>
        <v>-1.4468458087129516E-3</v>
      </c>
      <c r="E906">
        <f t="shared" si="187"/>
        <v>2.0933627941902352E-6</v>
      </c>
      <c r="H906">
        <f t="shared" si="182"/>
        <v>-1.3338762043558843E-3</v>
      </c>
      <c r="I906">
        <f t="shared" si="188"/>
        <v>1.779225728546861E-6</v>
      </c>
      <c r="J906">
        <f t="shared" si="189"/>
        <v>-2.3732668614864201E-9</v>
      </c>
      <c r="K906">
        <f t="shared" si="190"/>
        <v>3.1656441931231082E-12</v>
      </c>
      <c r="L906">
        <f t="shared" si="191"/>
        <v>3.1450921153582121E-7</v>
      </c>
      <c r="M906">
        <f t="shared" si="183"/>
        <v>-2.3578590764927442E-4</v>
      </c>
      <c r="N906">
        <f t="shared" si="192"/>
        <v>5.5594994245992166E-8</v>
      </c>
      <c r="O906">
        <f t="shared" si="184"/>
        <v>-1.4305155330166419E-4</v>
      </c>
      <c r="P906">
        <f t="shared" si="193"/>
        <v>3.3729540335871451E-8</v>
      </c>
      <c r="Q906">
        <f t="shared" si="185"/>
        <v>-2.3784492740470028E-4</v>
      </c>
      <c r="R906">
        <f t="shared" si="194"/>
        <v>5.608048208789304E-8</v>
      </c>
    </row>
    <row r="907" spans="1:18" x14ac:dyDescent="0.2">
      <c r="A907" s="1">
        <v>41408</v>
      </c>
      <c r="B907">
        <v>27.06</v>
      </c>
      <c r="C907">
        <v>26.46</v>
      </c>
      <c r="D907">
        <f t="shared" si="186"/>
        <v>9.7379524101219792E-3</v>
      </c>
      <c r="E907">
        <f t="shared" si="187"/>
        <v>9.4827717141800458E-5</v>
      </c>
      <c r="H907">
        <f t="shared" si="182"/>
        <v>9.8509220144790462E-3</v>
      </c>
      <c r="I907">
        <f t="shared" si="188"/>
        <v>9.7040664535347912E-5</v>
      </c>
      <c r="J907">
        <f t="shared" si="189"/>
        <v>9.5594001857093486E-7</v>
      </c>
      <c r="K907">
        <f t="shared" si="190"/>
        <v>9.4168905734619291E-9</v>
      </c>
      <c r="L907">
        <f t="shared" si="191"/>
        <v>-1.4091896956247865E-6</v>
      </c>
      <c r="M907">
        <f t="shared" si="183"/>
        <v>-1.4305155330166419E-4</v>
      </c>
      <c r="N907">
        <f t="shared" si="192"/>
        <v>2.0463746902018871E-8</v>
      </c>
      <c r="O907">
        <f t="shared" si="184"/>
        <v>-2.1168384533109497E-4</v>
      </c>
      <c r="P907">
        <f t="shared" si="193"/>
        <v>3.0281702883482373E-8</v>
      </c>
      <c r="Q907">
        <f t="shared" si="185"/>
        <v>-1.9641131573939984E-4</v>
      </c>
      <c r="R907">
        <f t="shared" si="194"/>
        <v>2.809694380254475E-8</v>
      </c>
    </row>
    <row r="908" spans="1:18" x14ac:dyDescent="0.2">
      <c r="A908" s="1">
        <v>41407</v>
      </c>
      <c r="B908">
        <v>26.46</v>
      </c>
      <c r="C908">
        <v>26.15</v>
      </c>
      <c r="D908">
        <f t="shared" si="186"/>
        <v>5.1181466481891365E-3</v>
      </c>
      <c r="E908">
        <f t="shared" si="187"/>
        <v>2.6195425112369693E-5</v>
      </c>
      <c r="H908">
        <f t="shared" si="182"/>
        <v>5.2311162525462036E-3</v>
      </c>
      <c r="I908">
        <f t="shared" si="188"/>
        <v>2.7364577247653036E-5</v>
      </c>
      <c r="J908">
        <f t="shared" si="189"/>
        <v>1.4314728478425386E-7</v>
      </c>
      <c r="K908">
        <f t="shared" si="190"/>
        <v>7.4882008794277017E-10</v>
      </c>
      <c r="L908">
        <f t="shared" si="191"/>
        <v>-1.1073428037129677E-6</v>
      </c>
      <c r="M908">
        <f t="shared" si="183"/>
        <v>-2.1168384533109497E-4</v>
      </c>
      <c r="N908">
        <f t="shared" si="192"/>
        <v>4.4810050374158936E-8</v>
      </c>
      <c r="O908">
        <f t="shared" si="184"/>
        <v>-2.3244411955058549E-4</v>
      </c>
      <c r="P908">
        <f t="shared" si="193"/>
        <v>4.9204665051068687E-8</v>
      </c>
      <c r="Q908">
        <f t="shared" si="185"/>
        <v>-2.3305197813196165E-4</v>
      </c>
      <c r="R908">
        <f t="shared" si="194"/>
        <v>4.9333338892991894E-8</v>
      </c>
    </row>
    <row r="909" spans="1:18" x14ac:dyDescent="0.2">
      <c r="A909" s="1">
        <v>41404</v>
      </c>
      <c r="B909">
        <v>26.15</v>
      </c>
      <c r="C909">
        <v>26.01</v>
      </c>
      <c r="D909">
        <f t="shared" si="186"/>
        <v>2.3313410074202309E-3</v>
      </c>
      <c r="E909">
        <f t="shared" si="187"/>
        <v>5.4351508928791772E-6</v>
      </c>
      <c r="H909">
        <f t="shared" si="182"/>
        <v>2.4443106117772984E-3</v>
      </c>
      <c r="I909">
        <f t="shared" si="188"/>
        <v>5.9746543668471105E-6</v>
      </c>
      <c r="J909">
        <f t="shared" si="189"/>
        <v>1.4603911070585968E-8</v>
      </c>
      <c r="K909">
        <f t="shared" si="190"/>
        <v>3.5696494803285247E-11</v>
      </c>
      <c r="L909">
        <f t="shared" si="191"/>
        <v>-5.6816562806272709E-7</v>
      </c>
      <c r="M909">
        <f t="shared" si="183"/>
        <v>-2.3244411955058549E-4</v>
      </c>
      <c r="N909">
        <f t="shared" si="192"/>
        <v>5.4030268713646885E-8</v>
      </c>
      <c r="O909">
        <f t="shared" si="184"/>
        <v>-2.3776766587801354E-4</v>
      </c>
      <c r="P909">
        <f t="shared" si="193"/>
        <v>5.5267695752612644E-8</v>
      </c>
      <c r="Q909">
        <f t="shared" si="185"/>
        <v>-6.1359291377558264E-5</v>
      </c>
      <c r="R909">
        <f t="shared" si="194"/>
        <v>1.4262606460504363E-8</v>
      </c>
    </row>
    <row r="910" spans="1:18" x14ac:dyDescent="0.2">
      <c r="A910" s="1">
        <v>41403</v>
      </c>
      <c r="B910">
        <v>26.01</v>
      </c>
      <c r="C910">
        <v>25.99</v>
      </c>
      <c r="D910">
        <f t="shared" si="186"/>
        <v>3.3407269486017242E-4</v>
      </c>
      <c r="E910">
        <f t="shared" si="187"/>
        <v>1.1160456545113787E-7</v>
      </c>
      <c r="H910">
        <f t="shared" si="182"/>
        <v>4.4704229921723972E-4</v>
      </c>
      <c r="I910">
        <f t="shared" si="188"/>
        <v>1.9984681728943608E-7</v>
      </c>
      <c r="J910">
        <f t="shared" si="189"/>
        <v>8.9339980692317124E-11</v>
      </c>
      <c r="K910">
        <f t="shared" si="190"/>
        <v>3.993875038071725E-14</v>
      </c>
      <c r="L910">
        <f t="shared" si="191"/>
        <v>-1.062922040336236E-7</v>
      </c>
      <c r="M910">
        <f t="shared" si="183"/>
        <v>-2.3776766587801354E-4</v>
      </c>
      <c r="N910">
        <f t="shared" si="192"/>
        <v>5.6533462937078686E-8</v>
      </c>
      <c r="O910">
        <f t="shared" si="184"/>
        <v>-2.3762767653831671E-4</v>
      </c>
      <c r="P910">
        <f t="shared" si="193"/>
        <v>5.6500177998531166E-8</v>
      </c>
      <c r="Q910">
        <f t="shared" si="185"/>
        <v>-1.4580321878827684E-4</v>
      </c>
      <c r="R910">
        <f t="shared" si="194"/>
        <v>3.4667291008789911E-8</v>
      </c>
    </row>
    <row r="911" spans="1:18" x14ac:dyDescent="0.2">
      <c r="A911" s="1">
        <v>41402</v>
      </c>
      <c r="B911">
        <v>25.99</v>
      </c>
      <c r="C911">
        <v>25.96</v>
      </c>
      <c r="D911">
        <f t="shared" si="186"/>
        <v>5.0159137268094385E-4</v>
      </c>
      <c r="E911">
        <f t="shared" si="187"/>
        <v>2.5159390514795349E-7</v>
      </c>
      <c r="H911">
        <f t="shared" si="182"/>
        <v>6.1456097703801115E-4</v>
      </c>
      <c r="I911">
        <f t="shared" si="188"/>
        <v>3.7768519449791484E-7</v>
      </c>
      <c r="J911">
        <f t="shared" si="189"/>
        <v>2.3211058214342981E-10</v>
      </c>
      <c r="K911">
        <f t="shared" si="190"/>
        <v>1.4264610614292777E-13</v>
      </c>
      <c r="L911">
        <f t="shared" si="191"/>
        <v>-1.4603669706466039E-7</v>
      </c>
      <c r="M911">
        <f t="shared" si="183"/>
        <v>-2.3762767653831671E-4</v>
      </c>
      <c r="N911">
        <f t="shared" si="192"/>
        <v>5.6466912656998873E-8</v>
      </c>
      <c r="O911">
        <f t="shared" si="184"/>
        <v>-2.1726236863574226E-4</v>
      </c>
      <c r="P911">
        <f t="shared" si="193"/>
        <v>5.162755185812269E-8</v>
      </c>
      <c r="Q911">
        <f t="shared" si="185"/>
        <v>-2.0441494937880917E-4</v>
      </c>
      <c r="R911">
        <f t="shared" si="194"/>
        <v>4.857464947058405E-8</v>
      </c>
    </row>
    <row r="912" spans="1:18" x14ac:dyDescent="0.2">
      <c r="A912" s="1">
        <v>41401</v>
      </c>
      <c r="B912">
        <v>25.96</v>
      </c>
      <c r="C912">
        <v>25.69</v>
      </c>
      <c r="D912">
        <f t="shared" si="186"/>
        <v>4.540583861985417E-3</v>
      </c>
      <c r="E912">
        <f t="shared" si="187"/>
        <v>2.0616901807722404E-5</v>
      </c>
      <c r="H912">
        <f t="shared" si="182"/>
        <v>4.6535534663424841E-3</v>
      </c>
      <c r="I912">
        <f t="shared" si="188"/>
        <v>2.165555986410815E-5</v>
      </c>
      <c r="J912">
        <f t="shared" si="189"/>
        <v>1.0077530567120766E-7</v>
      </c>
      <c r="K912">
        <f t="shared" si="190"/>
        <v>4.6896327302797176E-10</v>
      </c>
      <c r="L912">
        <f t="shared" si="191"/>
        <v>-1.0110420486706371E-6</v>
      </c>
      <c r="M912">
        <f t="shared" si="183"/>
        <v>-2.1726236863574226E-4</v>
      </c>
      <c r="N912">
        <f t="shared" si="192"/>
        <v>4.7202936825213162E-8</v>
      </c>
      <c r="O912">
        <f t="shared" si="184"/>
        <v>-1.5275807476783924E-4</v>
      </c>
      <c r="P912">
        <f t="shared" si="193"/>
        <v>3.3188581152296566E-8</v>
      </c>
      <c r="Q912">
        <f t="shared" si="185"/>
        <v>-2.0757050077735567E-4</v>
      </c>
      <c r="R912">
        <f t="shared" si="194"/>
        <v>4.509725865779547E-8</v>
      </c>
    </row>
    <row r="913" spans="1:18" x14ac:dyDescent="0.2">
      <c r="A913" s="1">
        <v>41400</v>
      </c>
      <c r="B913">
        <v>25.69</v>
      </c>
      <c r="C913">
        <v>25.15</v>
      </c>
      <c r="D913">
        <f t="shared" si="186"/>
        <v>9.2261148744000269E-3</v>
      </c>
      <c r="E913">
        <f t="shared" si="187"/>
        <v>8.5121195675625429E-5</v>
      </c>
      <c r="H913">
        <f t="shared" si="182"/>
        <v>9.339084478757094E-3</v>
      </c>
      <c r="I913">
        <f t="shared" si="188"/>
        <v>8.7218498901361661E-5</v>
      </c>
      <c r="J913">
        <f t="shared" si="189"/>
        <v>8.1454092935019933E-7</v>
      </c>
      <c r="K913">
        <f t="shared" si="190"/>
        <v>7.6070665506068251E-9</v>
      </c>
      <c r="L913">
        <f t="shared" si="191"/>
        <v>-1.4266205650691431E-6</v>
      </c>
      <c r="M913">
        <f t="shared" si="183"/>
        <v>-1.5275807476783924E-4</v>
      </c>
      <c r="N913">
        <f t="shared" si="192"/>
        <v>2.3335029406776763E-8</v>
      </c>
      <c r="O913">
        <f t="shared" si="184"/>
        <v>-1.6027784895021043E-4</v>
      </c>
      <c r="P913">
        <f t="shared" si="193"/>
        <v>2.4483735633564688E-8</v>
      </c>
      <c r="Q913">
        <f t="shared" si="185"/>
        <v>-2.2745302234175086E-4</v>
      </c>
      <c r="R913">
        <f t="shared" si="194"/>
        <v>3.4745285793052185E-8</v>
      </c>
    </row>
    <row r="914" spans="1:18" x14ac:dyDescent="0.2">
      <c r="A914" s="1">
        <v>41397</v>
      </c>
      <c r="B914">
        <v>25.15</v>
      </c>
      <c r="C914">
        <v>24.645</v>
      </c>
      <c r="D914">
        <f t="shared" si="186"/>
        <v>8.8091669012032147E-3</v>
      </c>
      <c r="E914">
        <f t="shared" si="187"/>
        <v>7.7601421493254244E-5</v>
      </c>
      <c r="H914">
        <f t="shared" si="182"/>
        <v>8.9221365055602818E-3</v>
      </c>
      <c r="I914">
        <f t="shared" si="188"/>
        <v>7.9604519823851436E-5</v>
      </c>
      <c r="J914">
        <f t="shared" si="189"/>
        <v>7.1024239232798199E-7</v>
      </c>
      <c r="K914">
        <f t="shared" si="190"/>
        <v>6.336879576385956E-9</v>
      </c>
      <c r="L914">
        <f t="shared" si="191"/>
        <v>-1.4300208471513491E-6</v>
      </c>
      <c r="M914">
        <f t="shared" si="183"/>
        <v>-1.6027784895021043E-4</v>
      </c>
      <c r="N914">
        <f t="shared" si="192"/>
        <v>2.5688988864106473E-8</v>
      </c>
      <c r="O914">
        <f t="shared" si="184"/>
        <v>-1.6944458458548824E-4</v>
      </c>
      <c r="P914">
        <f t="shared" si="193"/>
        <v>2.7158213533624039E-8</v>
      </c>
      <c r="Q914">
        <f t="shared" si="185"/>
        <v>-2.1901778638344955E-4</v>
      </c>
      <c r="R914">
        <f t="shared" si="194"/>
        <v>3.5103699683375986E-8</v>
      </c>
    </row>
    <row r="915" spans="1:18" x14ac:dyDescent="0.2">
      <c r="A915" s="1">
        <v>41396</v>
      </c>
      <c r="B915">
        <v>24.645</v>
      </c>
      <c r="C915">
        <v>24.18</v>
      </c>
      <c r="D915">
        <f t="shared" si="186"/>
        <v>8.2725259659898569E-3</v>
      </c>
      <c r="E915">
        <f t="shared" si="187"/>
        <v>6.8434685857976413E-5</v>
      </c>
      <c r="H915">
        <f t="shared" si="182"/>
        <v>8.385495570346924E-3</v>
      </c>
      <c r="I915">
        <f t="shared" si="188"/>
        <v>7.0316535960307882E-5</v>
      </c>
      <c r="J915">
        <f t="shared" si="189"/>
        <v>5.8963900081730194E-7</v>
      </c>
      <c r="K915">
        <f t="shared" si="190"/>
        <v>4.9444152294572717E-9</v>
      </c>
      <c r="L915">
        <f t="shared" si="191"/>
        <v>-1.4208768134608864E-6</v>
      </c>
      <c r="M915">
        <f t="shared" si="183"/>
        <v>-1.6944458458548824E-4</v>
      </c>
      <c r="N915">
        <f t="shared" si="192"/>
        <v>2.871146724534868E-8</v>
      </c>
      <c r="O915">
        <f t="shared" si="184"/>
        <v>-1.7654292994898768E-4</v>
      </c>
      <c r="P915">
        <f t="shared" si="193"/>
        <v>2.9914243426711165E-8</v>
      </c>
      <c r="Q915">
        <f t="shared" si="185"/>
        <v>-2.1576159472283621E-4</v>
      </c>
      <c r="R915">
        <f t="shared" si="194"/>
        <v>3.6559633787313455E-8</v>
      </c>
    </row>
    <row r="916" spans="1:18" x14ac:dyDescent="0.2">
      <c r="A916" s="1">
        <v>41395</v>
      </c>
      <c r="B916">
        <v>24.18</v>
      </c>
      <c r="C916">
        <v>24.62</v>
      </c>
      <c r="D916">
        <f t="shared" si="186"/>
        <v>-7.8317520705444323E-3</v>
      </c>
      <c r="E916">
        <f t="shared" si="187"/>
        <v>6.1336340494476998E-5</v>
      </c>
      <c r="H916">
        <f t="shared" si="182"/>
        <v>-7.7187824661873652E-3</v>
      </c>
      <c r="I916">
        <f t="shared" si="188"/>
        <v>5.95796027603215E-5</v>
      </c>
      <c r="J916">
        <f t="shared" si="189"/>
        <v>-4.5988199312877796E-7</v>
      </c>
      <c r="K916">
        <f t="shared" si="190"/>
        <v>3.5497290650777093E-9</v>
      </c>
      <c r="L916">
        <f t="shared" si="191"/>
        <v>1.3626964722195903E-6</v>
      </c>
      <c r="M916">
        <f t="shared" si="183"/>
        <v>-1.7654292994898768E-4</v>
      </c>
      <c r="N916">
        <f t="shared" si="192"/>
        <v>3.1167406114973169E-8</v>
      </c>
      <c r="O916">
        <f t="shared" si="184"/>
        <v>-2.333765382468183E-4</v>
      </c>
      <c r="P916">
        <f t="shared" si="193"/>
        <v>4.1200977843445288E-8</v>
      </c>
      <c r="Q916">
        <f t="shared" si="185"/>
        <v>-2.1576159472283556E-4</v>
      </c>
      <c r="R916">
        <f t="shared" si="194"/>
        <v>3.809118410283543E-8</v>
      </c>
    </row>
    <row r="917" spans="1:18" x14ac:dyDescent="0.2">
      <c r="A917" s="1">
        <v>41394</v>
      </c>
      <c r="B917">
        <v>24.62</v>
      </c>
      <c r="C917">
        <v>24.5</v>
      </c>
      <c r="D917">
        <f t="shared" si="186"/>
        <v>2.1219642307650621E-3</v>
      </c>
      <c r="E917">
        <f t="shared" si="187"/>
        <v>4.502732196646362E-6</v>
      </c>
      <c r="H917">
        <f t="shared" si="182"/>
        <v>2.2349338351221296E-3</v>
      </c>
      <c r="I917">
        <f t="shared" si="188"/>
        <v>4.9949292473737102E-6</v>
      </c>
      <c r="J917">
        <f t="shared" si="189"/>
        <v>1.1163336378996619E-8</v>
      </c>
      <c r="K917">
        <f t="shared" si="190"/>
        <v>2.4949318186269299E-11</v>
      </c>
      <c r="L917">
        <f t="shared" si="191"/>
        <v>-5.2158112165148801E-7</v>
      </c>
      <c r="M917">
        <f t="shared" si="183"/>
        <v>-2.333765382468183E-4</v>
      </c>
      <c r="N917">
        <f t="shared" si="192"/>
        <v>5.4464608604068646E-8</v>
      </c>
      <c r="O917">
        <f t="shared" si="184"/>
        <v>-2.1641023667157437E-4</v>
      </c>
      <c r="P917">
        <f t="shared" si="193"/>
        <v>5.0505071875586673E-8</v>
      </c>
      <c r="Q917">
        <f t="shared" si="185"/>
        <v>-1.2173357967217584E-4</v>
      </c>
      <c r="R917">
        <f t="shared" si="194"/>
        <v>2.8409761412285648E-8</v>
      </c>
    </row>
    <row r="918" spans="1:18" x14ac:dyDescent="0.2">
      <c r="A918" s="1">
        <v>41393</v>
      </c>
      <c r="B918">
        <v>24.5</v>
      </c>
      <c r="C918">
        <v>24.24</v>
      </c>
      <c r="D918">
        <f t="shared" si="186"/>
        <v>4.6334688702839369E-3</v>
      </c>
      <c r="E918">
        <f t="shared" si="187"/>
        <v>2.1469033771890304E-5</v>
      </c>
      <c r="H918">
        <f t="shared" si="182"/>
        <v>4.746438474641004E-3</v>
      </c>
      <c r="I918">
        <f t="shared" si="188"/>
        <v>2.2528678193552422E-5</v>
      </c>
      <c r="J918">
        <f t="shared" si="189"/>
        <v>1.0693098496068301E-7</v>
      </c>
      <c r="K918">
        <f t="shared" si="190"/>
        <v>5.0754134114864446E-10</v>
      </c>
      <c r="L918">
        <f t="shared" si="191"/>
        <v>-1.0271778736441262E-6</v>
      </c>
      <c r="M918">
        <f t="shared" si="183"/>
        <v>-2.1641023667157437E-4</v>
      </c>
      <c r="N918">
        <f t="shared" si="192"/>
        <v>4.683339053624683E-8</v>
      </c>
      <c r="O918">
        <f t="shared" si="184"/>
        <v>-2.112027405225602E-4</v>
      </c>
      <c r="P918">
        <f t="shared" si="193"/>
        <v>4.5706435062172366E-8</v>
      </c>
      <c r="Q918">
        <f t="shared" si="185"/>
        <v>-2.0989634939725426E-4</v>
      </c>
      <c r="R918">
        <f t="shared" si="194"/>
        <v>4.5423718649559259E-8</v>
      </c>
    </row>
    <row r="919" spans="1:18" x14ac:dyDescent="0.2">
      <c r="A919" s="1">
        <v>41390</v>
      </c>
      <c r="B919">
        <v>24.24</v>
      </c>
      <c r="C919">
        <v>24.53</v>
      </c>
      <c r="D919">
        <f t="shared" si="186"/>
        <v>-5.1649327121371545E-3</v>
      </c>
      <c r="E919">
        <f t="shared" si="187"/>
        <v>2.6676529920904463E-5</v>
      </c>
      <c r="H919">
        <f t="shared" si="182"/>
        <v>-5.0519631077800874E-3</v>
      </c>
      <c r="I919">
        <f t="shared" si="188"/>
        <v>2.552233124237104E-5</v>
      </c>
      <c r="J919">
        <f t="shared" si="189"/>
        <v>-1.2893787586100162E-7</v>
      </c>
      <c r="K919">
        <f t="shared" si="190"/>
        <v>6.5138939204530884E-10</v>
      </c>
      <c r="L919">
        <f t="shared" si="191"/>
        <v>1.0669884533820246E-6</v>
      </c>
      <c r="M919">
        <f t="shared" si="183"/>
        <v>-2.112027405225602E-4</v>
      </c>
      <c r="N919">
        <f t="shared" si="192"/>
        <v>4.4606597604239891E-8</v>
      </c>
      <c r="O919">
        <f t="shared" si="184"/>
        <v>-2.3787927044346466E-4</v>
      </c>
      <c r="P919">
        <f t="shared" si="193"/>
        <v>5.0240753831166992E-8</v>
      </c>
      <c r="Q919">
        <f t="shared" si="185"/>
        <v>-2.2444738198800567E-4</v>
      </c>
      <c r="R919">
        <f t="shared" si="194"/>
        <v>4.7403902178980709E-8</v>
      </c>
    </row>
    <row r="920" spans="1:18" x14ac:dyDescent="0.2">
      <c r="A920" s="1">
        <v>41389</v>
      </c>
      <c r="B920">
        <v>24.53</v>
      </c>
      <c r="C920">
        <v>24.53</v>
      </c>
      <c r="D920">
        <f t="shared" si="186"/>
        <v>0</v>
      </c>
      <c r="E920">
        <f t="shared" si="187"/>
        <v>0</v>
      </c>
      <c r="H920">
        <f t="shared" si="182"/>
        <v>1.1296960435706732E-4</v>
      </c>
      <c r="I920">
        <f t="shared" si="188"/>
        <v>1.2762131508592323E-8</v>
      </c>
      <c r="J920">
        <f t="shared" si="189"/>
        <v>1.4417329472785375E-12</v>
      </c>
      <c r="K920">
        <f t="shared" si="190"/>
        <v>1.6287200064260497E-16</v>
      </c>
      <c r="L920">
        <f t="shared" si="191"/>
        <v>-2.687312706674602E-8</v>
      </c>
      <c r="M920">
        <f t="shared" si="183"/>
        <v>-2.3787927044346466E-4</v>
      </c>
      <c r="N920">
        <f t="shared" si="192"/>
        <v>5.6586547306715005E-8</v>
      </c>
      <c r="O920">
        <f t="shared" si="184"/>
        <v>-2.0535781291564005E-4</v>
      </c>
      <c r="P920">
        <f t="shared" si="193"/>
        <v>4.8850366716237959E-8</v>
      </c>
      <c r="Q920">
        <f t="shared" si="185"/>
        <v>-2.3784908049636648E-4</v>
      </c>
      <c r="R920">
        <f t="shared" si="194"/>
        <v>5.6579365744124559E-8</v>
      </c>
    </row>
    <row r="921" spans="1:18" x14ac:dyDescent="0.2">
      <c r="A921" s="1">
        <v>41388</v>
      </c>
      <c r="B921">
        <v>24.53</v>
      </c>
      <c r="C921">
        <v>24.21</v>
      </c>
      <c r="D921">
        <f t="shared" si="186"/>
        <v>5.702758764652825E-3</v>
      </c>
      <c r="E921">
        <f t="shared" si="187"/>
        <v>3.2521457527824616E-5</v>
      </c>
      <c r="H921">
        <f t="shared" si="182"/>
        <v>5.8157283690098921E-3</v>
      </c>
      <c r="I921">
        <f t="shared" si="188"/>
        <v>3.3822696462106461E-5</v>
      </c>
      <c r="J921">
        <f t="shared" si="189"/>
        <v>1.9670361533108307E-7</v>
      </c>
      <c r="K921">
        <f t="shared" si="190"/>
        <v>1.143974795967789E-9</v>
      </c>
      <c r="L921">
        <f t="shared" si="191"/>
        <v>-1.194305258371314E-6</v>
      </c>
      <c r="M921">
        <f t="shared" si="183"/>
        <v>-2.0535781291564005E-4</v>
      </c>
      <c r="N921">
        <f t="shared" si="192"/>
        <v>4.217183132549502E-8</v>
      </c>
      <c r="O921">
        <f t="shared" si="184"/>
        <v>-1.1909537749560159E-4</v>
      </c>
      <c r="P921">
        <f t="shared" si="193"/>
        <v>2.4457166250859281E-8</v>
      </c>
      <c r="Q921">
        <f t="shared" si="185"/>
        <v>-2.3112976662244798E-4</v>
      </c>
      <c r="R921">
        <f t="shared" si="194"/>
        <v>4.7464303373288222E-8</v>
      </c>
    </row>
    <row r="922" spans="1:18" x14ac:dyDescent="0.2">
      <c r="A922" s="1">
        <v>41387</v>
      </c>
      <c r="B922">
        <v>24.21</v>
      </c>
      <c r="C922">
        <v>23.61</v>
      </c>
      <c r="D922">
        <f t="shared" si="186"/>
        <v>1.0898802363005904E-2</v>
      </c>
      <c r="E922">
        <f t="shared" si="187"/>
        <v>1.1878389294786308E-4</v>
      </c>
      <c r="H922">
        <f t="shared" si="182"/>
        <v>1.1011771967362971E-2</v>
      </c>
      <c r="I922">
        <f t="shared" si="188"/>
        <v>1.2125912186120095E-4</v>
      </c>
      <c r="J922">
        <f t="shared" si="189"/>
        <v>1.335277798898223E-6</v>
      </c>
      <c r="K922">
        <f t="shared" si="190"/>
        <v>1.4703774634549582E-8</v>
      </c>
      <c r="L922">
        <f t="shared" si="191"/>
        <v>-1.3114511393485765E-6</v>
      </c>
      <c r="M922">
        <f t="shared" si="183"/>
        <v>-1.1909537749560159E-4</v>
      </c>
      <c r="N922">
        <f t="shared" si="192"/>
        <v>1.4183708940819846E-8</v>
      </c>
      <c r="O922">
        <f t="shared" si="184"/>
        <v>-2.3450996460106703E-4</v>
      </c>
      <c r="P922">
        <f t="shared" si="193"/>
        <v>2.7929052760644244E-8</v>
      </c>
      <c r="Q922">
        <f t="shared" si="185"/>
        <v>-2.3787927044346466E-4</v>
      </c>
      <c r="R922">
        <f t="shared" si="194"/>
        <v>2.8330321511842726E-8</v>
      </c>
    </row>
    <row r="923" spans="1:18" x14ac:dyDescent="0.2">
      <c r="A923" s="1">
        <v>41386</v>
      </c>
      <c r="B923">
        <v>23.61</v>
      </c>
      <c r="C923">
        <v>23.71</v>
      </c>
      <c r="D923">
        <f t="shared" si="186"/>
        <v>-1.8355668994612068E-3</v>
      </c>
      <c r="E923">
        <f t="shared" si="187"/>
        <v>3.3693058423976281E-6</v>
      </c>
      <c r="H923">
        <f t="shared" si="182"/>
        <v>-1.7225972951041394E-3</v>
      </c>
      <c r="I923">
        <f t="shared" si="188"/>
        <v>2.9673414411000975E-6</v>
      </c>
      <c r="J923">
        <f t="shared" si="189"/>
        <v>-5.1115343400894475E-9</v>
      </c>
      <c r="K923">
        <f t="shared" si="190"/>
        <v>8.8051152280700033E-12</v>
      </c>
      <c r="L923">
        <f t="shared" si="191"/>
        <v>4.0396623069676556E-7</v>
      </c>
      <c r="M923">
        <f t="shared" si="183"/>
        <v>-2.3450996460106703E-4</v>
      </c>
      <c r="N923">
        <f t="shared" si="192"/>
        <v>5.4994923497193711E-8</v>
      </c>
      <c r="O923">
        <f t="shared" si="184"/>
        <v>-2.1313912534413632E-4</v>
      </c>
      <c r="P923">
        <f t="shared" si="193"/>
        <v>4.99832487395558E-8</v>
      </c>
      <c r="Q923">
        <f t="shared" si="185"/>
        <v>-2.3642219730673296E-4</v>
      </c>
      <c r="R923">
        <f t="shared" si="194"/>
        <v>5.5443361121308434E-8</v>
      </c>
    </row>
    <row r="924" spans="1:18" x14ac:dyDescent="0.2">
      <c r="A924" s="1">
        <v>41383</v>
      </c>
      <c r="B924">
        <v>23.71</v>
      </c>
      <c r="C924">
        <v>23.44</v>
      </c>
      <c r="D924">
        <f t="shared" si="186"/>
        <v>4.9739466321351254E-3</v>
      </c>
      <c r="E924">
        <f t="shared" si="187"/>
        <v>2.4740145099328356E-5</v>
      </c>
      <c r="H924">
        <f t="shared" si="182"/>
        <v>5.0869162364921925E-3</v>
      </c>
      <c r="I924">
        <f t="shared" si="188"/>
        <v>2.5876716797087893E-5</v>
      </c>
      <c r="J924">
        <f t="shared" si="189"/>
        <v>1.3163269082221664E-7</v>
      </c>
      <c r="K924">
        <f t="shared" si="190"/>
        <v>6.6960447219669072E-10</v>
      </c>
      <c r="L924">
        <f t="shared" si="191"/>
        <v>-1.0842208773448317E-6</v>
      </c>
      <c r="M924">
        <f t="shared" si="183"/>
        <v>-2.1313912534413632E-4</v>
      </c>
      <c r="N924">
        <f t="shared" si="192"/>
        <v>4.5428286752463453E-8</v>
      </c>
      <c r="O924">
        <f t="shared" si="184"/>
        <v>-2.3784492740470028E-4</v>
      </c>
      <c r="P924">
        <f t="shared" si="193"/>
        <v>5.0694059794577421E-8</v>
      </c>
      <c r="Q924">
        <f t="shared" si="185"/>
        <v>-2.3680919302582315E-4</v>
      </c>
      <c r="R924">
        <f t="shared" si="194"/>
        <v>5.0473304274974697E-8</v>
      </c>
    </row>
    <row r="925" spans="1:18" x14ac:dyDescent="0.2">
      <c r="A925" s="1">
        <v>41382</v>
      </c>
      <c r="B925">
        <v>23.44</v>
      </c>
      <c r="C925">
        <v>23.43</v>
      </c>
      <c r="D925">
        <f t="shared" si="186"/>
        <v>1.8531874909029795E-4</v>
      </c>
      <c r="E925">
        <f t="shared" si="187"/>
        <v>3.4343038764392804E-8</v>
      </c>
      <c r="H925">
        <f t="shared" si="182"/>
        <v>2.9828835344736525E-4</v>
      </c>
      <c r="I925">
        <f t="shared" si="188"/>
        <v>8.8975941802340299E-8</v>
      </c>
      <c r="J925">
        <f t="shared" si="189"/>
        <v>2.6540487176648685E-11</v>
      </c>
      <c r="K925">
        <f t="shared" si="190"/>
        <v>7.9167182196134472E-15</v>
      </c>
      <c r="L925">
        <f t="shared" si="191"/>
        <v>-7.0946371771356166E-8</v>
      </c>
      <c r="M925">
        <f t="shared" si="183"/>
        <v>-2.3784492740470028E-4</v>
      </c>
      <c r="N925">
        <f t="shared" si="192"/>
        <v>5.6570209492147146E-8</v>
      </c>
      <c r="O925">
        <f t="shared" si="184"/>
        <v>-1.9641131573939984E-4</v>
      </c>
      <c r="P925">
        <f t="shared" si="193"/>
        <v>4.6715435133499223E-8</v>
      </c>
      <c r="Q925">
        <f t="shared" si="185"/>
        <v>-2.1477711462974421E-4</v>
      </c>
      <c r="R925">
        <f t="shared" si="194"/>
        <v>5.10836472373025E-8</v>
      </c>
    </row>
    <row r="926" spans="1:18" x14ac:dyDescent="0.2">
      <c r="A926" s="1">
        <v>41381</v>
      </c>
      <c r="B926">
        <v>23.43</v>
      </c>
      <c r="C926">
        <v>23.78</v>
      </c>
      <c r="D926">
        <f t="shared" si="186"/>
        <v>-6.4395616857100477E-3</v>
      </c>
      <c r="E926">
        <f t="shared" si="187"/>
        <v>4.1467954704064829E-5</v>
      </c>
      <c r="H926">
        <f t="shared" si="182"/>
        <v>-6.3265920813529806E-3</v>
      </c>
      <c r="I926">
        <f t="shared" si="188"/>
        <v>4.0025767363838241E-5</v>
      </c>
      <c r="J926">
        <f t="shared" si="189"/>
        <v>-2.5322670285413558E-7</v>
      </c>
      <c r="K926">
        <f t="shared" si="190"/>
        <v>1.6020620530640984E-9</v>
      </c>
      <c r="L926">
        <f t="shared" si="191"/>
        <v>1.2426142748450071E-6</v>
      </c>
      <c r="M926">
        <f t="shared" si="183"/>
        <v>-1.9641131573939984E-4</v>
      </c>
      <c r="N926">
        <f t="shared" si="192"/>
        <v>3.8577404950482211E-8</v>
      </c>
      <c r="O926">
        <f t="shared" si="184"/>
        <v>-2.3305197813196165E-4</v>
      </c>
      <c r="P926">
        <f t="shared" si="193"/>
        <v>4.5774045660568426E-8</v>
      </c>
      <c r="Q926">
        <f t="shared" si="185"/>
        <v>-2.3213564694402685E-4</v>
      </c>
      <c r="R926">
        <f t="shared" si="194"/>
        <v>4.5594067846293106E-8</v>
      </c>
    </row>
    <row r="927" spans="1:18" x14ac:dyDescent="0.2">
      <c r="A927" s="1">
        <v>41380</v>
      </c>
      <c r="B927">
        <v>23.78</v>
      </c>
      <c r="C927">
        <v>23.66</v>
      </c>
      <c r="D927">
        <f t="shared" si="186"/>
        <v>2.1971099907612786E-3</v>
      </c>
      <c r="E927">
        <f t="shared" si="187"/>
        <v>4.8272923115030259E-6</v>
      </c>
      <c r="H927">
        <f t="shared" si="182"/>
        <v>2.3100795951183461E-3</v>
      </c>
      <c r="I927">
        <f t="shared" si="188"/>
        <v>5.3364677357821418E-6</v>
      </c>
      <c r="J927">
        <f t="shared" si="189"/>
        <v>1.2327665226437727E-8</v>
      </c>
      <c r="K927">
        <f t="shared" si="190"/>
        <v>2.847788789504378E-11</v>
      </c>
      <c r="L927">
        <f t="shared" si="191"/>
        <v>-5.3836861928461164E-7</v>
      </c>
      <c r="M927">
        <f t="shared" si="183"/>
        <v>-2.3305197813196165E-4</v>
      </c>
      <c r="N927">
        <f t="shared" si="192"/>
        <v>5.4313224511220326E-8</v>
      </c>
      <c r="O927">
        <f t="shared" si="184"/>
        <v>-6.1359291377558264E-5</v>
      </c>
      <c r="P927">
        <f t="shared" si="193"/>
        <v>1.4299904232315371E-8</v>
      </c>
      <c r="Q927">
        <f t="shared" si="185"/>
        <v>-2.3761375773190054E-4</v>
      </c>
      <c r="R927">
        <f t="shared" si="194"/>
        <v>5.5376356270788115E-8</v>
      </c>
    </row>
    <row r="928" spans="1:18" x14ac:dyDescent="0.2">
      <c r="A928" s="1">
        <v>41379</v>
      </c>
      <c r="B928">
        <v>23.66</v>
      </c>
      <c r="C928">
        <v>24.395</v>
      </c>
      <c r="D928">
        <f t="shared" si="186"/>
        <v>-1.3286082156373504E-2</v>
      </c>
      <c r="E928">
        <f t="shared" si="187"/>
        <v>1.765199790659064E-4</v>
      </c>
      <c r="H928">
        <f t="shared" si="182"/>
        <v>-1.3173112552016437E-2</v>
      </c>
      <c r="I928">
        <f t="shared" si="188"/>
        <v>1.7353089430809299E-4</v>
      </c>
      <c r="J928">
        <f t="shared" si="189"/>
        <v>-2.2859420019725774E-6</v>
      </c>
      <c r="K928">
        <f t="shared" si="190"/>
        <v>3.0112971279366541E-8</v>
      </c>
      <c r="L928">
        <f t="shared" si="191"/>
        <v>8.0829285142854664E-7</v>
      </c>
      <c r="M928">
        <f t="shared" si="183"/>
        <v>-6.1359291377558264E-5</v>
      </c>
      <c r="N928">
        <f t="shared" si="192"/>
        <v>3.764962638356096E-9</v>
      </c>
      <c r="O928">
        <f t="shared" si="184"/>
        <v>-1.4580321878827684E-4</v>
      </c>
      <c r="P928">
        <f t="shared" si="193"/>
        <v>8.9463821854157559E-9</v>
      </c>
      <c r="Q928">
        <f t="shared" si="185"/>
        <v>-2.1332122409083003E-4</v>
      </c>
      <c r="R928">
        <f t="shared" si="194"/>
        <v>1.3089239146006642E-8</v>
      </c>
    </row>
    <row r="929" spans="1:18" x14ac:dyDescent="0.2">
      <c r="A929" s="1">
        <v>41376</v>
      </c>
      <c r="B929">
        <v>24.395</v>
      </c>
      <c r="C929">
        <v>24.94</v>
      </c>
      <c r="D929">
        <f t="shared" si="186"/>
        <v>-9.5956266942387788E-3</v>
      </c>
      <c r="E929">
        <f t="shared" si="187"/>
        <v>9.2076051655187835E-5</v>
      </c>
      <c r="H929">
        <f t="shared" si="182"/>
        <v>-9.4826570898817117E-3</v>
      </c>
      <c r="I929">
        <f t="shared" si="188"/>
        <v>8.9920785484283892E-5</v>
      </c>
      <c r="J929">
        <f t="shared" si="189"/>
        <v>-8.526879740002772E-7</v>
      </c>
      <c r="K929">
        <f t="shared" si="190"/>
        <v>8.085747662110601E-9</v>
      </c>
      <c r="L929">
        <f t="shared" si="191"/>
        <v>1.3826019263702278E-6</v>
      </c>
      <c r="M929">
        <f t="shared" si="183"/>
        <v>-1.4580321878827684E-4</v>
      </c>
      <c r="N929">
        <f t="shared" si="192"/>
        <v>2.1258578609022125E-8</v>
      </c>
      <c r="O929">
        <f t="shared" si="184"/>
        <v>-2.0441494937880917E-4</v>
      </c>
      <c r="P929">
        <f t="shared" si="193"/>
        <v>2.9804357587873051E-8</v>
      </c>
      <c r="Q929">
        <f t="shared" si="185"/>
        <v>-2.2959099378276068E-4</v>
      </c>
      <c r="R929">
        <f t="shared" si="194"/>
        <v>3.3475105898325766E-8</v>
      </c>
    </row>
    <row r="930" spans="1:18" x14ac:dyDescent="0.2">
      <c r="A930" s="1">
        <v>41375</v>
      </c>
      <c r="B930">
        <v>24.94</v>
      </c>
      <c r="C930">
        <v>24.61</v>
      </c>
      <c r="D930">
        <f t="shared" si="186"/>
        <v>5.7848354397212962E-3</v>
      </c>
      <c r="E930">
        <f t="shared" si="187"/>
        <v>3.3464321064655483E-5</v>
      </c>
      <c r="H930">
        <f t="shared" si="182"/>
        <v>5.8978050440783632E-3</v>
      </c>
      <c r="I930">
        <f t="shared" si="188"/>
        <v>3.4784104337956187E-5</v>
      </c>
      <c r="J930">
        <f t="shared" si="189"/>
        <v>2.0514986601814606E-7</v>
      </c>
      <c r="K930">
        <f t="shared" si="190"/>
        <v>1.2099339145938224E-9</v>
      </c>
      <c r="L930">
        <f t="shared" si="191"/>
        <v>-1.2055995195313641E-6</v>
      </c>
      <c r="M930">
        <f t="shared" si="183"/>
        <v>-2.0441494937880917E-4</v>
      </c>
      <c r="N930">
        <f t="shared" si="192"/>
        <v>4.1785471529541117E-8</v>
      </c>
      <c r="O930">
        <f t="shared" si="184"/>
        <v>-2.0757050077735567E-4</v>
      </c>
      <c r="P930">
        <f t="shared" si="193"/>
        <v>4.2430513408937228E-8</v>
      </c>
      <c r="Q930">
        <f t="shared" si="185"/>
        <v>-2.3143149985107648E-4</v>
      </c>
      <c r="R930">
        <f t="shared" si="194"/>
        <v>4.730805832671968E-8</v>
      </c>
    </row>
    <row r="931" spans="1:18" x14ac:dyDescent="0.2">
      <c r="A931" s="1">
        <v>41374</v>
      </c>
      <c r="B931">
        <v>24.61</v>
      </c>
      <c r="C931">
        <v>24.3</v>
      </c>
      <c r="D931">
        <f t="shared" si="186"/>
        <v>5.505340104490275E-3</v>
      </c>
      <c r="E931">
        <f t="shared" si="187"/>
        <v>3.0308769666108992E-5</v>
      </c>
      <c r="H931">
        <f t="shared" si="182"/>
        <v>5.6183097088473421E-3</v>
      </c>
      <c r="I931">
        <f t="shared" si="188"/>
        <v>3.1565403984528305E-5</v>
      </c>
      <c r="J931">
        <f t="shared" si="189"/>
        <v>1.7734421566996395E-7</v>
      </c>
      <c r="K931">
        <f t="shared" si="190"/>
        <v>9.9637472870647535E-10</v>
      </c>
      <c r="L931">
        <f t="shared" si="191"/>
        <v>-1.1661953597877222E-6</v>
      </c>
      <c r="M931">
        <f t="shared" si="183"/>
        <v>-2.0757050077735567E-4</v>
      </c>
      <c r="N931">
        <f t="shared" si="192"/>
        <v>4.3085512792962211E-8</v>
      </c>
      <c r="O931">
        <f t="shared" si="184"/>
        <v>-2.2745302234175086E-4</v>
      </c>
      <c r="P931">
        <f t="shared" si="193"/>
        <v>4.7212537750800292E-8</v>
      </c>
      <c r="Q931">
        <f t="shared" si="185"/>
        <v>-2.3437640192933392E-4</v>
      </c>
      <c r="R931">
        <f t="shared" si="194"/>
        <v>4.8649627118866634E-8</v>
      </c>
    </row>
    <row r="932" spans="1:18" x14ac:dyDescent="0.2">
      <c r="A932" s="1">
        <v>41373</v>
      </c>
      <c r="B932">
        <v>24.3</v>
      </c>
      <c r="C932">
        <v>24.12</v>
      </c>
      <c r="D932">
        <f t="shared" si="186"/>
        <v>3.2289701301984487E-3</v>
      </c>
      <c r="E932">
        <f t="shared" si="187"/>
        <v>1.0426248101713786E-5</v>
      </c>
      <c r="H932">
        <f t="shared" si="182"/>
        <v>3.3419397345555162E-3</v>
      </c>
      <c r="I932">
        <f t="shared" si="188"/>
        <v>1.1168561189400994E-5</v>
      </c>
      <c r="J932">
        <f t="shared" si="189"/>
        <v>3.7324658416673799E-8</v>
      </c>
      <c r="K932">
        <f t="shared" si="190"/>
        <v>1.2473675904139413E-10</v>
      </c>
      <c r="L932">
        <f t="shared" si="191"/>
        <v>-7.6013429310864079E-7</v>
      </c>
      <c r="M932">
        <f t="shared" si="183"/>
        <v>-2.2745302234175086E-4</v>
      </c>
      <c r="N932">
        <f t="shared" si="192"/>
        <v>5.173487737239702E-8</v>
      </c>
      <c r="O932">
        <f t="shared" si="184"/>
        <v>-2.1901778638344955E-4</v>
      </c>
      <c r="P932">
        <f t="shared" si="193"/>
        <v>4.9816257459515566E-8</v>
      </c>
      <c r="Q932">
        <f t="shared" si="185"/>
        <v>-2.30482713288472E-4</v>
      </c>
      <c r="R932">
        <f t="shared" si="194"/>
        <v>5.2423989734990182E-8</v>
      </c>
    </row>
    <row r="933" spans="1:18" x14ac:dyDescent="0.2">
      <c r="A933" s="1">
        <v>41372</v>
      </c>
      <c r="B933">
        <v>24.12</v>
      </c>
      <c r="C933">
        <v>23.88</v>
      </c>
      <c r="D933">
        <f t="shared" si="186"/>
        <v>4.3429810107822398E-3</v>
      </c>
      <c r="E933">
        <f t="shared" si="187"/>
        <v>1.8861484060015125E-5</v>
      </c>
      <c r="H933">
        <f t="shared" si="182"/>
        <v>4.4559506151393069E-3</v>
      </c>
      <c r="I933">
        <f t="shared" si="188"/>
        <v>1.9855495884560369E-5</v>
      </c>
      <c r="J933">
        <f t="shared" si="189"/>
        <v>8.8475109100702756E-8</v>
      </c>
      <c r="K933">
        <f t="shared" si="190"/>
        <v>3.9424071682179375E-10</v>
      </c>
      <c r="L933">
        <f t="shared" si="191"/>
        <v>-9.7593243996178123E-7</v>
      </c>
      <c r="M933">
        <f t="shared" si="183"/>
        <v>-2.1901778638344955E-4</v>
      </c>
      <c r="N933">
        <f t="shared" si="192"/>
        <v>4.7968790752306338E-8</v>
      </c>
      <c r="O933">
        <f t="shared" si="184"/>
        <v>-2.1576159472283621E-4</v>
      </c>
      <c r="P933">
        <f t="shared" si="193"/>
        <v>4.725562686275856E-8</v>
      </c>
      <c r="Q933">
        <f t="shared" si="185"/>
        <v>-2.0620392958139449E-4</v>
      </c>
      <c r="R933">
        <f t="shared" si="194"/>
        <v>4.5162328200485733E-8</v>
      </c>
    </row>
    <row r="934" spans="1:18" x14ac:dyDescent="0.2">
      <c r="A934" s="1">
        <v>41369</v>
      </c>
      <c r="B934">
        <v>23.88</v>
      </c>
      <c r="C934">
        <v>24.14</v>
      </c>
      <c r="D934">
        <f t="shared" si="186"/>
        <v>-4.7029433039989374E-3</v>
      </c>
      <c r="E934">
        <f t="shared" si="187"/>
        <v>2.211767572062844E-5</v>
      </c>
      <c r="H934">
        <f t="shared" si="182"/>
        <v>-4.5899736996418703E-3</v>
      </c>
      <c r="I934">
        <f t="shared" si="188"/>
        <v>2.1067858563404077E-5</v>
      </c>
      <c r="J934">
        <f t="shared" si="189"/>
        <v>-9.6700916713799469E-8</v>
      </c>
      <c r="K934">
        <f t="shared" si="190"/>
        <v>4.4385466444759852E-10</v>
      </c>
      <c r="L934">
        <f t="shared" si="191"/>
        <v>9.9034004517060638E-7</v>
      </c>
      <c r="M934">
        <f t="shared" si="183"/>
        <v>-2.1576159472283621E-4</v>
      </c>
      <c r="N934">
        <f t="shared" si="192"/>
        <v>4.6553065757341427E-8</v>
      </c>
      <c r="O934">
        <f t="shared" si="184"/>
        <v>-2.1576159472283556E-4</v>
      </c>
      <c r="P934">
        <f t="shared" si="193"/>
        <v>4.6553065757341281E-8</v>
      </c>
      <c r="Q934">
        <f t="shared" si="185"/>
        <v>-2.3740706102261575E-4</v>
      </c>
      <c r="R934">
        <f t="shared" si="194"/>
        <v>5.1223326084701263E-8</v>
      </c>
    </row>
    <row r="935" spans="1:18" x14ac:dyDescent="0.2">
      <c r="A935" s="1">
        <v>41368</v>
      </c>
      <c r="B935">
        <v>24.14</v>
      </c>
      <c r="C935">
        <v>23.88</v>
      </c>
      <c r="D935">
        <f t="shared" si="186"/>
        <v>4.7029433039990076E-3</v>
      </c>
      <c r="E935">
        <f t="shared" si="187"/>
        <v>2.2117675720629101E-5</v>
      </c>
      <c r="H935">
        <f t="shared" si="182"/>
        <v>4.8159129083560747E-3</v>
      </c>
      <c r="I935">
        <f t="shared" si="188"/>
        <v>2.3193017140870666E-5</v>
      </c>
      <c r="J935">
        <f t="shared" si="189"/>
        <v>1.1169555063244274E-7</v>
      </c>
      <c r="K935">
        <f t="shared" si="190"/>
        <v>5.3791604409672053E-10</v>
      </c>
      <c r="L935">
        <f t="shared" si="191"/>
        <v>-1.0390890491531958E-6</v>
      </c>
      <c r="M935">
        <f t="shared" si="183"/>
        <v>-2.1576159472283556E-4</v>
      </c>
      <c r="N935">
        <f t="shared" si="192"/>
        <v>4.6553065757341142E-8</v>
      </c>
      <c r="O935">
        <f t="shared" si="184"/>
        <v>-1.2173357967217584E-4</v>
      </c>
      <c r="P935">
        <f t="shared" si="193"/>
        <v>2.6265431281388017E-8</v>
      </c>
      <c r="Q935">
        <f t="shared" si="185"/>
        <v>-2.282331894642378E-4</v>
      </c>
      <c r="R935">
        <f t="shared" si="194"/>
        <v>4.9243956927483018E-8</v>
      </c>
    </row>
    <row r="936" spans="1:18" x14ac:dyDescent="0.2">
      <c r="A936" s="1">
        <v>41367</v>
      </c>
      <c r="B936">
        <v>23.88</v>
      </c>
      <c r="C936">
        <v>24.48</v>
      </c>
      <c r="D936">
        <f t="shared" si="186"/>
        <v>-1.0777091016192116E-2</v>
      </c>
      <c r="E936">
        <f t="shared" si="187"/>
        <v>1.1614569077128882E-4</v>
      </c>
      <c r="H936">
        <f t="shared" si="182"/>
        <v>-1.0664121411835049E-2</v>
      </c>
      <c r="I936">
        <f t="shared" si="188"/>
        <v>1.1372348548635876E-4</v>
      </c>
      <c r="J936">
        <f t="shared" si="189"/>
        <v>-1.2127610566035908E-6</v>
      </c>
      <c r="K936">
        <f t="shared" si="190"/>
        <v>1.2933031151166053E-8</v>
      </c>
      <c r="L936">
        <f t="shared" si="191"/>
        <v>1.2981816735213782E-6</v>
      </c>
      <c r="M936">
        <f t="shared" si="183"/>
        <v>-1.2173357967217584E-4</v>
      </c>
      <c r="N936">
        <f t="shared" si="192"/>
        <v>1.4819064419801983E-8</v>
      </c>
      <c r="O936">
        <f t="shared" si="184"/>
        <v>-2.0989634939725426E-4</v>
      </c>
      <c r="P936">
        <f t="shared" si="193"/>
        <v>2.5551433972249511E-8</v>
      </c>
      <c r="Q936">
        <f t="shared" si="185"/>
        <v>-1.3462424917030404E-4</v>
      </c>
      <c r="R936">
        <f t="shared" si="194"/>
        <v>1.638829176218006E-8</v>
      </c>
    </row>
    <row r="937" spans="1:18" x14ac:dyDescent="0.2">
      <c r="A937" s="1">
        <v>41366</v>
      </c>
      <c r="B937">
        <v>24.48</v>
      </c>
      <c r="C937">
        <v>24.78</v>
      </c>
      <c r="D937">
        <f t="shared" si="186"/>
        <v>-5.2898885665210761E-3</v>
      </c>
      <c r="E937">
        <f t="shared" si="187"/>
        <v>2.7982921046210404E-5</v>
      </c>
      <c r="H937">
        <f t="shared" si="182"/>
        <v>-5.176918962164009E-3</v>
      </c>
      <c r="I937">
        <f t="shared" si="188"/>
        <v>2.6800489940813279E-5</v>
      </c>
      <c r="J937">
        <f t="shared" si="189"/>
        <v>-1.3874396456988204E-7</v>
      </c>
      <c r="K937">
        <f t="shared" si="190"/>
        <v>7.1826626106763377E-10</v>
      </c>
      <c r="L937">
        <f t="shared" si="191"/>
        <v>1.0866163912836478E-6</v>
      </c>
      <c r="M937">
        <f t="shared" si="183"/>
        <v>-2.0989634939725426E-4</v>
      </c>
      <c r="N937">
        <f t="shared" si="192"/>
        <v>4.4056477490294239E-8</v>
      </c>
      <c r="O937">
        <f t="shared" si="184"/>
        <v>-2.2444738198800567E-4</v>
      </c>
      <c r="P937">
        <f t="shared" si="193"/>
        <v>4.7110686111053428E-8</v>
      </c>
      <c r="Q937">
        <f t="shared" si="185"/>
        <v>-2.1113697926489216E-4</v>
      </c>
      <c r="R937">
        <f t="shared" si="194"/>
        <v>4.4316881170464637E-8</v>
      </c>
    </row>
    <row r="938" spans="1:18" x14ac:dyDescent="0.2">
      <c r="A938" s="1">
        <v>41365</v>
      </c>
      <c r="B938">
        <v>24.78</v>
      </c>
      <c r="C938">
        <v>24.99</v>
      </c>
      <c r="D938">
        <f t="shared" si="186"/>
        <v>-3.6649540864053119E-3</v>
      </c>
      <c r="E938">
        <f t="shared" si="187"/>
        <v>1.3431888455458994E-5</v>
      </c>
      <c r="H938">
        <f t="shared" si="182"/>
        <v>-3.5519844820482444E-3</v>
      </c>
      <c r="I938">
        <f t="shared" si="188"/>
        <v>1.2616593760711535E-5</v>
      </c>
      <c r="J938">
        <f t="shared" si="189"/>
        <v>-4.4813945254354074E-8</v>
      </c>
      <c r="K938">
        <f t="shared" si="190"/>
        <v>1.5917843812282523E-10</v>
      </c>
      <c r="L938">
        <f t="shared" si="191"/>
        <v>7.9723361785775082E-7</v>
      </c>
      <c r="M938">
        <f t="shared" si="183"/>
        <v>-2.2444738198800567E-4</v>
      </c>
      <c r="N938">
        <f t="shared" si="192"/>
        <v>5.037662728126973E-8</v>
      </c>
      <c r="O938">
        <f t="shared" si="184"/>
        <v>-2.3784908049636648E-4</v>
      </c>
      <c r="P938">
        <f t="shared" si="193"/>
        <v>5.3384603425663875E-8</v>
      </c>
      <c r="Q938">
        <f t="shared" si="185"/>
        <v>-2.2851367453760691E-4</v>
      </c>
      <c r="R938">
        <f t="shared" si="194"/>
        <v>5.128929599842506E-8</v>
      </c>
    </row>
    <row r="939" spans="1:18" x14ac:dyDescent="0.2">
      <c r="A939" s="1">
        <v>41361</v>
      </c>
      <c r="B939">
        <v>24.99</v>
      </c>
      <c r="C939">
        <v>25</v>
      </c>
      <c r="D939">
        <f t="shared" si="186"/>
        <v>-1.7375254558761141E-4</v>
      </c>
      <c r="E939">
        <f t="shared" si="187"/>
        <v>3.0189947098174984E-8</v>
      </c>
      <c r="H939">
        <f t="shared" si="182"/>
        <v>-6.0782941230544095E-5</v>
      </c>
      <c r="I939">
        <f t="shared" si="188"/>
        <v>3.6945659446357775E-9</v>
      </c>
      <c r="J939">
        <f t="shared" si="189"/>
        <v>-2.2456658468516609E-13</v>
      </c>
      <c r="K939">
        <f t="shared" si="190"/>
        <v>1.3649817519262454E-17</v>
      </c>
      <c r="L939">
        <f t="shared" si="191"/>
        <v>1.4457166681549596E-8</v>
      </c>
      <c r="M939">
        <f t="shared" si="183"/>
        <v>-2.3784908049636648E-4</v>
      </c>
      <c r="N939">
        <f t="shared" si="192"/>
        <v>5.6572185092967022E-8</v>
      </c>
      <c r="O939">
        <f t="shared" si="184"/>
        <v>-2.3112976662244798E-4</v>
      </c>
      <c r="P939">
        <f t="shared" si="193"/>
        <v>5.497400246648903E-8</v>
      </c>
      <c r="Q939">
        <f t="shared" si="185"/>
        <v>-2.3394828314813714E-4</v>
      </c>
      <c r="R939">
        <f t="shared" si="194"/>
        <v>5.5644384030488006E-8</v>
      </c>
    </row>
    <row r="940" spans="1:18" x14ac:dyDescent="0.2">
      <c r="A940" s="1">
        <v>41360</v>
      </c>
      <c r="B940">
        <v>25</v>
      </c>
      <c r="C940">
        <v>25.15</v>
      </c>
      <c r="D940">
        <f t="shared" si="186"/>
        <v>-2.5979807199085769E-3</v>
      </c>
      <c r="E940">
        <f t="shared" si="187"/>
        <v>6.7495038210166879E-6</v>
      </c>
      <c r="H940">
        <f t="shared" si="182"/>
        <v>-2.4850111155515094E-3</v>
      </c>
      <c r="I940">
        <f t="shared" si="188"/>
        <v>6.1752802444145573E-6</v>
      </c>
      <c r="J940">
        <f t="shared" si="189"/>
        <v>-1.5345640049015816E-8</v>
      </c>
      <c r="K940">
        <f t="shared" si="190"/>
        <v>3.8134086097056715E-11</v>
      </c>
      <c r="L940">
        <f t="shared" si="191"/>
        <v>5.7436003919160949E-7</v>
      </c>
      <c r="M940">
        <f t="shared" si="183"/>
        <v>-2.3112976662244798E-4</v>
      </c>
      <c r="N940">
        <f t="shared" si="192"/>
        <v>5.3420969018947266E-8</v>
      </c>
      <c r="O940">
        <f t="shared" si="184"/>
        <v>-2.3787927044346466E-4</v>
      </c>
      <c r="P940">
        <f t="shared" si="193"/>
        <v>5.4980980261916174E-8</v>
      </c>
      <c r="Q940">
        <f t="shared" si="185"/>
        <v>-2.3736097885528482E-4</v>
      </c>
      <c r="R940">
        <f t="shared" si="194"/>
        <v>5.4861187648097791E-8</v>
      </c>
    </row>
    <row r="941" spans="1:18" x14ac:dyDescent="0.2">
      <c r="A941" s="1">
        <v>41359</v>
      </c>
      <c r="B941">
        <v>25.15</v>
      </c>
      <c r="C941">
        <v>25.15</v>
      </c>
      <c r="D941">
        <f t="shared" si="186"/>
        <v>0</v>
      </c>
      <c r="E941">
        <f t="shared" si="187"/>
        <v>0</v>
      </c>
      <c r="H941">
        <f t="shared" si="182"/>
        <v>1.1296960435706732E-4</v>
      </c>
      <c r="I941">
        <f t="shared" si="188"/>
        <v>1.2762131508592323E-8</v>
      </c>
      <c r="J941">
        <f t="shared" si="189"/>
        <v>1.4417329472785375E-12</v>
      </c>
      <c r="K941">
        <f t="shared" si="190"/>
        <v>1.6287200064260497E-16</v>
      </c>
      <c r="L941">
        <f t="shared" si="191"/>
        <v>-2.687312706674602E-8</v>
      </c>
      <c r="M941">
        <f t="shared" si="183"/>
        <v>-2.3787927044346466E-4</v>
      </c>
      <c r="N941">
        <f t="shared" si="192"/>
        <v>5.6586547306715005E-8</v>
      </c>
      <c r="O941">
        <f t="shared" si="184"/>
        <v>-2.3642219730673296E-4</v>
      </c>
      <c r="P941">
        <f t="shared" si="193"/>
        <v>5.6239939811966494E-8</v>
      </c>
      <c r="Q941">
        <f t="shared" si="185"/>
        <v>-1.9754693917690191E-4</v>
      </c>
      <c r="R941">
        <f t="shared" si="194"/>
        <v>4.6992321769740914E-8</v>
      </c>
    </row>
    <row r="942" spans="1:18" x14ac:dyDescent="0.2">
      <c r="A942" s="1">
        <v>41358</v>
      </c>
      <c r="B942">
        <v>25.15</v>
      </c>
      <c r="C942">
        <v>25.22</v>
      </c>
      <c r="D942">
        <f t="shared" si="186"/>
        <v>-1.20709284511661E-3</v>
      </c>
      <c r="E942">
        <f t="shared" si="187"/>
        <v>1.4570731367317123E-6</v>
      </c>
      <c r="H942">
        <f t="shared" si="182"/>
        <v>-1.0941232407595427E-3</v>
      </c>
      <c r="I942">
        <f t="shared" si="188"/>
        <v>1.1971056659701643E-6</v>
      </c>
      <c r="J942">
        <f t="shared" si="189"/>
        <v>-1.3097811307828868E-9</v>
      </c>
      <c r="K942">
        <f t="shared" si="190"/>
        <v>1.4330619754978705E-12</v>
      </c>
      <c r="L942">
        <f t="shared" si="191"/>
        <v>2.5867502070473472E-7</v>
      </c>
      <c r="M942">
        <f t="shared" si="183"/>
        <v>-2.3642219730673296E-4</v>
      </c>
      <c r="N942">
        <f t="shared" si="192"/>
        <v>5.5895455379343766E-8</v>
      </c>
      <c r="O942">
        <f t="shared" si="184"/>
        <v>-2.3680919302582315E-4</v>
      </c>
      <c r="P942">
        <f t="shared" si="193"/>
        <v>5.5986949757599374E-8</v>
      </c>
      <c r="Q942">
        <f t="shared" si="185"/>
        <v>-2.3304382733064748E-4</v>
      </c>
      <c r="R942">
        <f t="shared" si="194"/>
        <v>5.5096733726282549E-8</v>
      </c>
    </row>
    <row r="943" spans="1:18" x14ac:dyDescent="0.2">
      <c r="A943" s="1">
        <v>41355</v>
      </c>
      <c r="B943">
        <v>25.22</v>
      </c>
      <c r="C943">
        <v>25.16</v>
      </c>
      <c r="D943">
        <f t="shared" si="186"/>
        <v>1.0344454638314786E-3</v>
      </c>
      <c r="E943">
        <f t="shared" si="187"/>
        <v>1.0700774176415229E-6</v>
      </c>
      <c r="H943">
        <f t="shared" si="182"/>
        <v>1.1474150681885459E-3</v>
      </c>
      <c r="I943">
        <f t="shared" si="188"/>
        <v>1.3165613387061254E-6</v>
      </c>
      <c r="J943">
        <f t="shared" si="189"/>
        <v>1.510642318225892E-9</v>
      </c>
      <c r="K943">
        <f t="shared" si="190"/>
        <v>1.7333337585756649E-12</v>
      </c>
      <c r="L943">
        <f t="shared" si="191"/>
        <v>-2.7171843636339941E-7</v>
      </c>
      <c r="M943">
        <f t="shared" si="183"/>
        <v>-2.3680919302582315E-4</v>
      </c>
      <c r="N943">
        <f t="shared" si="192"/>
        <v>5.607859390154157E-8</v>
      </c>
      <c r="O943">
        <f t="shared" si="184"/>
        <v>-2.1477711462974421E-4</v>
      </c>
      <c r="P943">
        <f t="shared" si="193"/>
        <v>5.0861195195884443E-8</v>
      </c>
      <c r="Q943">
        <f t="shared" si="185"/>
        <v>-1.8477903083887585E-4</v>
      </c>
      <c r="R943">
        <f t="shared" si="194"/>
        <v>4.3757373181047882E-8</v>
      </c>
    </row>
    <row r="944" spans="1:18" x14ac:dyDescent="0.2">
      <c r="A944" s="1">
        <v>41354</v>
      </c>
      <c r="B944">
        <v>25.16</v>
      </c>
      <c r="C944">
        <v>25.44</v>
      </c>
      <c r="D944">
        <f t="shared" si="186"/>
        <v>-4.8064702031449715E-3</v>
      </c>
      <c r="E944">
        <f t="shared" si="187"/>
        <v>2.3102155813720464E-5</v>
      </c>
      <c r="H944">
        <f t="shared" si="182"/>
        <v>-4.6935005987879044E-3</v>
      </c>
      <c r="I944">
        <f t="shared" si="188"/>
        <v>2.2028947870822417E-5</v>
      </c>
      <c r="J944">
        <f t="shared" si="189"/>
        <v>-1.0339288002237254E-7</v>
      </c>
      <c r="K944">
        <f t="shared" si="190"/>
        <v>4.8527454429541148E-10</v>
      </c>
      <c r="L944">
        <f t="shared" si="191"/>
        <v>1.0080565161206429E-6</v>
      </c>
      <c r="M944">
        <f t="shared" si="183"/>
        <v>-2.1477711462974421E-4</v>
      </c>
      <c r="N944">
        <f t="shared" si="192"/>
        <v>4.6129208968678283E-8</v>
      </c>
      <c r="O944">
        <f t="shared" si="184"/>
        <v>-2.3213564694402685E-4</v>
      </c>
      <c r="P944">
        <f t="shared" si="193"/>
        <v>4.9857424453347085E-8</v>
      </c>
      <c r="Q944">
        <f t="shared" si="185"/>
        <v>-2.06106600439849E-4</v>
      </c>
      <c r="R944">
        <f t="shared" si="194"/>
        <v>4.4266980948616334E-8</v>
      </c>
    </row>
    <row r="945" spans="1:18" x14ac:dyDescent="0.2">
      <c r="A945" s="1">
        <v>41353</v>
      </c>
      <c r="B945">
        <v>25.44</v>
      </c>
      <c r="C945">
        <v>25.3</v>
      </c>
      <c r="D945">
        <f t="shared" si="186"/>
        <v>2.3965858005583303E-3</v>
      </c>
      <c r="E945">
        <f t="shared" si="187"/>
        <v>5.7436234994378129E-6</v>
      </c>
      <c r="H945">
        <f t="shared" si="182"/>
        <v>2.5095554049153978E-3</v>
      </c>
      <c r="I945">
        <f t="shared" si="188"/>
        <v>6.2978683303400858E-6</v>
      </c>
      <c r="J945">
        <f t="shared" si="189"/>
        <v>1.5804849507850475E-8</v>
      </c>
      <c r="K945">
        <f t="shared" si="190"/>
        <v>3.966314550630062E-11</v>
      </c>
      <c r="L945">
        <f t="shared" si="191"/>
        <v>-5.8255726746191516E-7</v>
      </c>
      <c r="M945">
        <f t="shared" si="183"/>
        <v>-2.3213564694402685E-4</v>
      </c>
      <c r="N945">
        <f t="shared" si="192"/>
        <v>5.3886958582121882E-8</v>
      </c>
      <c r="O945">
        <f t="shared" si="184"/>
        <v>-2.3761375773190054E-4</v>
      </c>
      <c r="P945">
        <f t="shared" si="193"/>
        <v>5.5158623373895993E-8</v>
      </c>
      <c r="Q945">
        <f t="shared" si="185"/>
        <v>-1.8253270036565759E-4</v>
      </c>
      <c r="R945">
        <f t="shared" si="194"/>
        <v>4.2372346487822131E-8</v>
      </c>
    </row>
    <row r="946" spans="1:18" x14ac:dyDescent="0.2">
      <c r="A946" s="1">
        <v>41352</v>
      </c>
      <c r="B946">
        <v>25.3</v>
      </c>
      <c r="C946">
        <v>25.27</v>
      </c>
      <c r="D946">
        <f t="shared" si="186"/>
        <v>5.1527925590317462E-4</v>
      </c>
      <c r="E946">
        <f t="shared" si="187"/>
        <v>2.6551271156412933E-7</v>
      </c>
      <c r="H946">
        <f t="shared" si="182"/>
        <v>6.2824886026024193E-4</v>
      </c>
      <c r="I946">
        <f t="shared" si="188"/>
        <v>3.9469663041829299E-7</v>
      </c>
      <c r="J946">
        <f t="shared" si="189"/>
        <v>2.4796770820885051E-10</v>
      </c>
      <c r="K946">
        <f t="shared" si="190"/>
        <v>1.5578543006355456E-13</v>
      </c>
      <c r="L946">
        <f t="shared" si="191"/>
        <v>-1.4928057247721977E-7</v>
      </c>
      <c r="M946">
        <f t="shared" si="183"/>
        <v>-2.3761375773190054E-4</v>
      </c>
      <c r="N946">
        <f t="shared" si="192"/>
        <v>5.6460297863474323E-8</v>
      </c>
      <c r="O946">
        <f t="shared" si="184"/>
        <v>-2.1332122409083003E-4</v>
      </c>
      <c r="P946">
        <f t="shared" si="193"/>
        <v>5.0688057660190951E-8</v>
      </c>
      <c r="Q946">
        <f t="shared" si="185"/>
        <v>-1.4215605504221127E-4</v>
      </c>
      <c r="R946">
        <f t="shared" si="194"/>
        <v>3.3778234422922705E-8</v>
      </c>
    </row>
    <row r="947" spans="1:18" x14ac:dyDescent="0.2">
      <c r="A947" s="1">
        <v>41351</v>
      </c>
      <c r="B947">
        <v>25.27</v>
      </c>
      <c r="C947">
        <v>25.56</v>
      </c>
      <c r="D947">
        <f t="shared" si="186"/>
        <v>-4.9556075664477957E-3</v>
      </c>
      <c r="E947">
        <f t="shared" si="187"/>
        <v>2.4558046352634643E-5</v>
      </c>
      <c r="H947">
        <f t="shared" si="182"/>
        <v>-4.8426379620907286E-3</v>
      </c>
      <c r="I947">
        <f t="shared" si="188"/>
        <v>2.3451142431882243E-5</v>
      </c>
      <c r="J947">
        <f t="shared" si="189"/>
        <v>-1.1356539259502964E-7</v>
      </c>
      <c r="K947">
        <f t="shared" si="190"/>
        <v>5.4995608136042781E-10</v>
      </c>
      <c r="L947">
        <f t="shared" si="191"/>
        <v>1.0330374579019168E-6</v>
      </c>
      <c r="M947">
        <f t="shared" si="183"/>
        <v>-2.1332122409083003E-4</v>
      </c>
      <c r="N947">
        <f t="shared" si="192"/>
        <v>4.5505944647610123E-8</v>
      </c>
      <c r="O947">
        <f t="shared" si="184"/>
        <v>-2.2959099378276068E-4</v>
      </c>
      <c r="P947">
        <f t="shared" si="193"/>
        <v>4.8976631833968656E-8</v>
      </c>
      <c r="Q947">
        <f t="shared" si="185"/>
        <v>-1.9943287130738145E-4</v>
      </c>
      <c r="R947">
        <f t="shared" si="194"/>
        <v>4.2543264231239582E-8</v>
      </c>
    </row>
    <row r="948" spans="1:18" x14ac:dyDescent="0.2">
      <c r="A948" s="1">
        <v>41348</v>
      </c>
      <c r="B948">
        <v>25.56</v>
      </c>
      <c r="C948">
        <v>25.73</v>
      </c>
      <c r="D948">
        <f t="shared" si="186"/>
        <v>-2.878936723984048E-3</v>
      </c>
      <c r="E948">
        <f t="shared" si="187"/>
        <v>8.2882766607040025E-6</v>
      </c>
      <c r="H948">
        <f t="shared" si="182"/>
        <v>-2.7659671196269804E-3</v>
      </c>
      <c r="I948">
        <f t="shared" si="188"/>
        <v>7.6505741068575751E-6</v>
      </c>
      <c r="J948">
        <f t="shared" si="189"/>
        <v>-2.1161236425837604E-8</v>
      </c>
      <c r="K948">
        <f t="shared" si="190"/>
        <v>5.8531284164519589E-11</v>
      </c>
      <c r="L948">
        <f t="shared" si="191"/>
        <v>6.3504113976559857E-7</v>
      </c>
      <c r="M948">
        <f t="shared" si="183"/>
        <v>-2.2959099378276068E-4</v>
      </c>
      <c r="N948">
        <f t="shared" si="192"/>
        <v>5.2712024426155653E-8</v>
      </c>
      <c r="O948">
        <f t="shared" si="184"/>
        <v>-2.3143149985107648E-4</v>
      </c>
      <c r="P948">
        <f t="shared" si="193"/>
        <v>5.3134588043443479E-8</v>
      </c>
      <c r="Q948">
        <f t="shared" si="185"/>
        <v>-2.1142020163845653E-4</v>
      </c>
      <c r="R948">
        <f t="shared" si="194"/>
        <v>4.8540174199924881E-8</v>
      </c>
    </row>
    <row r="949" spans="1:18" x14ac:dyDescent="0.2">
      <c r="A949" s="1">
        <v>41347</v>
      </c>
      <c r="B949">
        <v>25.73</v>
      </c>
      <c r="C949">
        <v>25.58</v>
      </c>
      <c r="D949">
        <f t="shared" si="186"/>
        <v>2.5392460677114742E-3</v>
      </c>
      <c r="E949">
        <f t="shared" si="187"/>
        <v>6.4477705923881846E-6</v>
      </c>
      <c r="H949">
        <f t="shared" si="182"/>
        <v>2.6522156720685417E-3</v>
      </c>
      <c r="I949">
        <f t="shared" si="188"/>
        <v>7.0342479711659862E-6</v>
      </c>
      <c r="J949">
        <f t="shared" si="189"/>
        <v>1.8656342710342772E-8</v>
      </c>
      <c r="K949">
        <f t="shared" si="190"/>
        <v>4.9480644519852794E-11</v>
      </c>
      <c r="L949">
        <f t="shared" si="191"/>
        <v>-6.1380625091535342E-7</v>
      </c>
      <c r="M949">
        <f t="shared" si="183"/>
        <v>-2.3143149985107648E-4</v>
      </c>
      <c r="N949">
        <f t="shared" si="192"/>
        <v>5.3560539123318813E-8</v>
      </c>
      <c r="O949">
        <f t="shared" si="184"/>
        <v>-2.3437640192933392E-4</v>
      </c>
      <c r="P949">
        <f t="shared" si="193"/>
        <v>5.4242082228204483E-8</v>
      </c>
      <c r="Q949">
        <f t="shared" si="185"/>
        <v>-2.3413394839614374E-4</v>
      </c>
      <c r="R949">
        <f t="shared" si="194"/>
        <v>5.4185970843374086E-8</v>
      </c>
    </row>
    <row r="950" spans="1:18" x14ac:dyDescent="0.2">
      <c r="A950" s="1">
        <v>41346</v>
      </c>
      <c r="B950">
        <v>25.58</v>
      </c>
      <c r="C950">
        <v>25.47</v>
      </c>
      <c r="D950">
        <f t="shared" si="186"/>
        <v>1.871595179019957E-3</v>
      </c>
      <c r="E950">
        <f t="shared" si="187"/>
        <v>3.5028685141307449E-6</v>
      </c>
      <c r="H950">
        <f t="shared" si="182"/>
        <v>1.9845647833770246E-3</v>
      </c>
      <c r="I950">
        <f t="shared" si="188"/>
        <v>3.9384973794202965E-6</v>
      </c>
      <c r="J950">
        <f t="shared" si="189"/>
        <v>7.8162031986202203E-9</v>
      </c>
      <c r="K950">
        <f t="shared" si="190"/>
        <v>1.5511761607700543E-11</v>
      </c>
      <c r="L950">
        <f t="shared" si="191"/>
        <v>-4.6513515332357504E-7</v>
      </c>
      <c r="M950">
        <f t="shared" si="183"/>
        <v>-2.3437640192933392E-4</v>
      </c>
      <c r="N950">
        <f t="shared" si="192"/>
        <v>5.4932297781340682E-8</v>
      </c>
      <c r="O950">
        <f t="shared" si="184"/>
        <v>-2.30482713288472E-4</v>
      </c>
      <c r="P950">
        <f t="shared" si="193"/>
        <v>5.4019709047462346E-8</v>
      </c>
      <c r="Q950">
        <f t="shared" si="185"/>
        <v>-2.1842314192987842E-4</v>
      </c>
      <c r="R950">
        <f t="shared" si="194"/>
        <v>5.1193230103625132E-8</v>
      </c>
    </row>
    <row r="951" spans="1:18" x14ac:dyDescent="0.2">
      <c r="A951" s="1">
        <v>41345</v>
      </c>
      <c r="B951">
        <v>25.47</v>
      </c>
      <c r="C951">
        <v>25.63</v>
      </c>
      <c r="D951">
        <f t="shared" si="186"/>
        <v>-2.7196612206289005E-3</v>
      </c>
      <c r="E951">
        <f t="shared" si="187"/>
        <v>7.3965571549926809E-6</v>
      </c>
      <c r="H951">
        <f t="shared" si="182"/>
        <v>-2.606691616271833E-3</v>
      </c>
      <c r="I951">
        <f t="shared" si="188"/>
        <v>6.794841182341861E-6</v>
      </c>
      <c r="J951">
        <f t="shared" si="189"/>
        <v>-1.7712055543909119E-8</v>
      </c>
      <c r="K951">
        <f t="shared" si="190"/>
        <v>4.6169866693248938E-11</v>
      </c>
      <c r="L951">
        <f t="shared" si="191"/>
        <v>6.0079735642464459E-7</v>
      </c>
      <c r="M951">
        <f t="shared" si="183"/>
        <v>-2.30482713288472E-4</v>
      </c>
      <c r="N951">
        <f t="shared" si="192"/>
        <v>5.3122281124815987E-8</v>
      </c>
      <c r="O951">
        <f t="shared" si="184"/>
        <v>-2.0620392958139449E-4</v>
      </c>
      <c r="P951">
        <f t="shared" si="193"/>
        <v>4.7526441180664819E-8</v>
      </c>
      <c r="Q951">
        <f t="shared" si="185"/>
        <v>-2.1293927756183017E-4</v>
      </c>
      <c r="R951">
        <f t="shared" si="194"/>
        <v>4.9078822458137663E-8</v>
      </c>
    </row>
    <row r="952" spans="1:18" x14ac:dyDescent="0.2">
      <c r="A952" s="1">
        <v>41344</v>
      </c>
      <c r="B952">
        <v>25.63</v>
      </c>
      <c r="C952">
        <v>25.3</v>
      </c>
      <c r="D952">
        <f t="shared" si="186"/>
        <v>5.6280850084260607E-3</v>
      </c>
      <c r="E952">
        <f t="shared" si="187"/>
        <v>3.1675340862070175E-5</v>
      </c>
      <c r="H952">
        <f t="shared" si="182"/>
        <v>5.7410546127831278E-3</v>
      </c>
      <c r="I952">
        <f t="shared" si="188"/>
        <v>3.2959708066958433E-5</v>
      </c>
      <c r="J952">
        <f t="shared" si="189"/>
        <v>1.8922348403379699E-7</v>
      </c>
      <c r="K952">
        <f t="shared" si="190"/>
        <v>1.0863423558591247E-9</v>
      </c>
      <c r="L952">
        <f t="shared" si="191"/>
        <v>-1.1838280210972721E-6</v>
      </c>
      <c r="M952">
        <f t="shared" si="183"/>
        <v>-2.0620392958139449E-4</v>
      </c>
      <c r="N952">
        <f t="shared" si="192"/>
        <v>4.25200605748087E-8</v>
      </c>
      <c r="O952">
        <f t="shared" si="184"/>
        <v>-2.3740706102261575E-4</v>
      </c>
      <c r="P952">
        <f t="shared" si="193"/>
        <v>4.8954268893233283E-8</v>
      </c>
      <c r="Q952">
        <f t="shared" si="185"/>
        <v>-2.3629790463669184E-4</v>
      </c>
      <c r="R952">
        <f t="shared" si="194"/>
        <v>4.8725556487935473E-8</v>
      </c>
    </row>
    <row r="953" spans="1:18" x14ac:dyDescent="0.2">
      <c r="A953" s="1">
        <v>41341</v>
      </c>
      <c r="B953">
        <v>25.3</v>
      </c>
      <c r="C953">
        <v>25.26</v>
      </c>
      <c r="D953">
        <f t="shared" si="186"/>
        <v>6.871749565059178E-4</v>
      </c>
      <c r="E953">
        <f t="shared" si="187"/>
        <v>4.7220942084891E-7</v>
      </c>
      <c r="H953">
        <f t="shared" si="182"/>
        <v>8.001445608629851E-4</v>
      </c>
      <c r="I953">
        <f t="shared" si="188"/>
        <v>6.4023131827861923E-7</v>
      </c>
      <c r="J953">
        <f t="shared" si="189"/>
        <v>5.1227760701477581E-10</v>
      </c>
      <c r="K953">
        <f t="shared" si="190"/>
        <v>4.0989614090477864E-13</v>
      </c>
      <c r="L953">
        <f t="shared" si="191"/>
        <v>-1.8995996858771278E-7</v>
      </c>
      <c r="M953">
        <f t="shared" si="183"/>
        <v>-2.3740706102261575E-4</v>
      </c>
      <c r="N953">
        <f t="shared" si="192"/>
        <v>5.6362112623396001E-8</v>
      </c>
      <c r="O953">
        <f t="shared" si="184"/>
        <v>-2.282331894642378E-4</v>
      </c>
      <c r="P953">
        <f t="shared" si="193"/>
        <v>5.4184170738522526E-8</v>
      </c>
      <c r="Q953">
        <f t="shared" si="185"/>
        <v>-2.2731383195275277E-4</v>
      </c>
      <c r="R953">
        <f t="shared" si="194"/>
        <v>5.3965908773691798E-8</v>
      </c>
    </row>
    <row r="954" spans="1:18" x14ac:dyDescent="0.2">
      <c r="A954" s="1">
        <v>41340</v>
      </c>
      <c r="B954">
        <v>25.26</v>
      </c>
      <c r="C954">
        <v>25.08</v>
      </c>
      <c r="D954">
        <f t="shared" si="186"/>
        <v>3.1058140606331978E-3</v>
      </c>
      <c r="E954">
        <f t="shared" si="187"/>
        <v>9.6460809792268731E-6</v>
      </c>
      <c r="H954">
        <f t="shared" si="182"/>
        <v>3.2187836649902653E-3</v>
      </c>
      <c r="I954">
        <f t="shared" si="188"/>
        <v>1.0360568282008164E-5</v>
      </c>
      <c r="J954">
        <f t="shared" si="189"/>
        <v>3.3348427946144136E-8</v>
      </c>
      <c r="K954">
        <f t="shared" si="190"/>
        <v>1.073413751261536E-10</v>
      </c>
      <c r="L954">
        <f t="shared" si="191"/>
        <v>-7.3463326205611697E-7</v>
      </c>
      <c r="M954">
        <f t="shared" si="183"/>
        <v>-2.282331894642378E-4</v>
      </c>
      <c r="N954">
        <f t="shared" si="192"/>
        <v>5.2090388773018669E-8</v>
      </c>
      <c r="O954">
        <f t="shared" si="184"/>
        <v>-1.3462424917030404E-4</v>
      </c>
      <c r="P954">
        <f t="shared" si="193"/>
        <v>3.0725721767366759E-8</v>
      </c>
      <c r="Q954">
        <f t="shared" si="185"/>
        <v>-2.3578358104020617E-4</v>
      </c>
      <c r="R954">
        <f t="shared" si="194"/>
        <v>5.3813638724105847E-8</v>
      </c>
    </row>
    <row r="955" spans="1:18" x14ac:dyDescent="0.2">
      <c r="A955" s="1">
        <v>41339</v>
      </c>
      <c r="B955">
        <v>25.08</v>
      </c>
      <c r="C955">
        <v>24.5</v>
      </c>
      <c r="D955">
        <f t="shared" si="186"/>
        <v>1.0161447794146296E-2</v>
      </c>
      <c r="E955">
        <f t="shared" si="187"/>
        <v>1.0325502127316063E-4</v>
      </c>
      <c r="H955">
        <f t="shared" si="182"/>
        <v>1.0274417398503363E-2</v>
      </c>
      <c r="I955">
        <f t="shared" si="188"/>
        <v>1.0556365287866861E-4</v>
      </c>
      <c r="J955">
        <f t="shared" si="189"/>
        <v>1.0846050317861625E-6</v>
      </c>
      <c r="K955">
        <f t="shared" si="190"/>
        <v>1.1143684809088041E-8</v>
      </c>
      <c r="L955">
        <f t="shared" si="191"/>
        <v>-1.3831857279358238E-6</v>
      </c>
      <c r="M955">
        <f t="shared" si="183"/>
        <v>-1.3462424917030404E-4</v>
      </c>
      <c r="N955">
        <f t="shared" si="192"/>
        <v>1.8123688464668107E-8</v>
      </c>
      <c r="O955">
        <f t="shared" si="184"/>
        <v>-2.1113697926489216E-4</v>
      </c>
      <c r="P955">
        <f t="shared" si="193"/>
        <v>2.842415730562216E-8</v>
      </c>
      <c r="Q955">
        <f t="shared" si="185"/>
        <v>-2.3787927044346466E-4</v>
      </c>
      <c r="R955">
        <f t="shared" si="194"/>
        <v>3.202431817663113E-8</v>
      </c>
    </row>
    <row r="956" spans="1:18" x14ac:dyDescent="0.2">
      <c r="A956" s="1">
        <v>41338</v>
      </c>
      <c r="B956">
        <v>24.5</v>
      </c>
      <c r="C956">
        <v>24.21</v>
      </c>
      <c r="D956">
        <f t="shared" si="186"/>
        <v>5.1712949227995589E-3</v>
      </c>
      <c r="E956">
        <f t="shared" si="187"/>
        <v>2.6742291178572494E-5</v>
      </c>
      <c r="H956">
        <f t="shared" si="182"/>
        <v>5.284264527156626E-3</v>
      </c>
      <c r="I956">
        <f t="shared" si="188"/>
        <v>2.7923451592965839E-5</v>
      </c>
      <c r="J956">
        <f t="shared" si="189"/>
        <v>1.4755490472848457E-7</v>
      </c>
      <c r="K956">
        <f t="shared" si="190"/>
        <v>7.7971914886470641E-10</v>
      </c>
      <c r="L956">
        <f t="shared" si="191"/>
        <v>-1.1157036499004737E-6</v>
      </c>
      <c r="M956">
        <f t="shared" si="183"/>
        <v>-2.1113697926489216E-4</v>
      </c>
      <c r="N956">
        <f t="shared" si="192"/>
        <v>4.4578824013103502E-8</v>
      </c>
      <c r="O956">
        <f t="shared" si="184"/>
        <v>-2.2851367453760691E-4</v>
      </c>
      <c r="P956">
        <f t="shared" si="193"/>
        <v>4.8247686962591027E-8</v>
      </c>
      <c r="Q956">
        <f t="shared" si="185"/>
        <v>-1.7928682774402793E-4</v>
      </c>
      <c r="R956">
        <f t="shared" si="194"/>
        <v>3.7854079231859121E-8</v>
      </c>
    </row>
    <row r="957" spans="1:18" x14ac:dyDescent="0.2">
      <c r="A957" s="1">
        <v>41337</v>
      </c>
      <c r="B957">
        <v>24.21</v>
      </c>
      <c r="C957">
        <v>24.04</v>
      </c>
      <c r="D957">
        <f t="shared" si="186"/>
        <v>3.0603261110309404E-3</v>
      </c>
      <c r="E957">
        <f t="shared" si="187"/>
        <v>9.3655959058577594E-6</v>
      </c>
      <c r="H957">
        <f t="shared" si="182"/>
        <v>3.173295715388008E-3</v>
      </c>
      <c r="I957">
        <f t="shared" si="188"/>
        <v>1.0069805697299889E-5</v>
      </c>
      <c r="J957">
        <f t="shared" si="189"/>
        <v>3.1954471274031488E-8</v>
      </c>
      <c r="K957">
        <f t="shared" si="190"/>
        <v>1.0140098678137331E-10</v>
      </c>
      <c r="L957">
        <f t="shared" si="191"/>
        <v>-7.2514146431775775E-7</v>
      </c>
      <c r="M957">
        <f t="shared" si="183"/>
        <v>-2.2851367453760691E-4</v>
      </c>
      <c r="N957">
        <f t="shared" si="192"/>
        <v>5.2218499450679333E-8</v>
      </c>
      <c r="O957">
        <f t="shared" si="184"/>
        <v>-2.3394828314813714E-4</v>
      </c>
      <c r="P957">
        <f t="shared" si="193"/>
        <v>5.3460381833945318E-8</v>
      </c>
      <c r="Q957">
        <f t="shared" si="185"/>
        <v>-2.0581190617069881E-4</v>
      </c>
      <c r="R957">
        <f t="shared" si="194"/>
        <v>4.7030834942655555E-8</v>
      </c>
    </row>
    <row r="958" spans="1:18" x14ac:dyDescent="0.2">
      <c r="A958" s="1">
        <v>41334</v>
      </c>
      <c r="B958">
        <v>24.04</v>
      </c>
      <c r="C958">
        <v>24.15</v>
      </c>
      <c r="D958">
        <f t="shared" si="186"/>
        <v>-1.9826717568290314E-3</v>
      </c>
      <c r="E958">
        <f t="shared" si="187"/>
        <v>3.9309872953275175E-6</v>
      </c>
      <c r="H958">
        <f t="shared" si="182"/>
        <v>-1.8697021524719641E-3</v>
      </c>
      <c r="I958">
        <f t="shared" si="188"/>
        <v>3.4957861389582958E-6</v>
      </c>
      <c r="J958">
        <f t="shared" si="189"/>
        <v>-6.536078868591982E-9</v>
      </c>
      <c r="K958">
        <f t="shared" si="190"/>
        <v>1.222052072933295E-11</v>
      </c>
      <c r="L958">
        <f t="shared" si="191"/>
        <v>4.3741360856919254E-7</v>
      </c>
      <c r="M958">
        <f t="shared" si="183"/>
        <v>-2.3394828314813714E-4</v>
      </c>
      <c r="N958">
        <f t="shared" si="192"/>
        <v>5.4731799187960948E-8</v>
      </c>
      <c r="O958">
        <f t="shared" si="184"/>
        <v>-2.3736097885528482E-4</v>
      </c>
      <c r="P958">
        <f t="shared" si="193"/>
        <v>5.5530193489555166E-8</v>
      </c>
      <c r="Q958">
        <f t="shared" si="185"/>
        <v>-1.1212205355673544E-4</v>
      </c>
      <c r="R958">
        <f t="shared" si="194"/>
        <v>2.6230761932641742E-8</v>
      </c>
    </row>
    <row r="959" spans="1:18" x14ac:dyDescent="0.2">
      <c r="A959" s="1">
        <v>41333</v>
      </c>
      <c r="B959">
        <v>24.15</v>
      </c>
      <c r="C959">
        <v>24.11</v>
      </c>
      <c r="D959">
        <f t="shared" si="186"/>
        <v>7.1992471007727035E-4</v>
      </c>
      <c r="E959">
        <f t="shared" si="187"/>
        <v>5.1829158817984178E-7</v>
      </c>
      <c r="H959">
        <f t="shared" si="182"/>
        <v>8.3289431443433766E-4</v>
      </c>
      <c r="I959">
        <f t="shared" si="188"/>
        <v>6.9371293901704532E-7</v>
      </c>
      <c r="J959">
        <f t="shared" si="189"/>
        <v>5.777895627568314E-10</v>
      </c>
      <c r="K959">
        <f t="shared" si="190"/>
        <v>4.8123764175966686E-13</v>
      </c>
      <c r="L959">
        <f t="shared" si="191"/>
        <v>-1.9769660975713576E-7</v>
      </c>
      <c r="M959">
        <f t="shared" si="183"/>
        <v>-2.3736097885528482E-4</v>
      </c>
      <c r="N959">
        <f t="shared" si="192"/>
        <v>5.6340234283138969E-8</v>
      </c>
      <c r="O959">
        <f t="shared" si="184"/>
        <v>-1.9754693917690191E-4</v>
      </c>
      <c r="P959">
        <f t="shared" si="193"/>
        <v>4.6889934852894849E-8</v>
      </c>
      <c r="Q959">
        <f t="shared" si="185"/>
        <v>-2.2124990073469074E-4</v>
      </c>
      <c r="R959">
        <f t="shared" si="194"/>
        <v>5.2516093010020795E-8</v>
      </c>
    </row>
    <row r="960" spans="1:18" x14ac:dyDescent="0.2">
      <c r="A960" s="1">
        <v>41332</v>
      </c>
      <c r="B960">
        <v>24.11</v>
      </c>
      <c r="C960">
        <v>23.76</v>
      </c>
      <c r="D960">
        <f t="shared" si="186"/>
        <v>6.350774068297719E-3</v>
      </c>
      <c r="E960">
        <f t="shared" si="187"/>
        <v>4.0332331266562764E-5</v>
      </c>
      <c r="H960">
        <f t="shared" si="182"/>
        <v>6.4637436726547861E-3</v>
      </c>
      <c r="I960">
        <f t="shared" si="188"/>
        <v>4.1779982265784784E-5</v>
      </c>
      <c r="J960">
        <f t="shared" si="189"/>
        <v>2.7005509601409555E-7</v>
      </c>
      <c r="K960">
        <f t="shared" si="190"/>
        <v>1.7455669181292911E-9</v>
      </c>
      <c r="L960">
        <f t="shared" si="191"/>
        <v>-1.2768927781570196E-6</v>
      </c>
      <c r="M960">
        <f t="shared" si="183"/>
        <v>-1.9754693917690191E-4</v>
      </c>
      <c r="N960">
        <f t="shared" si="192"/>
        <v>3.9024793178162585E-8</v>
      </c>
      <c r="O960">
        <f t="shared" si="184"/>
        <v>-2.3304382733064748E-4</v>
      </c>
      <c r="P960">
        <f t="shared" si="193"/>
        <v>4.6037094783239846E-8</v>
      </c>
      <c r="Q960">
        <f t="shared" si="185"/>
        <v>-1.2399069831481134E-5</v>
      </c>
      <c r="R960">
        <f t="shared" si="194"/>
        <v>2.449398293849763E-9</v>
      </c>
    </row>
    <row r="961" spans="1:18" x14ac:dyDescent="0.2">
      <c r="A961" s="1">
        <v>41331</v>
      </c>
      <c r="B961">
        <v>23.76</v>
      </c>
      <c r="C961">
        <v>23.64</v>
      </c>
      <c r="D961">
        <f t="shared" si="186"/>
        <v>2.1989640999382377E-3</v>
      </c>
      <c r="E961">
        <f t="shared" si="187"/>
        <v>4.8354431128171835E-6</v>
      </c>
      <c r="H961">
        <f t="shared" si="182"/>
        <v>2.3119337042953052E-3</v>
      </c>
      <c r="I961">
        <f t="shared" si="188"/>
        <v>5.3450374530566113E-6</v>
      </c>
      <c r="J961">
        <f t="shared" si="189"/>
        <v>1.2357372238442315E-8</v>
      </c>
      <c r="K961">
        <f t="shared" si="190"/>
        <v>2.8569425374577905E-11</v>
      </c>
      <c r="L961">
        <f t="shared" si="191"/>
        <v>-5.3878187898369933E-7</v>
      </c>
      <c r="M961">
        <f t="shared" si="183"/>
        <v>-2.3304382733064748E-4</v>
      </c>
      <c r="N961">
        <f t="shared" si="192"/>
        <v>5.4309425456916637E-8</v>
      </c>
      <c r="O961">
        <f t="shared" si="184"/>
        <v>-1.8477903083887585E-4</v>
      </c>
      <c r="P961">
        <f t="shared" si="193"/>
        <v>4.306161255713937E-8</v>
      </c>
      <c r="Q961">
        <f t="shared" si="185"/>
        <v>-2.2972634776968415E-4</v>
      </c>
      <c r="R961">
        <f t="shared" si="194"/>
        <v>5.353630732293855E-8</v>
      </c>
    </row>
    <row r="962" spans="1:18" x14ac:dyDescent="0.2">
      <c r="A962" s="1">
        <v>41330</v>
      </c>
      <c r="B962">
        <v>23.64</v>
      </c>
      <c r="C962">
        <v>24.04</v>
      </c>
      <c r="D962">
        <f t="shared" si="186"/>
        <v>-7.2869911214841496E-3</v>
      </c>
      <c r="E962">
        <f t="shared" si="187"/>
        <v>5.3100239604588825E-5</v>
      </c>
      <c r="H962">
        <f t="shared" ref="H962:H1025" si="195">D962-$F$2</f>
        <v>-7.1740215171270825E-3</v>
      </c>
      <c r="I962">
        <f t="shared" si="188"/>
        <v>5.1466584728202365E-5</v>
      </c>
      <c r="J962">
        <f t="shared" si="189"/>
        <v>-3.6922238625316787E-7</v>
      </c>
      <c r="K962">
        <f t="shared" si="190"/>
        <v>2.6488093435852328E-9</v>
      </c>
      <c r="L962">
        <f t="shared" si="191"/>
        <v>1.3256087431519841E-6</v>
      </c>
      <c r="M962">
        <f t="shared" ref="M962:M1025" si="196">E962-$G$2</f>
        <v>-1.8477903083887585E-4</v>
      </c>
      <c r="N962">
        <f t="shared" si="192"/>
        <v>3.414329023775423E-8</v>
      </c>
      <c r="O962">
        <f t="shared" ref="O962:O1025" si="197">E963-$G$2</f>
        <v>-2.06106600439849E-4</v>
      </c>
      <c r="P962">
        <f t="shared" si="193"/>
        <v>3.8084177878770721E-8</v>
      </c>
      <c r="Q962">
        <f t="shared" ref="Q962:Q1025" si="198">E981-$G$2</f>
        <v>-2.3497486483210856E-4</v>
      </c>
      <c r="R962">
        <f t="shared" si="194"/>
        <v>4.3418427795172871E-8</v>
      </c>
    </row>
    <row r="963" spans="1:18" x14ac:dyDescent="0.2">
      <c r="A963" s="1">
        <v>41327</v>
      </c>
      <c r="B963">
        <v>24.04</v>
      </c>
      <c r="C963">
        <v>23.73</v>
      </c>
      <c r="D963">
        <f t="shared" ref="D963:D1026" si="199">LOG(B963/C963)</f>
        <v>5.6367251133628707E-3</v>
      </c>
      <c r="E963">
        <f t="shared" ref="E963:E1026" si="200">(D963)^2</f>
        <v>3.1772670003615665E-5</v>
      </c>
      <c r="H963">
        <f t="shared" si="195"/>
        <v>5.7496947177199378E-3</v>
      </c>
      <c r="I963">
        <f t="shared" ref="I963:I1026" si="201">H963^2</f>
        <v>3.3058989346976557E-5</v>
      </c>
      <c r="J963">
        <f t="shared" ref="J963:J1026" si="202">H963^3</f>
        <v>1.900790964214708E-7</v>
      </c>
      <c r="K963">
        <f t="shared" ref="K963:K1026" si="203">H963^4</f>
        <v>1.0928967766435095E-9</v>
      </c>
      <c r="L963">
        <f t="shared" ref="L963:L1026" si="204">H963*M963</f>
        <v>-1.1850500318362136E-6</v>
      </c>
      <c r="M963">
        <f t="shared" si="196"/>
        <v>-2.06106600439849E-4</v>
      </c>
      <c r="N963">
        <f t="shared" ref="N963:N1026" si="205">M963^2</f>
        <v>4.2479930744871567E-8</v>
      </c>
      <c r="O963">
        <f t="shared" si="197"/>
        <v>-1.8253270036565759E-4</v>
      </c>
      <c r="P963">
        <f t="shared" ref="P963:P1026" si="206">M963*O963</f>
        <v>3.7621194341471266E-8</v>
      </c>
      <c r="Q963">
        <f t="shared" si="198"/>
        <v>-2.1153270933082838E-4</v>
      </c>
      <c r="R963">
        <f t="shared" ref="R963:R1026" si="207">M963*Q963</f>
        <v>4.3598287602007763E-8</v>
      </c>
    </row>
    <row r="964" spans="1:18" x14ac:dyDescent="0.2">
      <c r="A964" s="1">
        <v>41326</v>
      </c>
      <c r="B964">
        <v>23.73</v>
      </c>
      <c r="C964">
        <v>24.14</v>
      </c>
      <c r="D964">
        <f t="shared" si="199"/>
        <v>-7.4395275439914236E-3</v>
      </c>
      <c r="E964">
        <f t="shared" si="200"/>
        <v>5.5346570077807065E-5</v>
      </c>
      <c r="H964">
        <f t="shared" si="195"/>
        <v>-7.3265579396343565E-3</v>
      </c>
      <c r="I964">
        <f t="shared" si="201"/>
        <v>5.3678451242819223E-5</v>
      </c>
      <c r="J964">
        <f t="shared" si="202"/>
        <v>-3.9327828314035289E-7</v>
      </c>
      <c r="K964">
        <f t="shared" si="203"/>
        <v>2.8813761278277205E-9</v>
      </c>
      <c r="L964">
        <f t="shared" si="204"/>
        <v>1.3373364051069075E-6</v>
      </c>
      <c r="M964">
        <f t="shared" si="196"/>
        <v>-1.8253270036565759E-4</v>
      </c>
      <c r="N964">
        <f t="shared" si="205"/>
        <v>3.3318186702778936E-8</v>
      </c>
      <c r="O964">
        <f t="shared" si="197"/>
        <v>-1.4215605504221127E-4</v>
      </c>
      <c r="P964">
        <f t="shared" si="206"/>
        <v>2.5948128600183879E-8</v>
      </c>
      <c r="Q964">
        <f t="shared" si="198"/>
        <v>-2.3166324100370089E-4</v>
      </c>
      <c r="R964">
        <f t="shared" si="207"/>
        <v>4.2286116955865659E-8</v>
      </c>
    </row>
    <row r="965" spans="1:18" x14ac:dyDescent="0.2">
      <c r="A965" s="1">
        <v>41325</v>
      </c>
      <c r="B965">
        <v>24.14</v>
      </c>
      <c r="C965">
        <v>24.69</v>
      </c>
      <c r="D965">
        <f t="shared" si="199"/>
        <v>-9.7838241706018712E-3</v>
      </c>
      <c r="E965">
        <f t="shared" si="200"/>
        <v>9.5723215401253398E-5</v>
      </c>
      <c r="H965">
        <f t="shared" si="195"/>
        <v>-9.6708545662448041E-3</v>
      </c>
      <c r="I965">
        <f t="shared" si="201"/>
        <v>9.3525428041457974E-5</v>
      </c>
      <c r="J965">
        <f t="shared" si="202"/>
        <v>-9.0447081283473369E-7</v>
      </c>
      <c r="K965">
        <f t="shared" si="203"/>
        <v>8.7470056903379339E-9</v>
      </c>
      <c r="L965">
        <f t="shared" si="204"/>
        <v>1.3747705340243166E-6</v>
      </c>
      <c r="M965">
        <f t="shared" si="196"/>
        <v>-1.4215605504221127E-4</v>
      </c>
      <c r="N965">
        <f t="shared" si="205"/>
        <v>2.02083439851642E-8</v>
      </c>
      <c r="O965">
        <f t="shared" si="197"/>
        <v>-1.9943287130738145E-4</v>
      </c>
      <c r="P965">
        <f t="shared" si="206"/>
        <v>2.8350590230798355E-8</v>
      </c>
      <c r="Q965">
        <f t="shared" si="198"/>
        <v>-2.325804365793856E-4</v>
      </c>
      <c r="R965">
        <f t="shared" si="207"/>
        <v>3.3062717344120663E-8</v>
      </c>
    </row>
    <row r="966" spans="1:18" x14ac:dyDescent="0.2">
      <c r="A966" s="1">
        <v>41324</v>
      </c>
      <c r="B966">
        <v>24.69</v>
      </c>
      <c r="C966">
        <v>24.34</v>
      </c>
      <c r="D966">
        <f t="shared" si="199"/>
        <v>6.2005160378861375E-3</v>
      </c>
      <c r="E966">
        <f t="shared" si="200"/>
        <v>3.8446399136083204E-5</v>
      </c>
      <c r="H966">
        <f t="shared" si="195"/>
        <v>6.3134856422432046E-3</v>
      </c>
      <c r="I966">
        <f t="shared" si="201"/>
        <v>3.9860100954811088E-5</v>
      </c>
      <c r="J966">
        <f t="shared" si="202"/>
        <v>2.5165617507656443E-7</v>
      </c>
      <c r="K966">
        <f t="shared" si="203"/>
        <v>1.5888276481277318E-9</v>
      </c>
      <c r="L966">
        <f t="shared" si="204"/>
        <v>-1.2591165695904895E-6</v>
      </c>
      <c r="M966">
        <f t="shared" si="196"/>
        <v>-1.9943287130738145E-4</v>
      </c>
      <c r="N966">
        <f t="shared" si="205"/>
        <v>3.9773470157906574E-8</v>
      </c>
      <c r="O966">
        <f t="shared" si="197"/>
        <v>-2.1142020163845653E-4</v>
      </c>
      <c r="P966">
        <f t="shared" si="206"/>
        <v>4.2164137865142942E-8</v>
      </c>
      <c r="Q966">
        <f t="shared" si="198"/>
        <v>-2.295888387288492E-4</v>
      </c>
      <c r="R966">
        <f t="shared" si="207"/>
        <v>4.5787561327821737E-8</v>
      </c>
    </row>
    <row r="967" spans="1:18" x14ac:dyDescent="0.2">
      <c r="A967" s="1">
        <v>41320</v>
      </c>
      <c r="B967">
        <v>24.34</v>
      </c>
      <c r="C967">
        <v>24.63</v>
      </c>
      <c r="D967">
        <f t="shared" si="199"/>
        <v>-5.1438379450569911E-3</v>
      </c>
      <c r="E967">
        <f t="shared" si="200"/>
        <v>2.6459068805008127E-5</v>
      </c>
      <c r="H967">
        <f t="shared" si="195"/>
        <v>-5.030868340699924E-3</v>
      </c>
      <c r="I967">
        <f t="shared" si="201"/>
        <v>2.5309636261456805E-5</v>
      </c>
      <c r="J967">
        <f t="shared" si="202"/>
        <v>-1.2732944778239382E-7</v>
      </c>
      <c r="K967">
        <f t="shared" si="203"/>
        <v>6.4057768768724915E-10</v>
      </c>
      <c r="L967">
        <f t="shared" si="204"/>
        <v>1.0636271990073052E-6</v>
      </c>
      <c r="M967">
        <f t="shared" si="196"/>
        <v>-2.1142020163845653E-4</v>
      </c>
      <c r="N967">
        <f t="shared" si="205"/>
        <v>4.4698501660845621E-8</v>
      </c>
      <c r="O967">
        <f t="shared" si="197"/>
        <v>-2.3413394839614374E-4</v>
      </c>
      <c r="P967">
        <f t="shared" si="206"/>
        <v>4.9500646580320689E-8</v>
      </c>
      <c r="Q967">
        <f t="shared" si="198"/>
        <v>-2.3694992026082951E-4</v>
      </c>
      <c r="R967">
        <f t="shared" si="207"/>
        <v>5.0095999919760768E-8</v>
      </c>
    </row>
    <row r="968" spans="1:18" x14ac:dyDescent="0.2">
      <c r="A968" s="1">
        <v>41319</v>
      </c>
      <c r="B968">
        <v>24.63</v>
      </c>
      <c r="C968">
        <v>24.74</v>
      </c>
      <c r="D968">
        <f t="shared" si="199"/>
        <v>-1.9352834539986456E-3</v>
      </c>
      <c r="E968">
        <f t="shared" si="200"/>
        <v>3.7453220473209281E-6</v>
      </c>
      <c r="H968">
        <f t="shared" si="195"/>
        <v>-1.8223138496415783E-3</v>
      </c>
      <c r="I968">
        <f t="shared" si="201"/>
        <v>3.3208277665955088E-6</v>
      </c>
      <c r="J968">
        <f t="shared" si="202"/>
        <v>-6.0515904313413063E-9</v>
      </c>
      <c r="K968">
        <f t="shared" si="203"/>
        <v>1.1027897055391716E-11</v>
      </c>
      <c r="L968">
        <f t="shared" si="204"/>
        <v>4.2666553683355935E-7</v>
      </c>
      <c r="M968">
        <f t="shared" si="196"/>
        <v>-2.3413394839614374E-4</v>
      </c>
      <c r="N968">
        <f t="shared" si="205"/>
        <v>5.4818705791568096E-8</v>
      </c>
      <c r="O968">
        <f t="shared" si="197"/>
        <v>-2.1842314192987842E-4</v>
      </c>
      <c r="P968">
        <f t="shared" si="206"/>
        <v>5.1140272641133731E-8</v>
      </c>
      <c r="Q968">
        <f t="shared" si="198"/>
        <v>-2.2431516574319521E-4</v>
      </c>
      <c r="R968">
        <f t="shared" si="207"/>
        <v>5.2519795440589694E-8</v>
      </c>
    </row>
    <row r="969" spans="1:18" x14ac:dyDescent="0.2">
      <c r="A969" s="1">
        <v>41318</v>
      </c>
      <c r="B969">
        <v>24.74</v>
      </c>
      <c r="C969">
        <v>24.49</v>
      </c>
      <c r="D969">
        <f t="shared" si="199"/>
        <v>4.4109101683877279E-3</v>
      </c>
      <c r="E969">
        <f t="shared" si="200"/>
        <v>1.9456128513586256E-5</v>
      </c>
      <c r="H969">
        <f t="shared" si="195"/>
        <v>4.523879772744795E-3</v>
      </c>
      <c r="I969">
        <f t="shared" si="201"/>
        <v>2.0465488198249498E-5</v>
      </c>
      <c r="J969">
        <f t="shared" si="202"/>
        <v>9.2583408099408224E-8</v>
      </c>
      <c r="K969">
        <f t="shared" si="203"/>
        <v>4.1883620719268946E-10</v>
      </c>
      <c r="L969">
        <f t="shared" si="204"/>
        <v>-9.8812003367594251E-7</v>
      </c>
      <c r="M969">
        <f t="shared" si="196"/>
        <v>-2.1842314192987842E-4</v>
      </c>
      <c r="N969">
        <f t="shared" si="205"/>
        <v>4.7708668930519811E-8</v>
      </c>
      <c r="O969">
        <f t="shared" si="197"/>
        <v>-2.1293927756183017E-4</v>
      </c>
      <c r="P969">
        <f t="shared" si="206"/>
        <v>4.6510866045333404E-8</v>
      </c>
      <c r="Q969">
        <f t="shared" si="198"/>
        <v>-2.119612289237516E-4</v>
      </c>
      <c r="R969">
        <f t="shared" si="207"/>
        <v>4.6297237588844051E-8</v>
      </c>
    </row>
    <row r="970" spans="1:18" x14ac:dyDescent="0.2">
      <c r="A970" s="1">
        <v>41317</v>
      </c>
      <c r="B970">
        <v>24.49</v>
      </c>
      <c r="C970">
        <v>24.21</v>
      </c>
      <c r="D970">
        <f t="shared" si="199"/>
        <v>4.9939956829811631E-3</v>
      </c>
      <c r="E970">
        <f t="shared" si="200"/>
        <v>2.4939992881634494E-5</v>
      </c>
      <c r="H970">
        <f t="shared" si="195"/>
        <v>5.1069652873382302E-3</v>
      </c>
      <c r="I970">
        <f t="shared" si="201"/>
        <v>2.6081094446077654E-5</v>
      </c>
      <c r="J970">
        <f t="shared" si="202"/>
        <v>1.3319524399190849E-7</v>
      </c>
      <c r="K970">
        <f t="shared" si="203"/>
        <v>6.8022348750522264E-10</v>
      </c>
      <c r="L970">
        <f t="shared" si="204"/>
        <v>-1.0874734988191471E-6</v>
      </c>
      <c r="M970">
        <f t="shared" si="196"/>
        <v>-2.1293927756183017E-4</v>
      </c>
      <c r="N970">
        <f t="shared" si="205"/>
        <v>4.5343135928554149E-8</v>
      </c>
      <c r="O970">
        <f t="shared" si="197"/>
        <v>-2.3629790463669184E-4</v>
      </c>
      <c r="P970">
        <f t="shared" si="206"/>
        <v>5.0317105102711397E-8</v>
      </c>
      <c r="Q970">
        <f t="shared" si="198"/>
        <v>-2.2375342784785969E-4</v>
      </c>
      <c r="R970">
        <f t="shared" si="207"/>
        <v>4.7645893277906333E-8</v>
      </c>
    </row>
    <row r="971" spans="1:18" x14ac:dyDescent="0.2">
      <c r="A971" s="1">
        <v>41316</v>
      </c>
      <c r="B971">
        <v>24.21</v>
      </c>
      <c r="C971">
        <v>24.14</v>
      </c>
      <c r="D971">
        <f t="shared" si="199"/>
        <v>1.2575236804024093E-3</v>
      </c>
      <c r="E971">
        <f t="shared" si="200"/>
        <v>1.5813658067728209E-6</v>
      </c>
      <c r="H971">
        <f t="shared" si="195"/>
        <v>1.3704932847594766E-3</v>
      </c>
      <c r="I971">
        <f t="shared" si="201"/>
        <v>1.8782518435708197E-6</v>
      </c>
      <c r="J971">
        <f t="shared" si="202"/>
        <v>2.5741315387009152E-9</v>
      </c>
      <c r="K971">
        <f t="shared" si="203"/>
        <v>3.527829987877183E-12</v>
      </c>
      <c r="L971">
        <f t="shared" si="204"/>
        <v>-3.2384469150732137E-7</v>
      </c>
      <c r="M971">
        <f t="shared" si="196"/>
        <v>-2.3629790463669184E-4</v>
      </c>
      <c r="N971">
        <f t="shared" si="205"/>
        <v>5.5836699735691114E-8</v>
      </c>
      <c r="O971">
        <f t="shared" si="197"/>
        <v>-2.2731383195275277E-4</v>
      </c>
      <c r="P971">
        <f t="shared" si="206"/>
        <v>5.3713782185372569E-8</v>
      </c>
      <c r="Q971">
        <f t="shared" si="198"/>
        <v>-2.3307924374520766E-4</v>
      </c>
      <c r="R971">
        <f t="shared" si="207"/>
        <v>5.507613691129733E-8</v>
      </c>
    </row>
    <row r="972" spans="1:18" x14ac:dyDescent="0.2">
      <c r="A972" s="1">
        <v>41313</v>
      </c>
      <c r="B972">
        <v>24.14</v>
      </c>
      <c r="C972">
        <v>23.96</v>
      </c>
      <c r="D972">
        <f t="shared" si="199"/>
        <v>3.2504520440566264E-3</v>
      </c>
      <c r="E972">
        <f t="shared" si="200"/>
        <v>1.0565438490711902E-5</v>
      </c>
      <c r="H972">
        <f t="shared" si="195"/>
        <v>3.363421648413694E-3</v>
      </c>
      <c r="I972">
        <f t="shared" si="201"/>
        <v>1.1312605185017891E-5</v>
      </c>
      <c r="J972">
        <f t="shared" si="202"/>
        <v>3.8049061179246176E-8</v>
      </c>
      <c r="K972">
        <f t="shared" si="203"/>
        <v>1.2797503607209366E-10</v>
      </c>
      <c r="L972">
        <f t="shared" si="204"/>
        <v>-7.6455226337376113E-7</v>
      </c>
      <c r="M972">
        <f t="shared" si="196"/>
        <v>-2.2731383195275277E-4</v>
      </c>
      <c r="N972">
        <f t="shared" si="205"/>
        <v>5.1671578197044327E-8</v>
      </c>
      <c r="O972">
        <f t="shared" si="197"/>
        <v>-2.3578358104020617E-4</v>
      </c>
      <c r="P972">
        <f t="shared" si="206"/>
        <v>5.3596869317791689E-8</v>
      </c>
      <c r="Q972">
        <f t="shared" si="198"/>
        <v>-2.2207655223864628E-4</v>
      </c>
      <c r="R972">
        <f t="shared" si="207"/>
        <v>5.0481072076222361E-8</v>
      </c>
    </row>
    <row r="973" spans="1:18" x14ac:dyDescent="0.2">
      <c r="A973" s="1">
        <v>41312</v>
      </c>
      <c r="B973">
        <v>23.96</v>
      </c>
      <c r="C973">
        <v>24.04</v>
      </c>
      <c r="D973">
        <f t="shared" si="199"/>
        <v>-1.4476496134280914E-3</v>
      </c>
      <c r="E973">
        <f t="shared" si="200"/>
        <v>2.0956894032585025E-6</v>
      </c>
      <c r="H973">
        <f t="shared" si="195"/>
        <v>-1.3346800090710241E-3</v>
      </c>
      <c r="I973">
        <f t="shared" si="201"/>
        <v>1.781370726613829E-6</v>
      </c>
      <c r="J973">
        <f t="shared" si="202"/>
        <v>-2.3775598975558022E-9</v>
      </c>
      <c r="K973">
        <f t="shared" si="203"/>
        <v>3.1732816656366811E-12</v>
      </c>
      <c r="L973">
        <f t="shared" si="204"/>
        <v>3.1469563208154091E-7</v>
      </c>
      <c r="M973">
        <f t="shared" si="196"/>
        <v>-2.3578358104020617E-4</v>
      </c>
      <c r="N973">
        <f t="shared" si="205"/>
        <v>5.5593897088143471E-8</v>
      </c>
      <c r="O973">
        <f t="shared" si="197"/>
        <v>-2.3787927044346466E-4</v>
      </c>
      <c r="P973">
        <f t="shared" si="206"/>
        <v>5.6088026240391769E-8</v>
      </c>
      <c r="Q973">
        <f t="shared" si="198"/>
        <v>-2.3394665118097019E-4</v>
      </c>
      <c r="R973">
        <f t="shared" si="207"/>
        <v>5.5160779187813131E-8</v>
      </c>
    </row>
    <row r="974" spans="1:18" x14ac:dyDescent="0.2">
      <c r="A974" s="1">
        <v>41311</v>
      </c>
      <c r="B974">
        <v>24.04</v>
      </c>
      <c r="C974">
        <v>24.04</v>
      </c>
      <c r="D974">
        <f t="shared" si="199"/>
        <v>0</v>
      </c>
      <c r="E974">
        <f t="shared" si="200"/>
        <v>0</v>
      </c>
      <c r="H974">
        <f t="shared" si="195"/>
        <v>1.1296960435706732E-4</v>
      </c>
      <c r="I974">
        <f t="shared" si="201"/>
        <v>1.2762131508592323E-8</v>
      </c>
      <c r="J974">
        <f t="shared" si="202"/>
        <v>1.4417329472785375E-12</v>
      </c>
      <c r="K974">
        <f t="shared" si="203"/>
        <v>1.6287200064260497E-16</v>
      </c>
      <c r="L974">
        <f t="shared" si="204"/>
        <v>-2.687312706674602E-8</v>
      </c>
      <c r="M974">
        <f t="shared" si="196"/>
        <v>-2.3787927044346466E-4</v>
      </c>
      <c r="N974">
        <f t="shared" si="205"/>
        <v>5.6586547306715005E-8</v>
      </c>
      <c r="O974">
        <f t="shared" si="197"/>
        <v>-1.7928682774402793E-4</v>
      </c>
      <c r="P974">
        <f t="shared" si="206"/>
        <v>4.2648619783872488E-8</v>
      </c>
      <c r="Q974">
        <f t="shared" si="198"/>
        <v>-2.1537112929541312E-4</v>
      </c>
      <c r="R974">
        <f t="shared" si="207"/>
        <v>5.123232711137797E-8</v>
      </c>
    </row>
    <row r="975" spans="1:18" x14ac:dyDescent="0.2">
      <c r="A975" s="1">
        <v>41310</v>
      </c>
      <c r="B975">
        <v>24.04</v>
      </c>
      <c r="C975">
        <v>23.62</v>
      </c>
      <c r="D975">
        <f t="shared" si="199"/>
        <v>7.6545700532059105E-3</v>
      </c>
      <c r="E975">
        <f t="shared" si="200"/>
        <v>5.8592442699436738E-5</v>
      </c>
      <c r="H975">
        <f t="shared" si="195"/>
        <v>7.7675396575629775E-3</v>
      </c>
      <c r="I975">
        <f t="shared" si="201"/>
        <v>6.0334672331813577E-5</v>
      </c>
      <c r="J975">
        <f t="shared" si="202"/>
        <v>4.6865196006342971E-7</v>
      </c>
      <c r="K975">
        <f t="shared" si="203"/>
        <v>3.6402726853873109E-9</v>
      </c>
      <c r="L975">
        <f t="shared" si="204"/>
        <v>-1.3926175445803992E-6</v>
      </c>
      <c r="M975">
        <f t="shared" si="196"/>
        <v>-1.7928682774402793E-4</v>
      </c>
      <c r="N975">
        <f t="shared" si="205"/>
        <v>3.2143766602516742E-8</v>
      </c>
      <c r="O975">
        <f t="shared" si="197"/>
        <v>-2.0581190617069881E-4</v>
      </c>
      <c r="P975">
        <f t="shared" si="206"/>
        <v>3.689936376929612E-8</v>
      </c>
      <c r="Q975">
        <f t="shared" si="198"/>
        <v>-1.6117327609526934E-4</v>
      </c>
      <c r="R975">
        <f t="shared" si="207"/>
        <v>2.8896245388233208E-8</v>
      </c>
    </row>
    <row r="976" spans="1:18" x14ac:dyDescent="0.2">
      <c r="A976" s="1">
        <v>41309</v>
      </c>
      <c r="B976">
        <v>23.62</v>
      </c>
      <c r="C976">
        <v>23.93</v>
      </c>
      <c r="D976">
        <f t="shared" si="199"/>
        <v>-5.6628053359413528E-3</v>
      </c>
      <c r="E976">
        <f t="shared" si="200"/>
        <v>3.2067364272765858E-5</v>
      </c>
      <c r="H976">
        <f t="shared" si="195"/>
        <v>-5.5498357315842857E-3</v>
      </c>
      <c r="I976">
        <f t="shared" si="201"/>
        <v>3.0800676647569684E-5</v>
      </c>
      <c r="J976">
        <f t="shared" si="202"/>
        <v>-1.7093869581565593E-7</v>
      </c>
      <c r="K976">
        <f t="shared" si="203"/>
        <v>9.4868168194814446E-10</v>
      </c>
      <c r="L976">
        <f t="shared" si="204"/>
        <v>1.1422222708516166E-6</v>
      </c>
      <c r="M976">
        <f t="shared" si="196"/>
        <v>-2.0581190617069881E-4</v>
      </c>
      <c r="N976">
        <f t="shared" si="205"/>
        <v>4.2358540721616532E-8</v>
      </c>
      <c r="O976">
        <f t="shared" si="197"/>
        <v>-1.1212205355673544E-4</v>
      </c>
      <c r="P976">
        <f t="shared" si="206"/>
        <v>2.3076053566284901E-8</v>
      </c>
      <c r="Q976">
        <f t="shared" si="198"/>
        <v>-2.3340902862396294E-4</v>
      </c>
      <c r="R976">
        <f t="shared" si="207"/>
        <v>4.8038357098549015E-8</v>
      </c>
    </row>
    <row r="977" spans="1:18" x14ac:dyDescent="0.2">
      <c r="A977" s="1">
        <v>41306</v>
      </c>
      <c r="B977">
        <v>23.93</v>
      </c>
      <c r="C977">
        <v>23.32</v>
      </c>
      <c r="D977">
        <f t="shared" si="199"/>
        <v>1.1214152526460892E-2</v>
      </c>
      <c r="E977">
        <f t="shared" si="200"/>
        <v>1.2575721688672922E-4</v>
      </c>
      <c r="H977">
        <f t="shared" si="195"/>
        <v>1.1327122130817959E-2</v>
      </c>
      <c r="I977">
        <f t="shared" si="201"/>
        <v>1.2830369576646597E-4</v>
      </c>
      <c r="J977">
        <f t="shared" si="202"/>
        <v>1.4533116317820713E-6</v>
      </c>
      <c r="K977">
        <f t="shared" si="203"/>
        <v>1.6461838347333857E-8</v>
      </c>
      <c r="L977">
        <f t="shared" si="204"/>
        <v>-1.2700201941952545E-6</v>
      </c>
      <c r="M977">
        <f t="shared" si="196"/>
        <v>-1.1212205355673544E-4</v>
      </c>
      <c r="N977">
        <f t="shared" si="205"/>
        <v>1.2571354893779451E-8</v>
      </c>
      <c r="O977">
        <f t="shared" si="197"/>
        <v>-2.2124990073469074E-4</v>
      </c>
      <c r="P977">
        <f t="shared" si="206"/>
        <v>2.4806993219597397E-8</v>
      </c>
      <c r="Q977">
        <f t="shared" si="198"/>
        <v>-8.7794922676928168E-5</v>
      </c>
      <c r="R977">
        <f t="shared" si="207"/>
        <v>9.8437470223919867E-9</v>
      </c>
    </row>
    <row r="978" spans="1:18" x14ac:dyDescent="0.2">
      <c r="A978" s="1">
        <v>41305</v>
      </c>
      <c r="B978">
        <v>23.32</v>
      </c>
      <c r="C978">
        <v>23.54</v>
      </c>
      <c r="D978">
        <f t="shared" si="199"/>
        <v>-4.0779124204394007E-3</v>
      </c>
      <c r="E978">
        <f t="shared" si="200"/>
        <v>1.662936970877393E-5</v>
      </c>
      <c r="H978">
        <f t="shared" si="195"/>
        <v>-3.9649428160823336E-3</v>
      </c>
      <c r="I978">
        <f t="shared" si="201"/>
        <v>1.5720771534802906E-5</v>
      </c>
      <c r="J978">
        <f t="shared" si="202"/>
        <v>-6.2331960160188428E-8</v>
      </c>
      <c r="K978">
        <f t="shared" si="203"/>
        <v>2.471426576494693E-10</v>
      </c>
      <c r="L978">
        <f t="shared" si="204"/>
        <v>8.7724320447694145E-7</v>
      </c>
      <c r="M978">
        <f t="shared" si="196"/>
        <v>-2.2124990073469074E-4</v>
      </c>
      <c r="N978">
        <f t="shared" si="205"/>
        <v>4.8951518575110509E-8</v>
      </c>
      <c r="O978">
        <f t="shared" si="197"/>
        <v>-1.2399069831481134E-5</v>
      </c>
      <c r="P978">
        <f t="shared" si="206"/>
        <v>2.7432929694176997E-9</v>
      </c>
      <c r="Q978">
        <f t="shared" si="198"/>
        <v>-2.3752870547066079E-4</v>
      </c>
      <c r="R978">
        <f t="shared" si="207"/>
        <v>5.2553202507023294E-8</v>
      </c>
    </row>
    <row r="979" spans="1:18" x14ac:dyDescent="0.2">
      <c r="A979" s="1">
        <v>41304</v>
      </c>
      <c r="B979">
        <v>23.54</v>
      </c>
      <c r="C979">
        <v>22.74</v>
      </c>
      <c r="D979">
        <f t="shared" si="199"/>
        <v>1.5015998155699924E-2</v>
      </c>
      <c r="E979">
        <f t="shared" si="200"/>
        <v>2.2548020061198353E-4</v>
      </c>
      <c r="H979">
        <f t="shared" si="195"/>
        <v>1.5128967760056991E-2</v>
      </c>
      <c r="I979">
        <f t="shared" si="201"/>
        <v>2.2888566548484387E-4</v>
      </c>
      <c r="J979">
        <f t="shared" si="202"/>
        <v>3.462803853859392E-6</v>
      </c>
      <c r="K979">
        <f t="shared" si="203"/>
        <v>5.2388647864439848E-8</v>
      </c>
      <c r="L979">
        <f t="shared" si="204"/>
        <v>-1.8758512773517336E-7</v>
      </c>
      <c r="M979">
        <f t="shared" si="196"/>
        <v>-1.2399069831481134E-5</v>
      </c>
      <c r="N979">
        <f t="shared" si="205"/>
        <v>1.5373693268594559E-10</v>
      </c>
      <c r="O979">
        <f t="shared" si="197"/>
        <v>-2.2972634776968415E-4</v>
      </c>
      <c r="P979">
        <f t="shared" si="206"/>
        <v>2.8483930281274339E-9</v>
      </c>
      <c r="Q979">
        <f t="shared" si="198"/>
        <v>-9.8368777329513655E-5</v>
      </c>
      <c r="R979">
        <f t="shared" si="207"/>
        <v>1.2196813393460581E-9</v>
      </c>
    </row>
    <row r="980" spans="1:18" x14ac:dyDescent="0.2">
      <c r="A980" s="1">
        <v>41303</v>
      </c>
      <c r="B980">
        <v>22.74</v>
      </c>
      <c r="C980">
        <v>22.89</v>
      </c>
      <c r="D980">
        <f t="shared" si="199"/>
        <v>-2.8553323228269808E-3</v>
      </c>
      <c r="E980">
        <f t="shared" si="200"/>
        <v>8.1529226737805213E-6</v>
      </c>
      <c r="H980">
        <f t="shared" si="195"/>
        <v>-2.7423627184699133E-3</v>
      </c>
      <c r="I980">
        <f t="shared" si="201"/>
        <v>7.5205532796536927E-6</v>
      </c>
      <c r="J980">
        <f t="shared" si="202"/>
        <v>-2.0624084936388921E-8</v>
      </c>
      <c r="K980">
        <f t="shared" si="203"/>
        <v>5.6558721632109912E-11</v>
      </c>
      <c r="L980">
        <f t="shared" si="204"/>
        <v>6.2999297157383573E-7</v>
      </c>
      <c r="M980">
        <f t="shared" si="196"/>
        <v>-2.2972634776968415E-4</v>
      </c>
      <c r="N980">
        <f t="shared" si="205"/>
        <v>5.2774194859597863E-8</v>
      </c>
      <c r="O980">
        <f t="shared" si="197"/>
        <v>-2.3497486483210856E-4</v>
      </c>
      <c r="P980">
        <f t="shared" si="206"/>
        <v>5.3979917515555498E-8</v>
      </c>
      <c r="Q980">
        <f t="shared" si="198"/>
        <v>-2.0747202736516026E-4</v>
      </c>
      <c r="R980">
        <f t="shared" si="207"/>
        <v>4.7661791110970233E-8</v>
      </c>
    </row>
    <row r="981" spans="1:18" x14ac:dyDescent="0.2">
      <c r="A981" s="1">
        <v>41302</v>
      </c>
      <c r="B981">
        <v>22.89</v>
      </c>
      <c r="C981">
        <v>22.98</v>
      </c>
      <c r="D981">
        <f t="shared" si="199"/>
        <v>-1.704231677723454E-3</v>
      </c>
      <c r="E981">
        <f t="shared" si="200"/>
        <v>2.9044056113560988E-6</v>
      </c>
      <c r="H981">
        <f t="shared" si="195"/>
        <v>-1.5912620733663867E-3</v>
      </c>
      <c r="I981">
        <f t="shared" si="201"/>
        <v>2.5321149861342918E-6</v>
      </c>
      <c r="J981">
        <f t="shared" si="202"/>
        <v>-4.0292585428381525E-9</v>
      </c>
      <c r="K981">
        <f t="shared" si="203"/>
        <v>6.4116063030058648E-12</v>
      </c>
      <c r="L981">
        <f t="shared" si="204"/>
        <v>3.7390659060172756E-7</v>
      </c>
      <c r="M981">
        <f t="shared" si="196"/>
        <v>-2.3497486483210856E-4</v>
      </c>
      <c r="N981">
        <f t="shared" si="205"/>
        <v>5.5213187102867688E-8</v>
      </c>
      <c r="O981">
        <f t="shared" si="197"/>
        <v>-2.1153270933082838E-4</v>
      </c>
      <c r="P981">
        <f t="shared" si="206"/>
        <v>4.9704869782581107E-8</v>
      </c>
      <c r="Q981">
        <f t="shared" si="198"/>
        <v>-2.3078363640426794E-4</v>
      </c>
      <c r="R981">
        <f t="shared" si="207"/>
        <v>5.4228353769555344E-8</v>
      </c>
    </row>
    <row r="982" spans="1:18" x14ac:dyDescent="0.2">
      <c r="A982" s="1">
        <v>41299</v>
      </c>
      <c r="B982">
        <v>22.98</v>
      </c>
      <c r="C982">
        <v>22.71</v>
      </c>
      <c r="D982">
        <f t="shared" si="199"/>
        <v>5.1328901325312136E-3</v>
      </c>
      <c r="E982">
        <f t="shared" si="200"/>
        <v>2.6346561112636299E-5</v>
      </c>
      <c r="H982">
        <f t="shared" si="195"/>
        <v>5.2458597368882807E-3</v>
      </c>
      <c r="I982">
        <f t="shared" si="201"/>
        <v>2.7519044379105583E-5</v>
      </c>
      <c r="J982">
        <f t="shared" si="202"/>
        <v>1.4436104690599175E-7</v>
      </c>
      <c r="K982">
        <f t="shared" si="203"/>
        <v>7.572978035391826E-10</v>
      </c>
      <c r="L982">
        <f t="shared" si="204"/>
        <v>-1.1096709229134845E-6</v>
      </c>
      <c r="M982">
        <f t="shared" si="196"/>
        <v>-2.1153270933082838E-4</v>
      </c>
      <c r="N982">
        <f t="shared" si="205"/>
        <v>4.4746087116840724E-8</v>
      </c>
      <c r="O982">
        <f t="shared" si="197"/>
        <v>-2.3166324100370089E-4</v>
      </c>
      <c r="P982">
        <f t="shared" si="206"/>
        <v>4.9004353021873504E-8</v>
      </c>
      <c r="Q982">
        <f t="shared" si="198"/>
        <v>-2.3783752141053177E-4</v>
      </c>
      <c r="R982">
        <f t="shared" si="207"/>
        <v>5.0310415284498688E-8</v>
      </c>
    </row>
    <row r="983" spans="1:18" x14ac:dyDescent="0.2">
      <c r="A983" s="1">
        <v>41298</v>
      </c>
      <c r="B983">
        <v>22.71</v>
      </c>
      <c r="C983">
        <v>22.58</v>
      </c>
      <c r="D983">
        <f t="shared" si="199"/>
        <v>2.4931966307862245E-3</v>
      </c>
      <c r="E983">
        <f t="shared" si="200"/>
        <v>6.2160294397637815E-6</v>
      </c>
      <c r="H983">
        <f t="shared" si="195"/>
        <v>2.606166235143292E-3</v>
      </c>
      <c r="I983">
        <f t="shared" si="201"/>
        <v>6.7921024452009611E-6</v>
      </c>
      <c r="J983">
        <f t="shared" si="202"/>
        <v>1.7701348058316937E-8</v>
      </c>
      <c r="K983">
        <f t="shared" si="203"/>
        <v>4.6132655626104878E-11</v>
      </c>
      <c r="L983">
        <f t="shared" si="204"/>
        <v>-6.037529166277083E-7</v>
      </c>
      <c r="M983">
        <f t="shared" si="196"/>
        <v>-2.3166324100370089E-4</v>
      </c>
      <c r="N983">
        <f t="shared" si="205"/>
        <v>5.36678572323388E-8</v>
      </c>
      <c r="O983">
        <f t="shared" si="197"/>
        <v>-2.325804365793856E-4</v>
      </c>
      <c r="P983">
        <f t="shared" si="206"/>
        <v>5.3880337732036176E-8</v>
      </c>
      <c r="Q983">
        <f t="shared" si="198"/>
        <v>-2.2726644674289482E-4</v>
      </c>
      <c r="R983">
        <f t="shared" si="207"/>
        <v>5.2649281623853997E-8</v>
      </c>
    </row>
    <row r="984" spans="1:18" x14ac:dyDescent="0.2">
      <c r="A984" s="1">
        <v>41297</v>
      </c>
      <c r="B984">
        <v>22.58</v>
      </c>
      <c r="C984">
        <v>22.7</v>
      </c>
      <c r="D984">
        <f t="shared" si="199"/>
        <v>-2.301919604173672E-3</v>
      </c>
      <c r="E984">
        <f t="shared" si="200"/>
        <v>5.2988338640790748E-6</v>
      </c>
      <c r="H984">
        <f t="shared" si="195"/>
        <v>-2.1889499998166044E-3</v>
      </c>
      <c r="I984">
        <f t="shared" si="201"/>
        <v>4.7915021016971129E-6</v>
      </c>
      <c r="J984">
        <f t="shared" si="202"/>
        <v>-1.0488358524631155E-8</v>
      </c>
      <c r="K984">
        <f t="shared" si="203"/>
        <v>2.295849239056785E-11</v>
      </c>
      <c r="L984">
        <f t="shared" si="204"/>
        <v>5.091069466077919E-7</v>
      </c>
      <c r="M984">
        <f t="shared" si="196"/>
        <v>-2.325804365793856E-4</v>
      </c>
      <c r="N984">
        <f t="shared" si="205"/>
        <v>5.4093659479457608E-8</v>
      </c>
      <c r="O984">
        <f t="shared" si="197"/>
        <v>-2.295888387288492E-4</v>
      </c>
      <c r="P984">
        <f t="shared" si="206"/>
        <v>5.33978723453099E-8</v>
      </c>
      <c r="Q984">
        <f t="shared" si="198"/>
        <v>-2.352556862217639E-4</v>
      </c>
      <c r="R984">
        <f t="shared" si="207"/>
        <v>5.4715870209240799E-8</v>
      </c>
    </row>
    <row r="985" spans="1:18" x14ac:dyDescent="0.2">
      <c r="A985" s="1">
        <v>41296</v>
      </c>
      <c r="B985">
        <v>22.7</v>
      </c>
      <c r="C985">
        <v>22.55</v>
      </c>
      <c r="D985">
        <f t="shared" si="199"/>
        <v>2.8793109791433566E-3</v>
      </c>
      <c r="E985">
        <f t="shared" si="200"/>
        <v>8.2904317146154744E-6</v>
      </c>
      <c r="H985">
        <f t="shared" si="195"/>
        <v>2.9922805835004241E-3</v>
      </c>
      <c r="I985">
        <f t="shared" si="201"/>
        <v>8.953743090393638E-6</v>
      </c>
      <c r="J985">
        <f t="shared" si="202"/>
        <v>2.6792111599035966E-8</v>
      </c>
      <c r="K985">
        <f t="shared" si="203"/>
        <v>8.0169515328771818E-11</v>
      </c>
      <c r="L985">
        <f t="shared" si="204"/>
        <v>-6.869942243167457E-7</v>
      </c>
      <c r="M985">
        <f t="shared" si="196"/>
        <v>-2.295888387288492E-4</v>
      </c>
      <c r="N985">
        <f t="shared" si="205"/>
        <v>5.2711034868861528E-8</v>
      </c>
      <c r="O985">
        <f t="shared" si="197"/>
        <v>-2.3694992026082951E-4</v>
      </c>
      <c r="P985">
        <f t="shared" si="206"/>
        <v>5.4401057029577266E-8</v>
      </c>
      <c r="Q985">
        <f t="shared" si="198"/>
        <v>-1.6384814303157711E-4</v>
      </c>
      <c r="R985">
        <f t="shared" si="207"/>
        <v>3.7617704886498176E-8</v>
      </c>
    </row>
    <row r="986" spans="1:18" x14ac:dyDescent="0.2">
      <c r="A986" s="1">
        <v>41292</v>
      </c>
      <c r="B986">
        <v>22.55</v>
      </c>
      <c r="C986">
        <v>22.5</v>
      </c>
      <c r="D986">
        <f t="shared" si="199"/>
        <v>9.6402810261691022E-4</v>
      </c>
      <c r="E986">
        <f t="shared" si="200"/>
        <v>9.2935018263516001E-7</v>
      </c>
      <c r="H986">
        <f t="shared" si="195"/>
        <v>1.0769977069739775E-3</v>
      </c>
      <c r="I986">
        <f t="shared" si="201"/>
        <v>1.1599240608272055E-6</v>
      </c>
      <c r="J986">
        <f t="shared" si="202"/>
        <v>1.2492355537748449E-9</v>
      </c>
      <c r="K986">
        <f t="shared" si="203"/>
        <v>1.3454238268858748E-12</v>
      </c>
      <c r="L986">
        <f t="shared" si="204"/>
        <v>-2.5519452078858019E-7</v>
      </c>
      <c r="M986">
        <f t="shared" si="196"/>
        <v>-2.3694992026082951E-4</v>
      </c>
      <c r="N986">
        <f t="shared" si="205"/>
        <v>5.6145264711613464E-8</v>
      </c>
      <c r="O986">
        <f t="shared" si="197"/>
        <v>-2.2431516574319521E-4</v>
      </c>
      <c r="P986">
        <f t="shared" si="206"/>
        <v>5.3151460636144856E-8</v>
      </c>
      <c r="Q986">
        <f t="shared" si="198"/>
        <v>-1.8019751100411678E-4</v>
      </c>
      <c r="R986">
        <f t="shared" si="207"/>
        <v>4.269778586362542E-8</v>
      </c>
    </row>
    <row r="987" spans="1:18" x14ac:dyDescent="0.2">
      <c r="A987" s="1">
        <v>41291</v>
      </c>
      <c r="B987">
        <v>22.5</v>
      </c>
      <c r="C987">
        <v>22.31</v>
      </c>
      <c r="D987">
        <f t="shared" si="199"/>
        <v>3.6829478275247737E-3</v>
      </c>
      <c r="E987">
        <f t="shared" si="200"/>
        <v>1.3564104700269451E-5</v>
      </c>
      <c r="H987">
        <f t="shared" si="195"/>
        <v>3.7959174318818413E-3</v>
      </c>
      <c r="I987">
        <f t="shared" si="201"/>
        <v>1.4408989149664434E-5</v>
      </c>
      <c r="J987">
        <f t="shared" si="202"/>
        <v>5.469533308900753E-8</v>
      </c>
      <c r="K987">
        <f t="shared" si="203"/>
        <v>2.0761896831514739E-10</v>
      </c>
      <c r="L987">
        <f t="shared" si="204"/>
        <v>-8.5148184788005911E-7</v>
      </c>
      <c r="M987">
        <f t="shared" si="196"/>
        <v>-2.2431516574319521E-4</v>
      </c>
      <c r="N987">
        <f t="shared" si="205"/>
        <v>5.0317293582397134E-8</v>
      </c>
      <c r="O987">
        <f t="shared" si="197"/>
        <v>-2.119612289237516E-4</v>
      </c>
      <c r="P987">
        <f t="shared" si="206"/>
        <v>4.754611819716268E-8</v>
      </c>
      <c r="Q987">
        <f t="shared" si="198"/>
        <v>-2.3686533548851016E-4</v>
      </c>
      <c r="R987">
        <f t="shared" si="207"/>
        <v>5.313248698892269E-8</v>
      </c>
    </row>
    <row r="988" spans="1:18" x14ac:dyDescent="0.2">
      <c r="A988" s="1">
        <v>41290</v>
      </c>
      <c r="B988">
        <v>22.31</v>
      </c>
      <c r="C988">
        <v>22.05</v>
      </c>
      <c r="D988">
        <f t="shared" si="199"/>
        <v>5.0909764799803451E-3</v>
      </c>
      <c r="E988">
        <f t="shared" si="200"/>
        <v>2.5918041519713064E-5</v>
      </c>
      <c r="H988">
        <f t="shared" si="195"/>
        <v>5.2039460843374121E-3</v>
      </c>
      <c r="I988">
        <f t="shared" si="201"/>
        <v>2.7081054848690684E-5</v>
      </c>
      <c r="J988">
        <f t="shared" si="202"/>
        <v>1.4092834933957058E-7</v>
      </c>
      <c r="K988">
        <f t="shared" si="203"/>
        <v>7.3338353171779317E-10</v>
      </c>
      <c r="L988">
        <f t="shared" si="204"/>
        <v>-1.103034807289103E-6</v>
      </c>
      <c r="M988">
        <f t="shared" si="196"/>
        <v>-2.119612289237516E-4</v>
      </c>
      <c r="N988">
        <f t="shared" si="205"/>
        <v>4.4927562566867036E-8</v>
      </c>
      <c r="O988">
        <f t="shared" si="197"/>
        <v>-2.2375342784785969E-4</v>
      </c>
      <c r="P988">
        <f t="shared" si="206"/>
        <v>4.7427051542534322E-8</v>
      </c>
      <c r="Q988">
        <f t="shared" si="198"/>
        <v>-1.7520384262132121E-4</v>
      </c>
      <c r="R988">
        <f t="shared" si="207"/>
        <v>3.7136421794178814E-8</v>
      </c>
    </row>
    <row r="989" spans="1:18" x14ac:dyDescent="0.2">
      <c r="A989" s="1">
        <v>41289</v>
      </c>
      <c r="B989">
        <v>22.05</v>
      </c>
      <c r="C989">
        <v>21.86</v>
      </c>
      <c r="D989">
        <f t="shared" si="199"/>
        <v>3.7584361901733788E-3</v>
      </c>
      <c r="E989">
        <f t="shared" si="200"/>
        <v>1.4125842595604982E-5</v>
      </c>
      <c r="H989">
        <f t="shared" si="195"/>
        <v>3.8714057945304463E-3</v>
      </c>
      <c r="I989">
        <f t="shared" si="201"/>
        <v>1.4987782825923915E-5</v>
      </c>
      <c r="J989">
        <f t="shared" si="202"/>
        <v>5.8023789279445751E-8</v>
      </c>
      <c r="K989">
        <f t="shared" si="203"/>
        <v>2.2463363403705986E-10</v>
      </c>
      <c r="L989">
        <f t="shared" si="204"/>
        <v>-8.662403171162541E-7</v>
      </c>
      <c r="M989">
        <f t="shared" si="196"/>
        <v>-2.2375342784785969E-4</v>
      </c>
      <c r="N989">
        <f t="shared" si="205"/>
        <v>5.0065596473667352E-8</v>
      </c>
      <c r="O989">
        <f t="shared" si="197"/>
        <v>-2.3307924374520766E-4</v>
      </c>
      <c r="P989">
        <f t="shared" si="206"/>
        <v>5.2152279748177025E-8</v>
      </c>
      <c r="Q989">
        <f t="shared" si="198"/>
        <v>-8.2412273039011563E-5</v>
      </c>
      <c r="R989">
        <f t="shared" si="207"/>
        <v>1.8440028589212586E-8</v>
      </c>
    </row>
    <row r="990" spans="1:18" x14ac:dyDescent="0.2">
      <c r="A990" s="1">
        <v>41288</v>
      </c>
      <c r="B990">
        <v>21.86</v>
      </c>
      <c r="C990">
        <v>21.75</v>
      </c>
      <c r="D990">
        <f t="shared" si="199"/>
        <v>2.1908963230278639E-3</v>
      </c>
      <c r="E990">
        <f t="shared" si="200"/>
        <v>4.8000266982570142E-6</v>
      </c>
      <c r="H990">
        <f t="shared" si="195"/>
        <v>2.3038659273849314E-3</v>
      </c>
      <c r="I990">
        <f t="shared" si="201"/>
        <v>5.3077982113652302E-6</v>
      </c>
      <c r="J990">
        <f t="shared" si="202"/>
        <v>1.2228455448599036E-8</v>
      </c>
      <c r="K990">
        <f t="shared" si="203"/>
        <v>2.8172721852571938E-11</v>
      </c>
      <c r="L990">
        <f t="shared" si="204"/>
        <v>-5.3698332804523133E-7</v>
      </c>
      <c r="M990">
        <f t="shared" si="196"/>
        <v>-2.3307924374520766E-4</v>
      </c>
      <c r="N990">
        <f t="shared" si="205"/>
        <v>5.4325933864837925E-8</v>
      </c>
      <c r="O990">
        <f t="shared" si="197"/>
        <v>-2.2207655223864628E-4</v>
      </c>
      <c r="P990">
        <f t="shared" si="206"/>
        <v>5.1761434849326781E-8</v>
      </c>
      <c r="Q990">
        <f t="shared" si="198"/>
        <v>-2.3783484585616622E-4</v>
      </c>
      <c r="R990">
        <f t="shared" si="207"/>
        <v>5.5434366008413257E-8</v>
      </c>
    </row>
    <row r="991" spans="1:18" x14ac:dyDescent="0.2">
      <c r="A991" s="1">
        <v>41285</v>
      </c>
      <c r="B991">
        <v>21.75</v>
      </c>
      <c r="C991">
        <v>21.95</v>
      </c>
      <c r="D991">
        <f t="shared" si="199"/>
        <v>-3.9752632874840372E-3</v>
      </c>
      <c r="E991">
        <f t="shared" si="200"/>
        <v>1.5802718204818394E-5</v>
      </c>
      <c r="H991">
        <f t="shared" si="195"/>
        <v>-3.8622936831269696E-3</v>
      </c>
      <c r="I991">
        <f t="shared" si="201"/>
        <v>1.4917312494722493E-5</v>
      </c>
      <c r="J991">
        <f t="shared" si="202"/>
        <v>-5.7615041817597699E-8</v>
      </c>
      <c r="K991">
        <f t="shared" si="203"/>
        <v>2.2252621206520379E-10</v>
      </c>
      <c r="L991">
        <f t="shared" si="204"/>
        <v>8.5772486488194007E-7</v>
      </c>
      <c r="M991">
        <f t="shared" si="196"/>
        <v>-2.2207655223864628E-4</v>
      </c>
      <c r="N991">
        <f t="shared" si="205"/>
        <v>4.9317995054204193E-8</v>
      </c>
      <c r="O991">
        <f t="shared" si="197"/>
        <v>-2.3394665118097019E-4</v>
      </c>
      <c r="P991">
        <f t="shared" si="206"/>
        <v>5.1954065702047086E-8</v>
      </c>
      <c r="Q991">
        <f t="shared" si="198"/>
        <v>-2.3783484585616625E-4</v>
      </c>
      <c r="R991">
        <f t="shared" si="207"/>
        <v>5.2817542569947291E-8</v>
      </c>
    </row>
    <row r="992" spans="1:18" x14ac:dyDescent="0.2">
      <c r="A992" s="1">
        <v>41284</v>
      </c>
      <c r="B992">
        <v>21.95</v>
      </c>
      <c r="C992">
        <v>21.85</v>
      </c>
      <c r="D992">
        <f t="shared" si="199"/>
        <v>1.9830832716995241E-3</v>
      </c>
      <c r="E992">
        <f t="shared" si="200"/>
        <v>3.9326192624944886E-6</v>
      </c>
      <c r="H992">
        <f t="shared" si="195"/>
        <v>2.0960528760565916E-3</v>
      </c>
      <c r="I992">
        <f t="shared" si="201"/>
        <v>4.3934376592251097E-6</v>
      </c>
      <c r="J992">
        <f t="shared" si="202"/>
        <v>9.2088776413941302E-9</v>
      </c>
      <c r="K992">
        <f t="shared" si="203"/>
        <v>1.9302294465497412E-11</v>
      </c>
      <c r="L992">
        <f t="shared" si="204"/>
        <v>-4.9036455105168081E-7</v>
      </c>
      <c r="M992">
        <f t="shared" si="196"/>
        <v>-2.3394665118097019E-4</v>
      </c>
      <c r="N992">
        <f t="shared" si="205"/>
        <v>5.4731035598790543E-8</v>
      </c>
      <c r="O992">
        <f t="shared" si="197"/>
        <v>-2.1537112929541312E-4</v>
      </c>
      <c r="P992">
        <f t="shared" si="206"/>
        <v>5.0385354459725641E-8</v>
      </c>
      <c r="Q992">
        <f t="shared" si="198"/>
        <v>-2.3144154120796769E-4</v>
      </c>
      <c r="R992">
        <f t="shared" si="207"/>
        <v>5.4144973509766557E-8</v>
      </c>
    </row>
    <row r="993" spans="1:18" x14ac:dyDescent="0.2">
      <c r="A993" s="1">
        <v>41283</v>
      </c>
      <c r="B993">
        <v>21.85</v>
      </c>
      <c r="C993">
        <v>22.09</v>
      </c>
      <c r="D993">
        <f t="shared" si="199"/>
        <v>-4.744274564994269E-3</v>
      </c>
      <c r="E993">
        <f t="shared" si="200"/>
        <v>2.2508141148051558E-5</v>
      </c>
      <c r="H993">
        <f t="shared" si="195"/>
        <v>-4.6313049606372019E-3</v>
      </c>
      <c r="I993">
        <f t="shared" si="201"/>
        <v>2.1448985638422756E-5</v>
      </c>
      <c r="J993">
        <f t="shared" si="202"/>
        <v>-9.9336793587863406E-8</v>
      </c>
      <c r="K993">
        <f t="shared" si="203"/>
        <v>4.6005898491726564E-10</v>
      </c>
      <c r="L993">
        <f t="shared" si="204"/>
        <v>9.9744937948388287E-7</v>
      </c>
      <c r="M993">
        <f t="shared" si="196"/>
        <v>-2.1537112929541312E-4</v>
      </c>
      <c r="N993">
        <f t="shared" si="205"/>
        <v>4.6384723333981553E-8</v>
      </c>
      <c r="O993">
        <f t="shared" si="197"/>
        <v>-1.6117327609526934E-4</v>
      </c>
      <c r="P993">
        <f t="shared" si="206"/>
        <v>3.4712070484879566E-8</v>
      </c>
      <c r="Q993">
        <f t="shared" si="198"/>
        <v>-1.0821431079264279E-4</v>
      </c>
      <c r="R993">
        <f t="shared" si="207"/>
        <v>2.3306238321336289E-8</v>
      </c>
    </row>
    <row r="994" spans="1:18" x14ac:dyDescent="0.2">
      <c r="A994" s="1">
        <v>41282</v>
      </c>
      <c r="B994">
        <v>22.09</v>
      </c>
      <c r="C994">
        <v>22.54</v>
      </c>
      <c r="D994">
        <f t="shared" si="199"/>
        <v>-8.7581958386528051E-3</v>
      </c>
      <c r="E994">
        <f t="shared" si="200"/>
        <v>7.6705994348195313E-5</v>
      </c>
      <c r="H994">
        <f t="shared" si="195"/>
        <v>-8.645226234295738E-3</v>
      </c>
      <c r="I994">
        <f t="shared" si="201"/>
        <v>7.4739936642155265E-5</v>
      </c>
      <c r="J994">
        <f t="shared" si="202"/>
        <v>-6.4614366100836205E-7</v>
      </c>
      <c r="K994">
        <f t="shared" si="203"/>
        <v>5.5860581292733832E-9</v>
      </c>
      <c r="L994">
        <f t="shared" si="204"/>
        <v>1.3933794347662127E-6</v>
      </c>
      <c r="M994">
        <f t="shared" si="196"/>
        <v>-1.6117327609526934E-4</v>
      </c>
      <c r="N994">
        <f t="shared" si="205"/>
        <v>2.5976824927281919E-8</v>
      </c>
      <c r="O994">
        <f t="shared" si="197"/>
        <v>-2.3340902862396294E-4</v>
      </c>
      <c r="P994">
        <f t="shared" si="206"/>
        <v>3.7619297813538604E-8</v>
      </c>
      <c r="Q994">
        <f t="shared" si="198"/>
        <v>-2.3211335434302185E-4</v>
      </c>
      <c r="R994">
        <f t="shared" si="207"/>
        <v>3.7410469744926946E-8</v>
      </c>
    </row>
    <row r="995" spans="1:18" x14ac:dyDescent="0.2">
      <c r="A995" s="1">
        <v>41281</v>
      </c>
      <c r="B995">
        <v>22.54</v>
      </c>
      <c r="C995">
        <v>22.65</v>
      </c>
      <c r="D995">
        <f t="shared" si="199"/>
        <v>-2.1142946387629445E-3</v>
      </c>
      <c r="E995">
        <f t="shared" si="200"/>
        <v>4.47024181950173E-6</v>
      </c>
      <c r="H995">
        <f t="shared" si="195"/>
        <v>-2.001325034405877E-3</v>
      </c>
      <c r="I995">
        <f t="shared" si="201"/>
        <v>4.0053018933396843E-6</v>
      </c>
      <c r="J995">
        <f t="shared" si="202"/>
        <v>-8.0159109494939683E-9</v>
      </c>
      <c r="K995">
        <f t="shared" si="203"/>
        <v>1.6042443256790462E-11</v>
      </c>
      <c r="L995">
        <f t="shared" si="204"/>
        <v>4.6712733224149495E-7</v>
      </c>
      <c r="M995">
        <f t="shared" si="196"/>
        <v>-2.3340902862396294E-4</v>
      </c>
      <c r="N995">
        <f t="shared" si="205"/>
        <v>5.4479774643181951E-8</v>
      </c>
      <c r="O995">
        <f t="shared" si="197"/>
        <v>-8.7794922676928168E-5</v>
      </c>
      <c r="P995">
        <f t="shared" si="206"/>
        <v>2.0492127620137739E-8</v>
      </c>
      <c r="Q995">
        <f t="shared" si="198"/>
        <v>-1.940931463975493E-4</v>
      </c>
      <c r="R995">
        <f t="shared" si="207"/>
        <v>4.5303092763220614E-8</v>
      </c>
    </row>
    <row r="996" spans="1:18" x14ac:dyDescent="0.2">
      <c r="A996" s="1">
        <v>41278</v>
      </c>
      <c r="B996">
        <v>22.65</v>
      </c>
      <c r="C996">
        <v>22.02</v>
      </c>
      <c r="D996">
        <f t="shared" si="199"/>
        <v>1.2250891713117723E-2</v>
      </c>
      <c r="E996">
        <f t="shared" si="200"/>
        <v>1.500843477665365E-4</v>
      </c>
      <c r="H996">
        <f t="shared" si="195"/>
        <v>1.236386131747479E-2</v>
      </c>
      <c r="I996">
        <f t="shared" si="201"/>
        <v>1.5286506667774944E-4</v>
      </c>
      <c r="J996">
        <f t="shared" si="202"/>
        <v>1.8900024846902309E-6</v>
      </c>
      <c r="K996">
        <f t="shared" si="203"/>
        <v>2.3367728610392784E-8</v>
      </c>
      <c r="L996">
        <f t="shared" si="204"/>
        <v>-1.0854842483559625E-6</v>
      </c>
      <c r="M996">
        <f t="shared" si="196"/>
        <v>-8.7794922676928168E-5</v>
      </c>
      <c r="N996">
        <f t="shared" si="205"/>
        <v>7.7079484478477964E-9</v>
      </c>
      <c r="O996">
        <f t="shared" si="197"/>
        <v>-2.3752870547066079E-4</v>
      </c>
      <c r="P996">
        <f t="shared" si="206"/>
        <v>2.0853814330347508E-8</v>
      </c>
      <c r="Q996">
        <f t="shared" si="198"/>
        <v>-2.3743535969393325E-4</v>
      </c>
      <c r="R996">
        <f t="shared" si="207"/>
        <v>2.0845619045097498E-8</v>
      </c>
    </row>
    <row r="997" spans="1:18" x14ac:dyDescent="0.2">
      <c r="A997" s="1">
        <v>41277</v>
      </c>
      <c r="B997">
        <v>22.02</v>
      </c>
      <c r="C997">
        <v>21.99</v>
      </c>
      <c r="D997">
        <f t="shared" si="199"/>
        <v>5.9208527494260591E-4</v>
      </c>
      <c r="E997">
        <f t="shared" si="200"/>
        <v>3.5056497280386123E-7</v>
      </c>
      <c r="H997">
        <f t="shared" si="195"/>
        <v>7.0505487929967321E-4</v>
      </c>
      <c r="I997">
        <f t="shared" si="201"/>
        <v>4.9710238282427681E-7</v>
      </c>
      <c r="J997">
        <f t="shared" si="202"/>
        <v>3.504844605217504E-10</v>
      </c>
      <c r="K997">
        <f t="shared" si="203"/>
        <v>2.4711077900957383E-13</v>
      </c>
      <c r="L997">
        <f t="shared" si="204"/>
        <v>-1.6747077276582438E-7</v>
      </c>
      <c r="M997">
        <f t="shared" si="196"/>
        <v>-2.3752870547066079E-4</v>
      </c>
      <c r="N997">
        <f t="shared" si="205"/>
        <v>5.6419885922567922E-8</v>
      </c>
      <c r="O997">
        <f t="shared" si="197"/>
        <v>-9.8368777329513655E-5</v>
      </c>
      <c r="P997">
        <f t="shared" si="206"/>
        <v>2.3365408337811062E-8</v>
      </c>
      <c r="Q997">
        <f t="shared" si="198"/>
        <v>-2.3709291294029039E-4</v>
      </c>
      <c r="R997">
        <f t="shared" si="207"/>
        <v>5.6316372686975258E-8</v>
      </c>
    </row>
    <row r="998" spans="1:18" x14ac:dyDescent="0.2">
      <c r="A998" s="1">
        <v>41276</v>
      </c>
      <c r="B998">
        <v>21.99</v>
      </c>
      <c r="C998">
        <v>21.4</v>
      </c>
      <c r="D998">
        <f t="shared" si="199"/>
        <v>1.1811456011599544E-2</v>
      </c>
      <c r="E998">
        <f t="shared" si="200"/>
        <v>1.3951049311395101E-4</v>
      </c>
      <c r="H998">
        <f t="shared" si="195"/>
        <v>1.1924425615956611E-2</v>
      </c>
      <c r="I998">
        <f t="shared" si="201"/>
        <v>1.421919262704822E-4</v>
      </c>
      <c r="J998">
        <f t="shared" si="202"/>
        <v>1.6955570480019517E-6</v>
      </c>
      <c r="K998">
        <f t="shared" si="203"/>
        <v>2.0218543896510247E-8</v>
      </c>
      <c r="L998">
        <f t="shared" si="204"/>
        <v>-1.1729911681983846E-6</v>
      </c>
      <c r="M998">
        <f t="shared" si="196"/>
        <v>-9.8368777329513655E-5</v>
      </c>
      <c r="N998">
        <f t="shared" si="205"/>
        <v>9.6764163533034397E-9</v>
      </c>
      <c r="O998">
        <f t="shared" si="197"/>
        <v>-2.0747202736516026E-4</v>
      </c>
      <c r="P998">
        <f t="shared" si="206"/>
        <v>2.0408769661986212E-8</v>
      </c>
      <c r="Q998">
        <f t="shared" si="198"/>
        <v>-2.2213265492882249E-4</v>
      </c>
      <c r="R998">
        <f t="shared" si="207"/>
        <v>2.1850917670307032E-8</v>
      </c>
    </row>
    <row r="999" spans="1:18" x14ac:dyDescent="0.2">
      <c r="A999" s="1">
        <v>41274</v>
      </c>
      <c r="B999">
        <v>21.4</v>
      </c>
      <c r="C999">
        <v>21.13</v>
      </c>
      <c r="D999">
        <f t="shared" si="199"/>
        <v>5.5142762968774421E-3</v>
      </c>
      <c r="E999">
        <f t="shared" si="200"/>
        <v>3.0407243078304398E-5</v>
      </c>
      <c r="H999">
        <f t="shared" si="195"/>
        <v>5.6272459012345092E-3</v>
      </c>
      <c r="I999">
        <f t="shared" si="201"/>
        <v>3.1665896432960586E-5</v>
      </c>
      <c r="J999">
        <f t="shared" si="202"/>
        <v>1.7819178591129392E-7</v>
      </c>
      <c r="K999">
        <f t="shared" si="203"/>
        <v>1.002728996902986E-9</v>
      </c>
      <c r="L999">
        <f t="shared" si="204"/>
        <v>-1.1674961156114119E-6</v>
      </c>
      <c r="M999">
        <f t="shared" si="196"/>
        <v>-2.0747202736516026E-4</v>
      </c>
      <c r="N999">
        <f t="shared" si="205"/>
        <v>4.3044642139009811E-8</v>
      </c>
      <c r="O999">
        <f t="shared" si="197"/>
        <v>-2.3078363640426794E-4</v>
      </c>
      <c r="P999">
        <f t="shared" si="206"/>
        <v>4.7881148927497475E-8</v>
      </c>
      <c r="Q999">
        <f t="shared" si="198"/>
        <v>-2.0065001292320387E-4</v>
      </c>
      <c r="R999">
        <f t="shared" si="207"/>
        <v>4.1629264972022717E-8</v>
      </c>
    </row>
    <row r="1000" spans="1:18" x14ac:dyDescent="0.2">
      <c r="A1000" s="1">
        <v>41271</v>
      </c>
      <c r="B1000">
        <v>21.13</v>
      </c>
      <c r="C1000">
        <v>21.26</v>
      </c>
      <c r="D1000">
        <f t="shared" si="199"/>
        <v>-2.6637631349646553E-3</v>
      </c>
      <c r="E1000">
        <f t="shared" si="200"/>
        <v>7.0956340391967283E-6</v>
      </c>
      <c r="H1000">
        <f t="shared" si="195"/>
        <v>-2.5507935306075878E-3</v>
      </c>
      <c r="I1000">
        <f t="shared" si="201"/>
        <v>6.5065476357895232E-6</v>
      </c>
      <c r="J1000">
        <f t="shared" si="202"/>
        <v>-1.659685961596201E-8</v>
      </c>
      <c r="K1000">
        <f t="shared" si="203"/>
        <v>4.2335162136798236E-11</v>
      </c>
      <c r="L1000">
        <f t="shared" si="204"/>
        <v>5.886814067101004E-7</v>
      </c>
      <c r="M1000">
        <f t="shared" si="196"/>
        <v>-2.3078363640426794E-4</v>
      </c>
      <c r="N1000">
        <f t="shared" si="205"/>
        <v>5.3261086831977344E-8</v>
      </c>
      <c r="O1000">
        <f t="shared" si="197"/>
        <v>-2.3783752141053177E-4</v>
      </c>
      <c r="P1000">
        <f t="shared" si="206"/>
        <v>5.4889008064500452E-8</v>
      </c>
      <c r="Q1000">
        <f t="shared" si="198"/>
        <v>-2.2742194532635219E-4</v>
      </c>
      <c r="R1000">
        <f t="shared" si="207"/>
        <v>5.2485263540548168E-8</v>
      </c>
    </row>
    <row r="1001" spans="1:18" x14ac:dyDescent="0.2">
      <c r="A1001" s="1">
        <v>41270</v>
      </c>
      <c r="B1001">
        <v>21.26</v>
      </c>
      <c r="C1001">
        <v>21.25</v>
      </c>
      <c r="D1001">
        <f t="shared" si="199"/>
        <v>2.0432580094765482E-4</v>
      </c>
      <c r="E1001">
        <f t="shared" si="200"/>
        <v>4.1749032932900657E-8</v>
      </c>
      <c r="H1001">
        <f t="shared" si="195"/>
        <v>3.1729540530472212E-4</v>
      </c>
      <c r="I1001">
        <f t="shared" si="201"/>
        <v>1.0067637422748788E-7</v>
      </c>
      <c r="J1001">
        <f t="shared" si="202"/>
        <v>3.1944150965120644E-11</v>
      </c>
      <c r="K1001">
        <f t="shared" si="203"/>
        <v>1.0135732327593185E-14</v>
      </c>
      <c r="L1001">
        <f t="shared" si="204"/>
        <v>-7.5464752752625204E-8</v>
      </c>
      <c r="M1001">
        <f t="shared" si="196"/>
        <v>-2.3783752141053177E-4</v>
      </c>
      <c r="N1001">
        <f t="shared" si="205"/>
        <v>5.6566686590705159E-8</v>
      </c>
      <c r="O1001">
        <f t="shared" si="197"/>
        <v>-2.2726644674289482E-4</v>
      </c>
      <c r="P1001">
        <f t="shared" si="206"/>
        <v>5.4052488393108729E-8</v>
      </c>
      <c r="Q1001">
        <f t="shared" si="198"/>
        <v>-2.2279821034685104E-4</v>
      </c>
      <c r="R1001">
        <f t="shared" si="207"/>
        <v>5.2989774123597348E-8</v>
      </c>
    </row>
    <row r="1002" spans="1:18" x14ac:dyDescent="0.2">
      <c r="A1002" s="1">
        <v>41269</v>
      </c>
      <c r="B1002">
        <v>21.25</v>
      </c>
      <c r="C1002">
        <v>21.41</v>
      </c>
      <c r="D1002">
        <f t="shared" si="199"/>
        <v>-3.2577329081080039E-3</v>
      </c>
      <c r="E1002">
        <f t="shared" si="200"/>
        <v>1.0612823700569832E-5</v>
      </c>
      <c r="H1002">
        <f t="shared" si="195"/>
        <v>-3.1447633037509364E-3</v>
      </c>
      <c r="I1002">
        <f t="shared" si="201"/>
        <v>9.889536236618504E-6</v>
      </c>
      <c r="J1002">
        <f t="shared" si="202"/>
        <v>-3.1100250648033006E-8</v>
      </c>
      <c r="K1002">
        <f t="shared" si="203"/>
        <v>9.7802926975390489E-11</v>
      </c>
      <c r="L1002">
        <f t="shared" si="204"/>
        <v>7.1469918189092218E-7</v>
      </c>
      <c r="M1002">
        <f t="shared" si="196"/>
        <v>-2.2726644674289482E-4</v>
      </c>
      <c r="N1002">
        <f t="shared" si="205"/>
        <v>5.165003781514105E-8</v>
      </c>
      <c r="O1002">
        <f t="shared" si="197"/>
        <v>-2.352556862217639E-4</v>
      </c>
      <c r="P1002">
        <f t="shared" si="206"/>
        <v>5.3465723883681679E-8</v>
      </c>
      <c r="Q1002">
        <f t="shared" si="198"/>
        <v>-2.3486147524382175E-4</v>
      </c>
      <c r="R1002">
        <f t="shared" si="207"/>
        <v>5.3376132955457727E-8</v>
      </c>
    </row>
    <row r="1003" spans="1:18" x14ac:dyDescent="0.2">
      <c r="A1003" s="1">
        <v>41267</v>
      </c>
      <c r="B1003">
        <v>21.41</v>
      </c>
      <c r="C1003">
        <v>21.49</v>
      </c>
      <c r="D1003">
        <f t="shared" si="199"/>
        <v>-1.6197481970049445E-3</v>
      </c>
      <c r="E1003">
        <f t="shared" si="200"/>
        <v>2.6235842217007686E-6</v>
      </c>
      <c r="H1003">
        <f t="shared" si="195"/>
        <v>-1.5067785926478772E-3</v>
      </c>
      <c r="I1003">
        <f t="shared" si="201"/>
        <v>2.2703817272619176E-6</v>
      </c>
      <c r="J1003">
        <f t="shared" si="202"/>
        <v>-3.420962583777169E-9</v>
      </c>
      <c r="K1003">
        <f t="shared" si="203"/>
        <v>5.1546331874848087E-12</v>
      </c>
      <c r="L1003">
        <f t="shared" si="204"/>
        <v>3.5447823179763999E-7</v>
      </c>
      <c r="M1003">
        <f t="shared" si="196"/>
        <v>-2.352556862217639E-4</v>
      </c>
      <c r="N1003">
        <f t="shared" si="205"/>
        <v>5.534523789967303E-8</v>
      </c>
      <c r="O1003">
        <f t="shared" si="197"/>
        <v>-1.6384814303157711E-4</v>
      </c>
      <c r="P1003">
        <f t="shared" si="206"/>
        <v>3.8546207325055395E-8</v>
      </c>
      <c r="Q1003">
        <f t="shared" si="198"/>
        <v>1.8747094373323963E-5</v>
      </c>
      <c r="R1003">
        <f t="shared" si="207"/>
        <v>-4.4103605514604976E-9</v>
      </c>
    </row>
    <row r="1004" spans="1:18" x14ac:dyDescent="0.2">
      <c r="A1004" s="1">
        <v>41264</v>
      </c>
      <c r="B1004">
        <v>21.49</v>
      </c>
      <c r="C1004">
        <v>21.92</v>
      </c>
      <c r="D1004">
        <f t="shared" si="199"/>
        <v>-8.6041343208882754E-3</v>
      </c>
      <c r="E1004">
        <f t="shared" si="200"/>
        <v>7.4031127411887542E-5</v>
      </c>
      <c r="H1004">
        <f t="shared" si="195"/>
        <v>-8.4911647165312083E-3</v>
      </c>
      <c r="I1004">
        <f t="shared" si="201"/>
        <v>7.2099878243264519E-5</v>
      </c>
      <c r="J1004">
        <f t="shared" si="202"/>
        <v>-6.1221194220540385E-7</v>
      </c>
      <c r="K1004">
        <f t="shared" si="203"/>
        <v>5.1983924426935681E-9</v>
      </c>
      <c r="L1004">
        <f t="shared" si="204"/>
        <v>1.3912615709788864E-6</v>
      </c>
      <c r="M1004">
        <f t="shared" si="196"/>
        <v>-1.6384814303157711E-4</v>
      </c>
      <c r="N1004">
        <f t="shared" si="205"/>
        <v>2.684621397489615E-8</v>
      </c>
      <c r="O1004">
        <f t="shared" si="197"/>
        <v>-1.8019751100411678E-4</v>
      </c>
      <c r="P1004">
        <f t="shared" si="206"/>
        <v>2.9525027556936716E-8</v>
      </c>
      <c r="Q1004">
        <f t="shared" si="198"/>
        <v>-2.3677722880512722E-4</v>
      </c>
      <c r="R1004">
        <f t="shared" si="207"/>
        <v>3.8795509251882946E-8</v>
      </c>
    </row>
    <row r="1005" spans="1:18" x14ac:dyDescent="0.2">
      <c r="A1005" s="1">
        <v>41263</v>
      </c>
      <c r="B1005">
        <v>21.92</v>
      </c>
      <c r="C1005">
        <v>21.54</v>
      </c>
      <c r="D1005">
        <f t="shared" si="199"/>
        <v>7.5948508503688138E-3</v>
      </c>
      <c r="E1005">
        <f t="shared" si="200"/>
        <v>5.7681759439347894E-5</v>
      </c>
      <c r="H1005">
        <f t="shared" si="195"/>
        <v>7.7078204547258809E-3</v>
      </c>
      <c r="I1005">
        <f t="shared" si="201"/>
        <v>5.9410496162290685E-5</v>
      </c>
      <c r="J1005">
        <f t="shared" si="202"/>
        <v>4.5792543754511757E-7</v>
      </c>
      <c r="K1005">
        <f t="shared" si="203"/>
        <v>3.5296070542495561E-9</v>
      </c>
      <c r="L1005">
        <f t="shared" si="204"/>
        <v>-1.3889300612082234E-6</v>
      </c>
      <c r="M1005">
        <f t="shared" si="196"/>
        <v>-1.8019751100411678E-4</v>
      </c>
      <c r="N1005">
        <f t="shared" si="205"/>
        <v>3.2471142972078792E-8</v>
      </c>
      <c r="O1005">
        <f t="shared" si="197"/>
        <v>-2.3686533548851016E-4</v>
      </c>
      <c r="P1005">
        <f t="shared" si="206"/>
        <v>4.2682543898184621E-8</v>
      </c>
      <c r="Q1005">
        <f t="shared" si="198"/>
        <v>-1.3365241885697753E-4</v>
      </c>
      <c r="R1005">
        <f t="shared" si="207"/>
        <v>2.4083833217707034E-8</v>
      </c>
    </row>
    <row r="1006" spans="1:18" x14ac:dyDescent="0.2">
      <c r="A1006" s="1">
        <v>41262</v>
      </c>
      <c r="B1006">
        <v>21.54</v>
      </c>
      <c r="C1006">
        <v>21.59</v>
      </c>
      <c r="D1006">
        <f t="shared" si="199"/>
        <v>-1.0069433722680306E-3</v>
      </c>
      <c r="E1006">
        <f t="shared" si="200"/>
        <v>1.0139349549545137E-6</v>
      </c>
      <c r="H1006">
        <f t="shared" si="195"/>
        <v>-8.9397376791096328E-4</v>
      </c>
      <c r="I1006">
        <f t="shared" si="201"/>
        <v>7.9918909771292482E-7</v>
      </c>
      <c r="J1006">
        <f t="shared" si="202"/>
        <v>-7.144540889557864E-10</v>
      </c>
      <c r="K1006">
        <f t="shared" si="203"/>
        <v>6.3870321390319885E-13</v>
      </c>
      <c r="L1006">
        <f t="shared" si="204"/>
        <v>2.1175139645415785E-7</v>
      </c>
      <c r="M1006">
        <f t="shared" si="196"/>
        <v>-2.3686533548851016E-4</v>
      </c>
      <c r="N1006">
        <f t="shared" si="205"/>
        <v>5.610518715608447E-8</v>
      </c>
      <c r="O1006">
        <f t="shared" si="197"/>
        <v>-1.7520384262132121E-4</v>
      </c>
      <c r="P1006">
        <f t="shared" si="206"/>
        <v>4.1499716961375384E-8</v>
      </c>
      <c r="Q1006">
        <f t="shared" si="198"/>
        <v>-2.2738029270285835E-4</v>
      </c>
      <c r="R1006">
        <f t="shared" si="207"/>
        <v>5.3858509314538179E-8</v>
      </c>
    </row>
    <row r="1007" spans="1:18" x14ac:dyDescent="0.2">
      <c r="A1007" s="1">
        <v>41261</v>
      </c>
      <c r="B1007">
        <v>21.59</v>
      </c>
      <c r="C1007">
        <v>21.2</v>
      </c>
      <c r="D1007">
        <f t="shared" si="199"/>
        <v>7.9167814054793423E-3</v>
      </c>
      <c r="E1007">
        <f t="shared" si="200"/>
        <v>6.2675427822143467E-5</v>
      </c>
      <c r="H1007">
        <f t="shared" si="195"/>
        <v>8.0297510098364094E-3</v>
      </c>
      <c r="I1007">
        <f t="shared" si="201"/>
        <v>6.447690127996884E-5</v>
      </c>
      <c r="J1007">
        <f t="shared" si="202"/>
        <v>5.1773346316395231E-7</v>
      </c>
      <c r="K1007">
        <f t="shared" si="203"/>
        <v>4.1572707986668478E-9</v>
      </c>
      <c r="L1007">
        <f t="shared" si="204"/>
        <v>-1.4068432322157733E-6</v>
      </c>
      <c r="M1007">
        <f t="shared" si="196"/>
        <v>-1.7520384262132121E-4</v>
      </c>
      <c r="N1007">
        <f t="shared" si="205"/>
        <v>3.069638646927669E-8</v>
      </c>
      <c r="O1007">
        <f t="shared" si="197"/>
        <v>-8.2412273039011563E-5</v>
      </c>
      <c r="P1007">
        <f t="shared" si="206"/>
        <v>1.4438946915592335E-8</v>
      </c>
      <c r="Q1007">
        <f t="shared" si="198"/>
        <v>-1.8895868804013786E-4</v>
      </c>
      <c r="R1007">
        <f t="shared" si="207"/>
        <v>3.3106288241315641E-8</v>
      </c>
    </row>
    <row r="1008" spans="1:18" x14ac:dyDescent="0.2">
      <c r="A1008" s="1">
        <v>41260</v>
      </c>
      <c r="B1008">
        <v>21.2</v>
      </c>
      <c r="C1008">
        <v>20.6</v>
      </c>
      <c r="D1008">
        <f t="shared" si="199"/>
        <v>1.2468640559598031E-2</v>
      </c>
      <c r="E1008">
        <f t="shared" si="200"/>
        <v>1.554669974044531E-4</v>
      </c>
      <c r="H1008">
        <f t="shared" si="195"/>
        <v>1.2581610163955098E-2</v>
      </c>
      <c r="I1008">
        <f t="shared" si="201"/>
        <v>1.5829691431773821E-4</v>
      </c>
      <c r="J1008">
        <f t="shared" si="202"/>
        <v>1.9916300661027842E-6</v>
      </c>
      <c r="K1008">
        <f t="shared" si="203"/>
        <v>2.5057913082517351E-8</v>
      </c>
      <c r="L1008">
        <f t="shared" si="204"/>
        <v>-1.0368790921022705E-6</v>
      </c>
      <c r="M1008">
        <f t="shared" si="196"/>
        <v>-8.2412273039011563E-5</v>
      </c>
      <c r="N1008">
        <f t="shared" si="205"/>
        <v>6.7917827474565924E-9</v>
      </c>
      <c r="O1008">
        <f t="shared" si="197"/>
        <v>-2.3783484585616622E-4</v>
      </c>
      <c r="P1008">
        <f t="shared" si="206"/>
        <v>1.9600510254889598E-8</v>
      </c>
      <c r="Q1008">
        <f t="shared" si="198"/>
        <v>-2.2534864358786339E-4</v>
      </c>
      <c r="R1008">
        <f t="shared" si="207"/>
        <v>1.8571493944333901E-8</v>
      </c>
    </row>
    <row r="1009" spans="1:18" x14ac:dyDescent="0.2">
      <c r="A1009" s="1">
        <v>41257</v>
      </c>
      <c r="B1009">
        <v>20.6</v>
      </c>
      <c r="C1009">
        <v>20.61</v>
      </c>
      <c r="D1009">
        <f t="shared" si="199"/>
        <v>-2.1077141005940985E-4</v>
      </c>
      <c r="E1009">
        <f t="shared" si="200"/>
        <v>4.4424587298431895E-8</v>
      </c>
      <c r="H1009">
        <f t="shared" si="195"/>
        <v>-9.7801805702342538E-5</v>
      </c>
      <c r="I1009">
        <f t="shared" si="201"/>
        <v>9.5651931986387621E-9</v>
      </c>
      <c r="J1009">
        <f t="shared" si="202"/>
        <v>-9.3549316671863657E-13</v>
      </c>
      <c r="K1009">
        <f t="shared" si="203"/>
        <v>9.1492920927285238E-17</v>
      </c>
      <c r="L1009">
        <f t="shared" si="204"/>
        <v>2.3260677383671357E-8</v>
      </c>
      <c r="M1009">
        <f t="shared" si="196"/>
        <v>-2.3783484585616622E-4</v>
      </c>
      <c r="N1009">
        <f t="shared" si="205"/>
        <v>5.6565413903426349E-8</v>
      </c>
      <c r="O1009">
        <f t="shared" si="197"/>
        <v>-2.3783484585616625E-4</v>
      </c>
      <c r="P1009">
        <f t="shared" si="206"/>
        <v>5.6565413903426356E-8</v>
      </c>
      <c r="Q1009">
        <f t="shared" si="198"/>
        <v>-1.9277423985958507E-4</v>
      </c>
      <c r="R1009">
        <f t="shared" si="207"/>
        <v>4.5848431622044032E-8</v>
      </c>
    </row>
    <row r="1010" spans="1:18" x14ac:dyDescent="0.2">
      <c r="A1010" s="1">
        <v>41256</v>
      </c>
      <c r="B1010">
        <v>20.61</v>
      </c>
      <c r="C1010">
        <v>20.6</v>
      </c>
      <c r="D1010">
        <f t="shared" si="199"/>
        <v>2.107714100593815E-4</v>
      </c>
      <c r="E1010">
        <f t="shared" si="200"/>
        <v>4.4424587298419944E-8</v>
      </c>
      <c r="H1010">
        <f t="shared" si="195"/>
        <v>3.2374101441644883E-4</v>
      </c>
      <c r="I1010">
        <f t="shared" si="201"/>
        <v>1.0480824441539133E-7</v>
      </c>
      <c r="J1010">
        <f t="shared" si="202"/>
        <v>3.3930727366245899E-11</v>
      </c>
      <c r="K1010">
        <f t="shared" si="203"/>
        <v>1.0984768097436408E-14</v>
      </c>
      <c r="L1010">
        <f t="shared" si="204"/>
        <v>-7.6996894261055009E-8</v>
      </c>
      <c r="M1010">
        <f t="shared" si="196"/>
        <v>-2.3783484585616625E-4</v>
      </c>
      <c r="N1010">
        <f t="shared" si="205"/>
        <v>5.6565413903426363E-8</v>
      </c>
      <c r="O1010">
        <f t="shared" si="197"/>
        <v>-2.3144154120796769E-4</v>
      </c>
      <c r="P1010">
        <f t="shared" si="206"/>
        <v>5.5044863277910544E-8</v>
      </c>
      <c r="Q1010">
        <f t="shared" si="198"/>
        <v>-2.3463523652613176E-4</v>
      </c>
      <c r="R1010">
        <f t="shared" si="207"/>
        <v>5.5804435311617655E-8</v>
      </c>
    </row>
    <row r="1011" spans="1:18" x14ac:dyDescent="0.2">
      <c r="A1011" s="1">
        <v>41255</v>
      </c>
      <c r="B1011">
        <v>20.6</v>
      </c>
      <c r="C1011">
        <v>20.48</v>
      </c>
      <c r="D1011">
        <f t="shared" si="199"/>
        <v>2.5372680653602529E-3</v>
      </c>
      <c r="E1011">
        <f t="shared" si="200"/>
        <v>6.4377292354969606E-6</v>
      </c>
      <c r="H1011">
        <f t="shared" si="195"/>
        <v>2.6502376697173204E-3</v>
      </c>
      <c r="I1011">
        <f t="shared" si="201"/>
        <v>7.0237597059886927E-6</v>
      </c>
      <c r="J1011">
        <f t="shared" si="202"/>
        <v>1.8614632555853884E-8</v>
      </c>
      <c r="K1011">
        <f t="shared" si="203"/>
        <v>4.9333200407470364E-11</v>
      </c>
      <c r="L1011">
        <f t="shared" si="204"/>
        <v>-6.1337509084678951E-7</v>
      </c>
      <c r="M1011">
        <f t="shared" si="196"/>
        <v>-2.3144154120796769E-4</v>
      </c>
      <c r="N1011">
        <f t="shared" si="205"/>
        <v>5.3565186996719409E-8</v>
      </c>
      <c r="O1011">
        <f t="shared" si="197"/>
        <v>-1.0821431079264279E-4</v>
      </c>
      <c r="P1011">
        <f t="shared" si="206"/>
        <v>2.5045286870607259E-8</v>
      </c>
      <c r="Q1011">
        <f t="shared" si="198"/>
        <v>-1.9013629168887397E-4</v>
      </c>
      <c r="R1011">
        <f t="shared" si="207"/>
        <v>4.4005436388040692E-8</v>
      </c>
    </row>
    <row r="1012" spans="1:18" x14ac:dyDescent="0.2">
      <c r="A1012" s="1">
        <v>41254</v>
      </c>
      <c r="B1012">
        <v>20.48</v>
      </c>
      <c r="C1012">
        <v>19.95</v>
      </c>
      <c r="D1012">
        <f t="shared" si="199"/>
        <v>1.1387052281026107E-2</v>
      </c>
      <c r="E1012">
        <f t="shared" si="200"/>
        <v>1.2966495965082187E-4</v>
      </c>
      <c r="H1012">
        <f t="shared" si="195"/>
        <v>1.1500021885383174E-2</v>
      </c>
      <c r="I1012">
        <f t="shared" si="201"/>
        <v>1.3225050336429197E-4</v>
      </c>
      <c r="J1012">
        <f t="shared" si="202"/>
        <v>1.5208836830422986E-6</v>
      </c>
      <c r="K1012">
        <f t="shared" si="203"/>
        <v>1.7490195640108601E-8</v>
      </c>
      <c r="L1012">
        <f t="shared" si="204"/>
        <v>-1.2444669424270487E-6</v>
      </c>
      <c r="M1012">
        <f t="shared" si="196"/>
        <v>-1.0821431079264279E-4</v>
      </c>
      <c r="N1012">
        <f t="shared" si="205"/>
        <v>1.1710337060326686E-8</v>
      </c>
      <c r="O1012">
        <f t="shared" si="197"/>
        <v>-2.3211335434302185E-4</v>
      </c>
      <c r="P1012">
        <f t="shared" si="206"/>
        <v>2.511798666599859E-8</v>
      </c>
      <c r="Q1012">
        <f t="shared" si="198"/>
        <v>-1.6861377125593907E-4</v>
      </c>
      <c r="R1012">
        <f t="shared" si="207"/>
        <v>1.8246423046609771E-8</v>
      </c>
    </row>
    <row r="1013" spans="1:18" x14ac:dyDescent="0.2">
      <c r="A1013" s="1">
        <v>41253</v>
      </c>
      <c r="B1013">
        <v>19.95</v>
      </c>
      <c r="C1013">
        <v>19.84</v>
      </c>
      <c r="D1013">
        <f t="shared" si="199"/>
        <v>2.4012322046072111E-3</v>
      </c>
      <c r="E1013">
        <f t="shared" si="200"/>
        <v>5.7659161004428073E-6</v>
      </c>
      <c r="H1013">
        <f t="shared" si="195"/>
        <v>2.5142018089642786E-3</v>
      </c>
      <c r="I1013">
        <f t="shared" si="201"/>
        <v>6.3212107361992506E-6</v>
      </c>
      <c r="J1013">
        <f t="shared" si="202"/>
        <v>1.5892799467796574E-8</v>
      </c>
      <c r="K1013">
        <f t="shared" si="203"/>
        <v>3.9957705171440675E-11</v>
      </c>
      <c r="L1013">
        <f t="shared" si="204"/>
        <v>-5.835798153739921E-7</v>
      </c>
      <c r="M1013">
        <f t="shared" si="196"/>
        <v>-2.3211335434302185E-4</v>
      </c>
      <c r="N1013">
        <f t="shared" si="205"/>
        <v>5.3876609264369218E-8</v>
      </c>
      <c r="O1013">
        <f t="shared" si="197"/>
        <v>-1.940931463975493E-4</v>
      </c>
      <c r="P1013">
        <f t="shared" si="206"/>
        <v>4.5051611265326378E-8</v>
      </c>
      <c r="Q1013">
        <f t="shared" si="198"/>
        <v>-2.3783223517890594E-4</v>
      </c>
      <c r="R1013">
        <f t="shared" si="207"/>
        <v>5.5204037878274299E-8</v>
      </c>
    </row>
    <row r="1014" spans="1:18" x14ac:dyDescent="0.2">
      <c r="A1014" s="1">
        <v>41250</v>
      </c>
      <c r="B1014">
        <v>19.84</v>
      </c>
      <c r="C1014">
        <v>19.54</v>
      </c>
      <c r="D1014">
        <f t="shared" si="199"/>
        <v>6.6171084354055554E-3</v>
      </c>
      <c r="E1014">
        <f t="shared" si="200"/>
        <v>4.3786124045915355E-5</v>
      </c>
      <c r="H1014">
        <f t="shared" si="195"/>
        <v>6.7300780397626225E-3</v>
      </c>
      <c r="I1014">
        <f t="shared" si="201"/>
        <v>4.5293950421295106E-5</v>
      </c>
      <c r="J1014">
        <f t="shared" si="202"/>
        <v>3.0483182106445518E-7</v>
      </c>
      <c r="K1014">
        <f t="shared" si="203"/>
        <v>2.0515419447667392E-9</v>
      </c>
      <c r="L1014">
        <f t="shared" si="204"/>
        <v>-1.3062620222385782E-6</v>
      </c>
      <c r="M1014">
        <f t="shared" si="196"/>
        <v>-1.940931463975493E-4</v>
      </c>
      <c r="N1014">
        <f t="shared" si="205"/>
        <v>3.7672149478500505E-8</v>
      </c>
      <c r="O1014">
        <f t="shared" si="197"/>
        <v>-2.3743535969393325E-4</v>
      </c>
      <c r="P1014">
        <f t="shared" si="206"/>
        <v>4.6084576029029364E-8</v>
      </c>
      <c r="Q1014">
        <f t="shared" si="198"/>
        <v>-2.367069030028779E-4</v>
      </c>
      <c r="R1014">
        <f t="shared" si="207"/>
        <v>4.594318757784808E-8</v>
      </c>
    </row>
    <row r="1015" spans="1:18" x14ac:dyDescent="0.2">
      <c r="A1015" s="1">
        <v>41249</v>
      </c>
      <c r="B1015">
        <v>19.54</v>
      </c>
      <c r="C1015">
        <v>19.57</v>
      </c>
      <c r="D1015">
        <f t="shared" si="199"/>
        <v>-6.6626627524693082E-4</v>
      </c>
      <c r="E1015">
        <f t="shared" si="200"/>
        <v>4.4391074953141897E-7</v>
      </c>
      <c r="H1015">
        <f t="shared" si="195"/>
        <v>-5.5329667088986352E-4</v>
      </c>
      <c r="I1015">
        <f t="shared" si="201"/>
        <v>3.0613720601780595E-7</v>
      </c>
      <c r="J1015">
        <f t="shared" si="202"/>
        <v>-1.6938469692517632E-10</v>
      </c>
      <c r="K1015">
        <f t="shared" si="203"/>
        <v>9.371998890838856E-14</v>
      </c>
      <c r="L1015">
        <f t="shared" si="204"/>
        <v>1.3137219407019056E-7</v>
      </c>
      <c r="M1015">
        <f t="shared" si="196"/>
        <v>-2.3743535969393325E-4</v>
      </c>
      <c r="N1015">
        <f t="shared" si="205"/>
        <v>5.6375550032987463E-8</v>
      </c>
      <c r="O1015">
        <f t="shared" si="197"/>
        <v>-2.3709291294029039E-4</v>
      </c>
      <c r="P1015">
        <f t="shared" si="206"/>
        <v>5.6294241064860253E-8</v>
      </c>
      <c r="Q1015">
        <f t="shared" si="198"/>
        <v>-1.8776283514605318E-4</v>
      </c>
      <c r="R1015">
        <f t="shared" si="207"/>
        <v>4.4581536300055829E-8</v>
      </c>
    </row>
    <row r="1016" spans="1:18" x14ac:dyDescent="0.2">
      <c r="A1016" s="1">
        <v>41248</v>
      </c>
      <c r="B1016">
        <v>19.57</v>
      </c>
      <c r="C1016">
        <v>19.61</v>
      </c>
      <c r="D1016">
        <f t="shared" si="199"/>
        <v>-8.8676800978287028E-4</v>
      </c>
      <c r="E1016">
        <f t="shared" si="200"/>
        <v>7.8635750317427269E-7</v>
      </c>
      <c r="H1016">
        <f t="shared" si="195"/>
        <v>-7.7379840542580298E-4</v>
      </c>
      <c r="I1016">
        <f t="shared" si="201"/>
        <v>5.9876397223951535E-7</v>
      </c>
      <c r="J1016">
        <f t="shared" si="202"/>
        <v>-4.6332260694535673E-10</v>
      </c>
      <c r="K1016">
        <f t="shared" si="203"/>
        <v>3.5851829445204314E-13</v>
      </c>
      <c r="L1016">
        <f t="shared" si="204"/>
        <v>1.8346211797095544E-7</v>
      </c>
      <c r="M1016">
        <f t="shared" si="196"/>
        <v>-2.3709291294029039E-4</v>
      </c>
      <c r="N1016">
        <f t="shared" si="205"/>
        <v>5.6213049366512123E-8</v>
      </c>
      <c r="O1016">
        <f t="shared" si="197"/>
        <v>-2.2213265492882249E-4</v>
      </c>
      <c r="P1016">
        <f t="shared" si="206"/>
        <v>5.266607821623488E-8</v>
      </c>
      <c r="Q1016">
        <f t="shared" si="198"/>
        <v>4.2855806296277627E-4</v>
      </c>
      <c r="R1016">
        <f t="shared" si="207"/>
        <v>-1.0160807951189301E-7</v>
      </c>
    </row>
    <row r="1017" spans="1:18" x14ac:dyDescent="0.2">
      <c r="A1017" s="1">
        <v>41247</v>
      </c>
      <c r="B1017">
        <v>19.61</v>
      </c>
      <c r="C1017">
        <v>19.79</v>
      </c>
      <c r="D1017">
        <f t="shared" si="199"/>
        <v>-3.968200538612205E-3</v>
      </c>
      <c r="E1017">
        <f t="shared" si="200"/>
        <v>1.5746615514642193E-5</v>
      </c>
      <c r="H1017">
        <f t="shared" si="195"/>
        <v>-3.8552309342551375E-3</v>
      </c>
      <c r="I1017">
        <f t="shared" si="201"/>
        <v>1.486280555643774E-5</v>
      </c>
      <c r="J1017">
        <f t="shared" si="202"/>
        <v>-5.7299547750997921E-8</v>
      </c>
      <c r="K1017">
        <f t="shared" si="203"/>
        <v>2.2090298900847658E-10</v>
      </c>
      <c r="L1017">
        <f t="shared" si="204"/>
        <v>8.5637268278981839E-7</v>
      </c>
      <c r="M1017">
        <f t="shared" si="196"/>
        <v>-2.2213265492882249E-4</v>
      </c>
      <c r="N1017">
        <f t="shared" si="205"/>
        <v>4.9342916385727323E-8</v>
      </c>
      <c r="O1017">
        <f t="shared" si="197"/>
        <v>-2.0065001292320387E-4</v>
      </c>
      <c r="P1017">
        <f t="shared" si="206"/>
        <v>4.4570920082133817E-8</v>
      </c>
      <c r="Q1017">
        <f t="shared" si="198"/>
        <v>-2.2164856748786124E-4</v>
      </c>
      <c r="R1017">
        <f t="shared" si="207"/>
        <v>4.9235384757248905E-8</v>
      </c>
    </row>
    <row r="1018" spans="1:18" x14ac:dyDescent="0.2">
      <c r="A1018" s="1">
        <v>41246</v>
      </c>
      <c r="B1018">
        <v>19.79</v>
      </c>
      <c r="C1018">
        <v>20.07</v>
      </c>
      <c r="D1018">
        <f t="shared" si="199"/>
        <v>-6.1015782810893105E-3</v>
      </c>
      <c r="E1018">
        <f t="shared" si="200"/>
        <v>3.7229257520260784E-5</v>
      </c>
      <c r="H1018">
        <f t="shared" si="195"/>
        <v>-5.9886086767322435E-3</v>
      </c>
      <c r="I1018">
        <f t="shared" si="201"/>
        <v>3.5863433883032711E-5</v>
      </c>
      <c r="J1018">
        <f t="shared" si="202"/>
        <v>-2.1477207132934283E-7</v>
      </c>
      <c r="K1018">
        <f t="shared" si="203"/>
        <v>1.2861858898826588E-9</v>
      </c>
      <c r="L1018">
        <f t="shared" si="204"/>
        <v>1.2016144083783356E-6</v>
      </c>
      <c r="M1018">
        <f t="shared" si="196"/>
        <v>-2.0065001292320387E-4</v>
      </c>
      <c r="N1018">
        <f t="shared" si="205"/>
        <v>4.0260427686081882E-8</v>
      </c>
      <c r="O1018">
        <f t="shared" si="197"/>
        <v>-2.2742194532635219E-4</v>
      </c>
      <c r="P1018">
        <f t="shared" si="206"/>
        <v>4.5632216268752732E-8</v>
      </c>
      <c r="Q1018">
        <f t="shared" si="198"/>
        <v>-2.3722276354316171E-4</v>
      </c>
      <c r="R1018">
        <f t="shared" si="207"/>
        <v>4.7598750570613533E-8</v>
      </c>
    </row>
    <row r="1019" spans="1:18" x14ac:dyDescent="0.2">
      <c r="A1019" s="1">
        <v>41243</v>
      </c>
      <c r="B1019">
        <v>20.07</v>
      </c>
      <c r="C1019">
        <v>20.22</v>
      </c>
      <c r="D1019">
        <f t="shared" si="199"/>
        <v>-3.2337787674967013E-3</v>
      </c>
      <c r="E1019">
        <f t="shared" si="200"/>
        <v>1.0457325117112484E-5</v>
      </c>
      <c r="H1019">
        <f t="shared" si="195"/>
        <v>-3.1208091631396337E-3</v>
      </c>
      <c r="I1019">
        <f t="shared" si="201"/>
        <v>9.739449832736301E-6</v>
      </c>
      <c r="J1019">
        <f t="shared" si="202"/>
        <v>-3.0394964281942219E-8</v>
      </c>
      <c r="K1019">
        <f t="shared" si="203"/>
        <v>9.4856883044387158E-11</v>
      </c>
      <c r="L1019">
        <f t="shared" si="204"/>
        <v>7.0974049087352071E-7</v>
      </c>
      <c r="M1019">
        <f t="shared" si="196"/>
        <v>-2.2742194532635219E-4</v>
      </c>
      <c r="N1019">
        <f t="shared" si="205"/>
        <v>5.1720741216022324E-8</v>
      </c>
      <c r="O1019">
        <f t="shared" si="197"/>
        <v>-2.2279821034685104E-4</v>
      </c>
      <c r="P1019">
        <f t="shared" si="206"/>
        <v>5.0669202412310671E-8</v>
      </c>
      <c r="Q1019">
        <f t="shared" si="198"/>
        <v>-1.8548470669359012E-4</v>
      </c>
      <c r="R1019">
        <f t="shared" si="207"/>
        <v>4.2183292824544125E-8</v>
      </c>
    </row>
    <row r="1020" spans="1:18" x14ac:dyDescent="0.2">
      <c r="A1020" s="1">
        <v>41242</v>
      </c>
      <c r="B1020">
        <v>20.22</v>
      </c>
      <c r="C1020">
        <v>20.04</v>
      </c>
      <c r="D1020">
        <f t="shared" si="199"/>
        <v>3.88343405977411E-3</v>
      </c>
      <c r="E1020">
        <f t="shared" si="200"/>
        <v>1.5081060096613626E-5</v>
      </c>
      <c r="H1020">
        <f t="shared" si="195"/>
        <v>3.9964036641311771E-3</v>
      </c>
      <c r="I1020">
        <f t="shared" si="201"/>
        <v>1.5971242246681099E-5</v>
      </c>
      <c r="J1020">
        <f t="shared" si="202"/>
        <v>6.3827531035362991E-8</v>
      </c>
      <c r="K1020">
        <f t="shared" si="203"/>
        <v>2.5508057890217112E-10</v>
      </c>
      <c r="L1020">
        <f t="shared" si="204"/>
        <v>-8.9039158419202422E-7</v>
      </c>
      <c r="M1020">
        <f t="shared" si="196"/>
        <v>-2.2279821034685104E-4</v>
      </c>
      <c r="N1020">
        <f t="shared" si="205"/>
        <v>4.9639042533759683E-8</v>
      </c>
      <c r="O1020">
        <f t="shared" si="197"/>
        <v>-2.3486147524382175E-4</v>
      </c>
      <c r="P1020">
        <f t="shared" si="206"/>
        <v>5.2326716363744745E-8</v>
      </c>
      <c r="Q1020">
        <f t="shared" si="198"/>
        <v>-2.0159553285248994E-4</v>
      </c>
      <c r="R1020">
        <f t="shared" si="207"/>
        <v>4.4915123933454572E-8</v>
      </c>
    </row>
    <row r="1021" spans="1:18" x14ac:dyDescent="0.2">
      <c r="A1021" s="1">
        <v>41241</v>
      </c>
      <c r="B1021">
        <v>20.04</v>
      </c>
      <c r="C1021">
        <v>19.96</v>
      </c>
      <c r="D1021">
        <f t="shared" si="199"/>
        <v>1.7371802438558048E-3</v>
      </c>
      <c r="E1021">
        <f t="shared" si="200"/>
        <v>3.0177951996429135E-6</v>
      </c>
      <c r="H1021">
        <f t="shared" si="195"/>
        <v>1.8501498482128721E-3</v>
      </c>
      <c r="I1021">
        <f t="shared" si="201"/>
        <v>3.4230544608421137E-6</v>
      </c>
      <c r="J1021">
        <f t="shared" si="202"/>
        <v>6.333163691151431E-9</v>
      </c>
      <c r="K1021">
        <f t="shared" si="203"/>
        <v>1.1717301841891093E-11</v>
      </c>
      <c r="L1021">
        <f t="shared" si="204"/>
        <v>-4.3452892277340802E-7</v>
      </c>
      <c r="M1021">
        <f t="shared" si="196"/>
        <v>-2.3486147524382175E-4</v>
      </c>
      <c r="N1021">
        <f t="shared" si="205"/>
        <v>5.5159912553704297E-8</v>
      </c>
      <c r="O1021">
        <f t="shared" si="197"/>
        <v>1.8747094373323963E-5</v>
      </c>
      <c r="P1021">
        <f t="shared" si="206"/>
        <v>-4.4029702410540163E-9</v>
      </c>
      <c r="Q1021">
        <f t="shared" si="198"/>
        <v>-2.0990683407783912E-4</v>
      </c>
      <c r="R1021">
        <f t="shared" si="207"/>
        <v>4.9299028715281412E-8</v>
      </c>
    </row>
    <row r="1022" spans="1:18" x14ac:dyDescent="0.2">
      <c r="A1022" s="1">
        <v>41240</v>
      </c>
      <c r="B1022">
        <v>19.96</v>
      </c>
      <c r="C1022">
        <v>20.71</v>
      </c>
      <c r="D1022">
        <f t="shared" si="199"/>
        <v>-1.6019561942100309E-2</v>
      </c>
      <c r="E1022">
        <f t="shared" si="200"/>
        <v>2.5662636481678863E-4</v>
      </c>
      <c r="H1022">
        <f t="shared" si="195"/>
        <v>-1.590659233774324E-2</v>
      </c>
      <c r="I1022">
        <f t="shared" si="201"/>
        <v>2.5301967979915197E-4</v>
      </c>
      <c r="J1022">
        <f t="shared" si="202"/>
        <v>-4.0246808999914386E-6</v>
      </c>
      <c r="K1022">
        <f t="shared" si="203"/>
        <v>6.4018958365665386E-8</v>
      </c>
      <c r="L1022">
        <f t="shared" si="204"/>
        <v>-2.9820238771366437E-7</v>
      </c>
      <c r="M1022">
        <f t="shared" si="196"/>
        <v>1.8747094373323963E-5</v>
      </c>
      <c r="N1022">
        <f t="shared" si="205"/>
        <v>3.51453547442315E-10</v>
      </c>
      <c r="O1022">
        <f t="shared" si="197"/>
        <v>-2.3677722880512722E-4</v>
      </c>
      <c r="P1022">
        <f t="shared" si="206"/>
        <v>-4.4388850538638407E-9</v>
      </c>
      <c r="Q1022">
        <f t="shared" si="198"/>
        <v>-2.1781423304473025E-4</v>
      </c>
      <c r="R1022">
        <f t="shared" si="207"/>
        <v>-4.0833839827427369E-9</v>
      </c>
    </row>
    <row r="1023" spans="1:18" x14ac:dyDescent="0.2">
      <c r="A1023" s="1">
        <v>41239</v>
      </c>
      <c r="B1023">
        <v>20.71</v>
      </c>
      <c r="C1023">
        <v>20.66</v>
      </c>
      <c r="D1023">
        <f t="shared" si="199"/>
        <v>1.0497817098508828E-3</v>
      </c>
      <c r="E1023">
        <f t="shared" si="200"/>
        <v>1.1020416383374429E-6</v>
      </c>
      <c r="H1023">
        <f t="shared" si="195"/>
        <v>1.1627513142079501E-3</v>
      </c>
      <c r="I1023">
        <f t="shared" si="201"/>
        <v>1.3519906186923152E-6</v>
      </c>
      <c r="J1023">
        <f t="shared" si="202"/>
        <v>1.572028868681309E-9</v>
      </c>
      <c r="K1023">
        <f t="shared" si="203"/>
        <v>1.8278786330320293E-12</v>
      </c>
      <c r="L1023">
        <f t="shared" si="204"/>
        <v>-2.7531303396767816E-7</v>
      </c>
      <c r="M1023">
        <f t="shared" si="196"/>
        <v>-2.3677722880512722E-4</v>
      </c>
      <c r="N1023">
        <f t="shared" si="205"/>
        <v>5.6063456080635568E-8</v>
      </c>
      <c r="O1023">
        <f t="shared" si="197"/>
        <v>-1.3365241885697753E-4</v>
      </c>
      <c r="P1023">
        <f t="shared" si="206"/>
        <v>3.1645849360057267E-8</v>
      </c>
      <c r="Q1023">
        <f t="shared" si="198"/>
        <v>-2.3090263937260646E-4</v>
      </c>
      <c r="R1023">
        <f t="shared" si="207"/>
        <v>5.4672487074435417E-8</v>
      </c>
    </row>
    <row r="1024" spans="1:18" x14ac:dyDescent="0.2">
      <c r="A1024" s="1">
        <v>41236</v>
      </c>
      <c r="B1024">
        <v>20.66</v>
      </c>
      <c r="C1024">
        <v>20.18</v>
      </c>
      <c r="D1024">
        <f t="shared" si="199"/>
        <v>1.020915528271008E-2</v>
      </c>
      <c r="E1024">
        <f t="shared" si="200"/>
        <v>1.0422685158648715E-4</v>
      </c>
      <c r="H1024">
        <f t="shared" si="195"/>
        <v>1.0322124887067147E-2</v>
      </c>
      <c r="I1024">
        <f t="shared" si="201"/>
        <v>1.0654626218421097E-4</v>
      </c>
      <c r="J1024">
        <f t="shared" si="202"/>
        <v>1.0997838245156254E-6</v>
      </c>
      <c r="K1024">
        <f t="shared" si="203"/>
        <v>1.1352105985426623E-8</v>
      </c>
      <c r="L1024">
        <f t="shared" si="204"/>
        <v>-1.3795769589003303E-6</v>
      </c>
      <c r="M1024">
        <f t="shared" si="196"/>
        <v>-1.3365241885697753E-4</v>
      </c>
      <c r="N1024">
        <f t="shared" si="205"/>
        <v>1.7862969066320962E-8</v>
      </c>
      <c r="O1024">
        <f t="shared" si="197"/>
        <v>-2.2738029270285835E-4</v>
      </c>
      <c r="P1024">
        <f t="shared" si="206"/>
        <v>3.0389926120144575E-8</v>
      </c>
      <c r="Q1024">
        <f t="shared" si="198"/>
        <v>-2.2716623082882028E-4</v>
      </c>
      <c r="R1024">
        <f t="shared" si="207"/>
        <v>3.0361316232894327E-8</v>
      </c>
    </row>
    <row r="1025" spans="1:18" x14ac:dyDescent="0.2">
      <c r="A1025" s="1">
        <v>41234</v>
      </c>
      <c r="B1025">
        <v>20.18</v>
      </c>
      <c r="C1025">
        <v>20.03</v>
      </c>
      <c r="D1025">
        <f t="shared" si="199"/>
        <v>3.2402126073154988E-3</v>
      </c>
      <c r="E1025">
        <f t="shared" si="200"/>
        <v>1.0498977740606303E-5</v>
      </c>
      <c r="H1025">
        <f t="shared" si="195"/>
        <v>3.3531822116725663E-3</v>
      </c>
      <c r="I1025">
        <f t="shared" si="201"/>
        <v>1.1243830944677323E-5</v>
      </c>
      <c r="J1025">
        <f t="shared" si="202"/>
        <v>3.7702613914745544E-8</v>
      </c>
      <c r="K1025">
        <f t="shared" si="203"/>
        <v>1.2642373431248333E-10</v>
      </c>
      <c r="L1025">
        <f t="shared" si="204"/>
        <v>-7.6244755277612603E-7</v>
      </c>
      <c r="M1025">
        <f t="shared" si="196"/>
        <v>-2.2738029270285835E-4</v>
      </c>
      <c r="N1025">
        <f t="shared" si="205"/>
        <v>5.1701797509637536E-8</v>
      </c>
      <c r="O1025">
        <f t="shared" si="197"/>
        <v>-1.8895868804013786E-4</v>
      </c>
      <c r="P1025">
        <f t="shared" si="206"/>
        <v>4.2965481795314643E-8</v>
      </c>
      <c r="Q1025">
        <f t="shared" si="198"/>
        <v>-2.0046250131616219E-4</v>
      </c>
      <c r="R1025">
        <f t="shared" si="207"/>
        <v>4.5581222225216083E-8</v>
      </c>
    </row>
    <row r="1026" spans="1:18" x14ac:dyDescent="0.2">
      <c r="A1026" s="1">
        <v>41233</v>
      </c>
      <c r="B1026">
        <v>20.03</v>
      </c>
      <c r="C1026">
        <v>19.71</v>
      </c>
      <c r="D1026">
        <f t="shared" si="199"/>
        <v>6.9943250141330151E-3</v>
      </c>
      <c r="E1026">
        <f t="shared" si="200"/>
        <v>4.8920582403326804E-5</v>
      </c>
      <c r="H1026">
        <f t="shared" ref="H1026:H1089" si="208">D1026-$F$2</f>
        <v>7.1072946184900822E-3</v>
      </c>
      <c r="I1026">
        <f t="shared" si="201"/>
        <v>5.0513636794018086E-5</v>
      </c>
      <c r="J1026">
        <f t="shared" si="202"/>
        <v>3.5901529894648736E-7</v>
      </c>
      <c r="K1026">
        <f t="shared" si="203"/>
        <v>2.5516275021579776E-9</v>
      </c>
      <c r="L1026">
        <f t="shared" si="204"/>
        <v>-1.3429850666246181E-6</v>
      </c>
      <c r="M1026">
        <f t="shared" ref="M1026:M1089" si="209">E1026-$G$2</f>
        <v>-1.8895868804013786E-4</v>
      </c>
      <c r="N1026">
        <f t="shared" si="205"/>
        <v>3.5705385785850138E-8</v>
      </c>
      <c r="O1026">
        <f t="shared" ref="O1026:O1089" si="210">E1027-$G$2</f>
        <v>-2.2534864358786339E-4</v>
      </c>
      <c r="P1026">
        <f t="shared" si="206"/>
        <v>4.2581584043987291E-8</v>
      </c>
      <c r="Q1026">
        <f t="shared" ref="Q1026:Q1089" si="211">E1045-$G$2</f>
        <v>-2.3787927044346466E-4</v>
      </c>
      <c r="R1026">
        <f t="shared" si="207"/>
        <v>4.4949354854942225E-8</v>
      </c>
    </row>
    <row r="1027" spans="1:18" x14ac:dyDescent="0.2">
      <c r="A1027" s="1">
        <v>41232</v>
      </c>
      <c r="B1027">
        <v>19.71</v>
      </c>
      <c r="C1027">
        <v>19.55</v>
      </c>
      <c r="D1027">
        <f t="shared" ref="D1027:D1090" si="212">LOG(B1027/C1027)</f>
        <v>3.5398625475576424E-3</v>
      </c>
      <c r="E1027">
        <f t="shared" ref="E1027:E1090" si="213">(D1027)^2</f>
        <v>1.2530626855601283E-5</v>
      </c>
      <c r="H1027">
        <f t="shared" si="208"/>
        <v>3.6528321519147099E-3</v>
      </c>
      <c r="I1027">
        <f t="shared" ref="I1027:I1090" si="214">H1027^2</f>
        <v>1.334318273006185E-5</v>
      </c>
      <c r="J1027">
        <f t="shared" ref="J1027:J1090" si="215">H1027^3</f>
        <v>4.8740406885243022E-8</v>
      </c>
      <c r="K1027">
        <f t="shared" ref="K1027:K1090" si="216">H1027^4</f>
        <v>1.780405253678208E-10</v>
      </c>
      <c r="L1027">
        <f t="shared" ref="L1027:L1090" si="217">H1027*M1027</f>
        <v>-8.2316077068811602E-7</v>
      </c>
      <c r="M1027">
        <f t="shared" si="209"/>
        <v>-2.2534864358786339E-4</v>
      </c>
      <c r="N1027">
        <f t="shared" ref="N1027:N1090" si="218">M1027^2</f>
        <v>5.0782011166889887E-8</v>
      </c>
      <c r="O1027">
        <f t="shared" si="210"/>
        <v>-1.9277423985958507E-4</v>
      </c>
      <c r="P1027">
        <f t="shared" ref="P1027:P1090" si="219">M1027*O1027</f>
        <v>4.3441413471038927E-8</v>
      </c>
      <c r="Q1027">
        <f t="shared" si="211"/>
        <v>-2.3751084510785988E-4</v>
      </c>
      <c r="R1027">
        <f t="shared" ref="R1027:R1090" si="220">M1027*Q1027</f>
        <v>5.3522746782463342E-8</v>
      </c>
    </row>
    <row r="1028" spans="1:18" x14ac:dyDescent="0.2">
      <c r="A1028" s="1">
        <v>41229</v>
      </c>
      <c r="B1028">
        <v>19.55</v>
      </c>
      <c r="C1028">
        <v>19.25</v>
      </c>
      <c r="D1028">
        <f t="shared" si="212"/>
        <v>6.7160278873661331E-3</v>
      </c>
      <c r="E1028">
        <f t="shared" si="213"/>
        <v>4.5105030583879602E-5</v>
      </c>
      <c r="H1028">
        <f t="shared" si="208"/>
        <v>6.8289974917232002E-3</v>
      </c>
      <c r="I1028">
        <f t="shared" si="214"/>
        <v>4.6635206741961763E-5</v>
      </c>
      <c r="J1028">
        <f t="shared" si="215"/>
        <v>3.1847170986684973E-7</v>
      </c>
      <c r="K1028">
        <f t="shared" si="216"/>
        <v>2.174842507865516E-9</v>
      </c>
      <c r="L1028">
        <f t="shared" si="217"/>
        <v>-1.3164548004699531E-6</v>
      </c>
      <c r="M1028">
        <f t="shared" si="209"/>
        <v>-1.9277423985958507E-4</v>
      </c>
      <c r="N1028">
        <f t="shared" si="218"/>
        <v>3.7161907553440838E-8</v>
      </c>
      <c r="O1028">
        <f t="shared" si="210"/>
        <v>-2.3463523652613176E-4</v>
      </c>
      <c r="P1028">
        <f t="shared" si="219"/>
        <v>4.5231629365599003E-8</v>
      </c>
      <c r="Q1028">
        <f t="shared" si="211"/>
        <v>-1.0398588181414654E-4</v>
      </c>
      <c r="R1028">
        <f t="shared" si="220"/>
        <v>2.0045799322850749E-8</v>
      </c>
    </row>
    <row r="1029" spans="1:18" x14ac:dyDescent="0.2">
      <c r="A1029" s="1">
        <v>41228</v>
      </c>
      <c r="B1029">
        <v>19.25</v>
      </c>
      <c r="C1029">
        <v>19.329999999999998</v>
      </c>
      <c r="D1029">
        <f t="shared" si="212"/>
        <v>-1.8011201840335122E-3</v>
      </c>
      <c r="E1029">
        <f t="shared" si="213"/>
        <v>3.2440339173329126E-6</v>
      </c>
      <c r="H1029">
        <f t="shared" si="208"/>
        <v>-1.6881505796764449E-3</v>
      </c>
      <c r="I1029">
        <f t="shared" si="214"/>
        <v>2.849852379661917E-6</v>
      </c>
      <c r="J1029">
        <f t="shared" si="215"/>
        <v>-4.8109799467185615E-9</v>
      </c>
      <c r="K1029">
        <f t="shared" si="216"/>
        <v>8.1216585858646913E-12</v>
      </c>
      <c r="L1029">
        <f t="shared" si="217"/>
        <v>3.9609961055410907E-7</v>
      </c>
      <c r="M1029">
        <f t="shared" si="209"/>
        <v>-2.3463523652613176E-4</v>
      </c>
      <c r="N1029">
        <f t="shared" si="218"/>
        <v>5.5053694219673799E-8</v>
      </c>
      <c r="O1029">
        <f t="shared" si="210"/>
        <v>-1.9013629168887397E-4</v>
      </c>
      <c r="P1029">
        <f t="shared" si="219"/>
        <v>4.4612673772620523E-8</v>
      </c>
      <c r="Q1029">
        <f t="shared" si="211"/>
        <v>-2.2788486307346198E-4</v>
      </c>
      <c r="R1029">
        <f t="shared" si="220"/>
        <v>5.3469818747966902E-8</v>
      </c>
    </row>
    <row r="1030" spans="1:18" x14ac:dyDescent="0.2">
      <c r="A1030" s="1">
        <v>41227</v>
      </c>
      <c r="B1030">
        <v>19.329999999999998</v>
      </c>
      <c r="C1030">
        <v>19.64</v>
      </c>
      <c r="D1030">
        <f t="shared" si="212"/>
        <v>-6.9096294223779256E-3</v>
      </c>
      <c r="E1030">
        <f t="shared" si="213"/>
        <v>4.7742978754590705E-5</v>
      </c>
      <c r="H1030">
        <f t="shared" si="208"/>
        <v>-6.7966598180208585E-3</v>
      </c>
      <c r="I1030">
        <f t="shared" si="214"/>
        <v>4.619458468189933E-5</v>
      </c>
      <c r="J1030">
        <f t="shared" si="215"/>
        <v>-3.1396887751762702E-7</v>
      </c>
      <c r="K1030">
        <f t="shared" si="216"/>
        <v>2.1339396539331682E-9</v>
      </c>
      <c r="L1030">
        <f t="shared" si="217"/>
        <v>1.2922916936692631E-6</v>
      </c>
      <c r="M1030">
        <f t="shared" si="209"/>
        <v>-1.9013629168887397E-4</v>
      </c>
      <c r="N1030">
        <f t="shared" si="218"/>
        <v>3.6151809417196563E-8</v>
      </c>
      <c r="O1030">
        <f t="shared" si="210"/>
        <v>-1.6861377125593907E-4</v>
      </c>
      <c r="P1030">
        <f t="shared" si="219"/>
        <v>3.2059597194280305E-8</v>
      </c>
      <c r="Q1030">
        <f t="shared" si="211"/>
        <v>-2.0296464854662621E-4</v>
      </c>
      <c r="R1030">
        <f t="shared" si="220"/>
        <v>3.859094561859111E-8</v>
      </c>
    </row>
    <row r="1031" spans="1:18" x14ac:dyDescent="0.2">
      <c r="A1031" s="1">
        <v>41226</v>
      </c>
      <c r="B1031">
        <v>19.64</v>
      </c>
      <c r="C1031">
        <v>20.02</v>
      </c>
      <c r="D1031">
        <f t="shared" si="212"/>
        <v>-8.322589692368933E-3</v>
      </c>
      <c r="E1031">
        <f t="shared" si="213"/>
        <v>6.9265499187525607E-5</v>
      </c>
      <c r="H1031">
        <f t="shared" si="208"/>
        <v>-8.209620088011866E-3</v>
      </c>
      <c r="I1031">
        <f t="shared" si="214"/>
        <v>6.7397861989487959E-5</v>
      </c>
      <c r="J1031">
        <f t="shared" si="215"/>
        <v>-5.5331084167795173E-7</v>
      </c>
      <c r="K1031">
        <f t="shared" si="216"/>
        <v>4.5424718007540654E-9</v>
      </c>
      <c r="L1031">
        <f t="shared" si="217"/>
        <v>1.3842550036181951E-6</v>
      </c>
      <c r="M1031">
        <f t="shared" si="209"/>
        <v>-1.6861377125593907E-4</v>
      </c>
      <c r="N1031">
        <f t="shared" si="218"/>
        <v>2.8430603857150144E-8</v>
      </c>
      <c r="O1031">
        <f t="shared" si="210"/>
        <v>-2.3783223517890594E-4</v>
      </c>
      <c r="P1031">
        <f t="shared" si="219"/>
        <v>4.010179009974475E-8</v>
      </c>
      <c r="Q1031">
        <f t="shared" si="211"/>
        <v>-2.191711683200673E-4</v>
      </c>
      <c r="R1031">
        <f t="shared" si="220"/>
        <v>3.6955277241016748E-8</v>
      </c>
    </row>
    <row r="1032" spans="1:18" x14ac:dyDescent="0.2">
      <c r="A1032" s="1">
        <v>41225</v>
      </c>
      <c r="B1032">
        <v>20.02</v>
      </c>
      <c r="C1032">
        <v>20.03</v>
      </c>
      <c r="D1032">
        <f t="shared" si="212"/>
        <v>-2.1687615027640646E-4</v>
      </c>
      <c r="E1032">
        <f t="shared" si="213"/>
        <v>4.7035264558714435E-8</v>
      </c>
      <c r="H1032">
        <f t="shared" si="208"/>
        <v>-1.0390654591933914E-4</v>
      </c>
      <c r="I1032">
        <f t="shared" si="214"/>
        <v>1.0796570284887734E-8</v>
      </c>
      <c r="J1032">
        <f t="shared" si="215"/>
        <v>-1.1218343260780598E-12</v>
      </c>
      <c r="K1032">
        <f t="shared" si="216"/>
        <v>1.165659299165208E-16</v>
      </c>
      <c r="L1032">
        <f t="shared" si="217"/>
        <v>2.4712326065716056E-8</v>
      </c>
      <c r="M1032">
        <f t="shared" si="209"/>
        <v>-2.3783223517890594E-4</v>
      </c>
      <c r="N1032">
        <f t="shared" si="218"/>
        <v>5.6564172090194422E-8</v>
      </c>
      <c r="O1032">
        <f t="shared" si="210"/>
        <v>-2.367069030028779E-4</v>
      </c>
      <c r="P1032">
        <f t="shared" si="219"/>
        <v>5.6296531823450932E-8</v>
      </c>
      <c r="Q1032">
        <f t="shared" si="211"/>
        <v>-1.2677295418021182E-4</v>
      </c>
      <c r="R1032">
        <f t="shared" si="220"/>
        <v>3.0150695052912807E-8</v>
      </c>
    </row>
    <row r="1033" spans="1:18" x14ac:dyDescent="0.2">
      <c r="A1033" s="1">
        <v>41222</v>
      </c>
      <c r="B1033">
        <v>20.03</v>
      </c>
      <c r="C1033">
        <v>20.079999999999998</v>
      </c>
      <c r="D1033">
        <f t="shared" si="212"/>
        <v>-1.0827591794054469E-3</v>
      </c>
      <c r="E1033">
        <f t="shared" si="213"/>
        <v>1.1723674405867567E-6</v>
      </c>
      <c r="H1033">
        <f t="shared" si="208"/>
        <v>-9.6978957504837955E-4</v>
      </c>
      <c r="I1033">
        <f t="shared" si="214"/>
        <v>9.4049181987251658E-7</v>
      </c>
      <c r="J1033">
        <f t="shared" si="215"/>
        <v>-9.1207916233064496E-10</v>
      </c>
      <c r="K1033">
        <f t="shared" si="216"/>
        <v>8.845248632471182E-13</v>
      </c>
      <c r="L1033">
        <f t="shared" si="217"/>
        <v>2.2955588687417895E-7</v>
      </c>
      <c r="M1033">
        <f t="shared" si="209"/>
        <v>-2.367069030028779E-4</v>
      </c>
      <c r="N1033">
        <f t="shared" si="218"/>
        <v>5.6030157929213844E-8</v>
      </c>
      <c r="O1033">
        <f t="shared" si="210"/>
        <v>-1.8776283514605318E-4</v>
      </c>
      <c r="P1033">
        <f t="shared" si="219"/>
        <v>4.4444759206462161E-8</v>
      </c>
      <c r="Q1033">
        <f t="shared" si="211"/>
        <v>-7.0998641169743966E-5</v>
      </c>
      <c r="R1033">
        <f t="shared" si="220"/>
        <v>1.6805868468702719E-8</v>
      </c>
    </row>
    <row r="1034" spans="1:18" x14ac:dyDescent="0.2">
      <c r="A1034" s="1">
        <v>41221</v>
      </c>
      <c r="B1034">
        <v>20.079999999999998</v>
      </c>
      <c r="C1034">
        <v>20.41</v>
      </c>
      <c r="D1034">
        <f t="shared" si="212"/>
        <v>-7.0792962430888205E-3</v>
      </c>
      <c r="E1034">
        <f t="shared" si="213"/>
        <v>5.0116435297411485E-5</v>
      </c>
      <c r="H1034">
        <f t="shared" si="208"/>
        <v>-6.9663266387317534E-3</v>
      </c>
      <c r="I1034">
        <f t="shared" si="214"/>
        <v>4.8529706837503651E-5</v>
      </c>
      <c r="J1034">
        <f t="shared" si="215"/>
        <v>-3.3807378951194421E-7</v>
      </c>
      <c r="K1034">
        <f t="shared" si="216"/>
        <v>2.3551324457340487E-9</v>
      </c>
      <c r="L1034">
        <f t="shared" si="217"/>
        <v>1.308017240241749E-6</v>
      </c>
      <c r="M1034">
        <f t="shared" si="209"/>
        <v>-1.8776283514605318E-4</v>
      </c>
      <c r="N1034">
        <f t="shared" si="218"/>
        <v>3.5254882262083941E-8</v>
      </c>
      <c r="O1034">
        <f t="shared" si="210"/>
        <v>4.2855806296277627E-4</v>
      </c>
      <c r="P1034">
        <f t="shared" si="219"/>
        <v>-8.0467276926591639E-8</v>
      </c>
      <c r="Q1034">
        <f t="shared" si="211"/>
        <v>-2.3391412782080504E-4</v>
      </c>
      <c r="R1034">
        <f t="shared" si="220"/>
        <v>4.3920379820350626E-8</v>
      </c>
    </row>
    <row r="1035" spans="1:18" x14ac:dyDescent="0.2">
      <c r="A1035" s="1">
        <v>41220</v>
      </c>
      <c r="B1035">
        <v>20.41</v>
      </c>
      <c r="C1035">
        <v>21.66</v>
      </c>
      <c r="D1035">
        <f t="shared" si="212"/>
        <v>-2.5815447573231051E-2</v>
      </c>
      <c r="E1035">
        <f t="shared" si="213"/>
        <v>6.6643733340624096E-4</v>
      </c>
      <c r="H1035">
        <f t="shared" si="208"/>
        <v>-2.5702477968873982E-2</v>
      </c>
      <c r="I1035">
        <f t="shared" si="214"/>
        <v>6.6061737374045239E-4</v>
      </c>
      <c r="J1035">
        <f t="shared" si="215"/>
        <v>-1.6979503494419366E-5</v>
      </c>
      <c r="K1035">
        <f t="shared" si="216"/>
        <v>4.3641531448773256E-7</v>
      </c>
      <c r="L1035">
        <f t="shared" si="217"/>
        <v>-1.1015004171684066E-5</v>
      </c>
      <c r="M1035">
        <f t="shared" si="209"/>
        <v>4.2855806296277627E-4</v>
      </c>
      <c r="N1035">
        <f t="shared" si="218"/>
        <v>1.8366201333040692E-7</v>
      </c>
      <c r="O1035">
        <f t="shared" si="210"/>
        <v>-2.2164856748786124E-4</v>
      </c>
      <c r="P1035">
        <f t="shared" si="219"/>
        <v>-9.4989280741071999E-8</v>
      </c>
      <c r="Q1035">
        <f t="shared" si="211"/>
        <v>-2.3644920072148087E-4</v>
      </c>
      <c r="R1035">
        <f t="shared" si="220"/>
        <v>-1.0133221145029453E-7</v>
      </c>
    </row>
    <row r="1036" spans="1:18" x14ac:dyDescent="0.2">
      <c r="A1036" s="1">
        <v>41219</v>
      </c>
      <c r="B1036">
        <v>21.66</v>
      </c>
      <c r="C1036">
        <v>21.46</v>
      </c>
      <c r="D1036">
        <f t="shared" si="212"/>
        <v>4.0287346593692944E-3</v>
      </c>
      <c r="E1036">
        <f t="shared" si="213"/>
        <v>1.6230702955603424E-5</v>
      </c>
      <c r="H1036">
        <f t="shared" si="208"/>
        <v>4.1417042637263615E-3</v>
      </c>
      <c r="I1036">
        <f t="shared" si="214"/>
        <v>1.7153714208169121E-5</v>
      </c>
      <c r="J1036">
        <f t="shared" si="215"/>
        <v>7.1045611274717512E-8</v>
      </c>
      <c r="K1036">
        <f t="shared" si="216"/>
        <v>2.9424991113554316E-10</v>
      </c>
      <c r="L1036">
        <f t="shared" si="217"/>
        <v>-9.1800281701331514E-7</v>
      </c>
      <c r="M1036">
        <f t="shared" si="209"/>
        <v>-2.2164856748786124E-4</v>
      </c>
      <c r="N1036">
        <f t="shared" si="218"/>
        <v>4.912808746942098E-8</v>
      </c>
      <c r="O1036">
        <f t="shared" si="210"/>
        <v>-2.3722276354316171E-4</v>
      </c>
      <c r="P1036">
        <f t="shared" si="219"/>
        <v>5.2580085714853425E-8</v>
      </c>
      <c r="Q1036">
        <f t="shared" si="211"/>
        <v>-2.2781171055422775E-4</v>
      </c>
      <c r="R1036">
        <f t="shared" si="220"/>
        <v>5.0494139301303863E-8</v>
      </c>
    </row>
    <row r="1037" spans="1:18" x14ac:dyDescent="0.2">
      <c r="A1037" s="1">
        <v>41218</v>
      </c>
      <c r="B1037">
        <v>21.46</v>
      </c>
      <c r="C1037">
        <v>21.42</v>
      </c>
      <c r="D1037">
        <f t="shared" si="212"/>
        <v>8.1025113409544742E-4</v>
      </c>
      <c r="E1037">
        <f t="shared" si="213"/>
        <v>6.5650690030295872E-7</v>
      </c>
      <c r="H1037">
        <f t="shared" si="208"/>
        <v>9.2322073845251473E-4</v>
      </c>
      <c r="I1037">
        <f t="shared" si="214"/>
        <v>8.5233653190880657E-7</v>
      </c>
      <c r="J1037">
        <f t="shared" si="215"/>
        <v>7.8689476239890377E-10</v>
      </c>
      <c r="K1037">
        <f t="shared" si="216"/>
        <v>7.2647756362633207E-13</v>
      </c>
      <c r="L1037">
        <f t="shared" si="217"/>
        <v>-2.1900897493606404E-7</v>
      </c>
      <c r="M1037">
        <f t="shared" si="209"/>
        <v>-2.3722276354316171E-4</v>
      </c>
      <c r="N1037">
        <f t="shared" si="218"/>
        <v>5.6274639543054812E-8</v>
      </c>
      <c r="O1037">
        <f t="shared" si="210"/>
        <v>-1.8548470669359012E-4</v>
      </c>
      <c r="P1037">
        <f t="shared" si="219"/>
        <v>4.4001194716846234E-8</v>
      </c>
      <c r="Q1037">
        <f t="shared" si="211"/>
        <v>-2.1879288268038401E-4</v>
      </c>
      <c r="R1037">
        <f t="shared" si="220"/>
        <v>5.1902652273015454E-8</v>
      </c>
    </row>
    <row r="1038" spans="1:18" x14ac:dyDescent="0.2">
      <c r="A1038" s="1">
        <v>41215</v>
      </c>
      <c r="B1038">
        <v>21.42</v>
      </c>
      <c r="C1038">
        <v>21.78</v>
      </c>
      <c r="D1038">
        <f t="shared" si="212"/>
        <v>-7.2384089239192978E-3</v>
      </c>
      <c r="E1038">
        <f t="shared" si="213"/>
        <v>5.2394563749874528E-5</v>
      </c>
      <c r="H1038">
        <f t="shared" si="208"/>
        <v>-7.1254393195622307E-3</v>
      </c>
      <c r="I1038">
        <f t="shared" si="214"/>
        <v>5.0771885496763465E-5</v>
      </c>
      <c r="J1038">
        <f t="shared" si="215"/>
        <v>-3.6177198924694976E-7</v>
      </c>
      <c r="K1038">
        <f t="shared" si="216"/>
        <v>2.5777843568964603E-9</v>
      </c>
      <c r="L1038">
        <f t="shared" si="217"/>
        <v>1.3216600222519747E-6</v>
      </c>
      <c r="M1038">
        <f t="shared" si="209"/>
        <v>-1.8548470669359012E-4</v>
      </c>
      <c r="N1038">
        <f t="shared" si="218"/>
        <v>3.4404576417207157E-8</v>
      </c>
      <c r="O1038">
        <f t="shared" si="210"/>
        <v>-2.0159553285248994E-4</v>
      </c>
      <c r="P1038">
        <f t="shared" si="219"/>
        <v>3.7392888281882109E-8</v>
      </c>
      <c r="Q1038">
        <f t="shared" si="211"/>
        <v>-9.5362638373682677E-5</v>
      </c>
      <c r="R1038">
        <f t="shared" si="220"/>
        <v>1.7688311008269433E-8</v>
      </c>
    </row>
    <row r="1039" spans="1:18" x14ac:dyDescent="0.2">
      <c r="A1039" s="1">
        <v>41214</v>
      </c>
      <c r="B1039">
        <v>21.78</v>
      </c>
      <c r="C1039">
        <v>21.48</v>
      </c>
      <c r="D1039">
        <f t="shared" si="212"/>
        <v>6.023598392238207E-3</v>
      </c>
      <c r="E1039">
        <f t="shared" si="213"/>
        <v>3.6283737590974712E-5</v>
      </c>
      <c r="H1039">
        <f t="shared" si="208"/>
        <v>6.1365679965952741E-3</v>
      </c>
      <c r="I1039">
        <f t="shared" si="214"/>
        <v>3.7657466776837338E-5</v>
      </c>
      <c r="J1039">
        <f t="shared" si="215"/>
        <v>2.3108760545558981E-7</v>
      </c>
      <c r="K1039">
        <f t="shared" si="216"/>
        <v>1.418084804048608E-9</v>
      </c>
      <c r="L1039">
        <f t="shared" si="217"/>
        <v>-1.2371046951591608E-6</v>
      </c>
      <c r="M1039">
        <f t="shared" si="209"/>
        <v>-2.0159553285248994E-4</v>
      </c>
      <c r="N1039">
        <f t="shared" si="218"/>
        <v>4.0640758866079352E-8</v>
      </c>
      <c r="O1039">
        <f t="shared" si="210"/>
        <v>-2.0990683407783912E-4</v>
      </c>
      <c r="P1039">
        <f t="shared" si="219"/>
        <v>4.2316280065301174E-8</v>
      </c>
      <c r="Q1039">
        <f t="shared" si="211"/>
        <v>-1.8239497961371252E-4</v>
      </c>
      <c r="R1039">
        <f t="shared" si="220"/>
        <v>3.6770013104845419E-8</v>
      </c>
    </row>
    <row r="1040" spans="1:18" x14ac:dyDescent="0.2">
      <c r="A1040" s="1">
        <v>41213</v>
      </c>
      <c r="B1040">
        <v>21.48</v>
      </c>
      <c r="C1040">
        <v>21.22</v>
      </c>
      <c r="D1040">
        <f t="shared" si="212"/>
        <v>5.2888974621962143E-3</v>
      </c>
      <c r="E1040">
        <f t="shared" si="213"/>
        <v>2.7972436365625555E-5</v>
      </c>
      <c r="H1040">
        <f t="shared" si="208"/>
        <v>5.4018670665532814E-3</v>
      </c>
      <c r="I1040">
        <f t="shared" si="214"/>
        <v>2.9180167804712954E-5</v>
      </c>
      <c r="J1040">
        <f t="shared" si="215"/>
        <v>1.5762738746077728E-7</v>
      </c>
      <c r="K1040">
        <f t="shared" si="216"/>
        <v>8.5148219311120638E-10</v>
      </c>
      <c r="L1040">
        <f t="shared" si="217"/>
        <v>-1.1338888140495431E-6</v>
      </c>
      <c r="M1040">
        <f t="shared" si="209"/>
        <v>-2.0990683407783912E-4</v>
      </c>
      <c r="N1040">
        <f t="shared" si="218"/>
        <v>4.4060878992581485E-8</v>
      </c>
      <c r="O1040">
        <f t="shared" si="210"/>
        <v>-2.1781423304473025E-4</v>
      </c>
      <c r="P1040">
        <f t="shared" si="219"/>
        <v>4.572069607551198E-8</v>
      </c>
      <c r="Q1040">
        <f t="shared" si="211"/>
        <v>-2.3770488830027379E-4</v>
      </c>
      <c r="R1040">
        <f t="shared" si="220"/>
        <v>4.9895880547936852E-8</v>
      </c>
    </row>
    <row r="1041" spans="1:18" x14ac:dyDescent="0.2">
      <c r="A1041" s="1">
        <v>41208</v>
      </c>
      <c r="B1041">
        <v>21.22</v>
      </c>
      <c r="C1041">
        <v>21.44</v>
      </c>
      <c r="D1041">
        <f t="shared" si="212"/>
        <v>-4.4794014554105799E-3</v>
      </c>
      <c r="E1041">
        <f t="shared" si="213"/>
        <v>2.006503739873442E-5</v>
      </c>
      <c r="H1041">
        <f t="shared" si="208"/>
        <v>-4.3664318510535129E-3</v>
      </c>
      <c r="I1041">
        <f t="shared" si="214"/>
        <v>1.9065727109894607E-5</v>
      </c>
      <c r="J1041">
        <f t="shared" si="215"/>
        <v>-8.3249198116138246E-8</v>
      </c>
      <c r="K1041">
        <f t="shared" si="216"/>
        <v>3.6350195022897015E-10</v>
      </c>
      <c r="L1041">
        <f t="shared" si="217"/>
        <v>9.5107100477930276E-7</v>
      </c>
      <c r="M1041">
        <f t="shared" si="209"/>
        <v>-2.1781423304473025E-4</v>
      </c>
      <c r="N1041">
        <f t="shared" si="218"/>
        <v>4.744304011686406E-8</v>
      </c>
      <c r="O1041">
        <f t="shared" si="210"/>
        <v>-2.3090263937260646E-4</v>
      </c>
      <c r="P1041">
        <f t="shared" si="219"/>
        <v>5.0293881302948208E-8</v>
      </c>
      <c r="Q1041">
        <f t="shared" si="211"/>
        <v>-2.3045815655224801E-4</v>
      </c>
      <c r="R1041">
        <f t="shared" si="220"/>
        <v>5.0197066618330277E-8</v>
      </c>
    </row>
    <row r="1042" spans="1:18" x14ac:dyDescent="0.2">
      <c r="A1042" s="1">
        <v>41207</v>
      </c>
      <c r="B1042">
        <v>21.44</v>
      </c>
      <c r="C1042">
        <v>21.31</v>
      </c>
      <c r="D1042">
        <f t="shared" si="212"/>
        <v>2.6413313065305139E-3</v>
      </c>
      <c r="E1042">
        <f t="shared" si="213"/>
        <v>6.9766310708581914E-6</v>
      </c>
      <c r="H1042">
        <f t="shared" si="208"/>
        <v>2.7543009108875814E-3</v>
      </c>
      <c r="I1042">
        <f t="shared" si="214"/>
        <v>7.5861735077161605E-6</v>
      </c>
      <c r="J1042">
        <f t="shared" si="215"/>
        <v>2.089460460245386E-8</v>
      </c>
      <c r="K1042">
        <f t="shared" si="216"/>
        <v>5.7550028489174511E-11</v>
      </c>
      <c r="L1042">
        <f t="shared" si="217"/>
        <v>-6.3597534995031673E-7</v>
      </c>
      <c r="M1042">
        <f t="shared" si="209"/>
        <v>-2.3090263937260646E-4</v>
      </c>
      <c r="N1042">
        <f t="shared" si="218"/>
        <v>5.3316028869235952E-8</v>
      </c>
      <c r="O1042">
        <f t="shared" si="210"/>
        <v>-2.2716623082882028E-4</v>
      </c>
      <c r="P1042">
        <f t="shared" si="219"/>
        <v>5.2453282274701365E-8</v>
      </c>
      <c r="Q1042">
        <f t="shared" si="211"/>
        <v>-2.3748099685191792E-4</v>
      </c>
      <c r="R1042">
        <f t="shared" si="220"/>
        <v>5.4834988973945492E-8</v>
      </c>
    </row>
    <row r="1043" spans="1:18" x14ac:dyDescent="0.2">
      <c r="A1043" s="1">
        <v>41206</v>
      </c>
      <c r="B1043">
        <v>21.31</v>
      </c>
      <c r="C1043">
        <v>21.15</v>
      </c>
      <c r="D1043">
        <f t="shared" si="212"/>
        <v>3.2730780031408353E-3</v>
      </c>
      <c r="E1043">
        <f t="shared" si="213"/>
        <v>1.0713039614644397E-5</v>
      </c>
      <c r="H1043">
        <f t="shared" si="208"/>
        <v>3.3860476074979028E-3</v>
      </c>
      <c r="I1043">
        <f t="shared" si="214"/>
        <v>1.1465318400242271E-5</v>
      </c>
      <c r="J1043">
        <f t="shared" si="215"/>
        <v>3.8822113938342022E-8</v>
      </c>
      <c r="K1043">
        <f t="shared" si="216"/>
        <v>1.3145352601893399E-10</v>
      </c>
      <c r="L1043">
        <f t="shared" si="217"/>
        <v>-7.6919567240224319E-7</v>
      </c>
      <c r="M1043">
        <f t="shared" si="209"/>
        <v>-2.2716623082882028E-4</v>
      </c>
      <c r="N1043">
        <f t="shared" si="218"/>
        <v>5.1604496428972857E-8</v>
      </c>
      <c r="O1043">
        <f t="shared" si="210"/>
        <v>-2.0046250131616219E-4</v>
      </c>
      <c r="P1043">
        <f t="shared" si="219"/>
        <v>4.5538310846509991E-8</v>
      </c>
      <c r="Q1043">
        <f t="shared" si="211"/>
        <v>-2.0753901451744494E-4</v>
      </c>
      <c r="R1043">
        <f t="shared" si="220"/>
        <v>4.7145855677855779E-8</v>
      </c>
    </row>
    <row r="1044" spans="1:18" x14ac:dyDescent="0.2">
      <c r="A1044" s="1">
        <v>41205</v>
      </c>
      <c r="B1044">
        <v>21.15</v>
      </c>
      <c r="C1044">
        <v>21.45</v>
      </c>
      <c r="D1044">
        <f t="shared" si="212"/>
        <v>-6.116924809681944E-3</v>
      </c>
      <c r="E1044">
        <f t="shared" si="213"/>
        <v>3.7416769127302485E-5</v>
      </c>
      <c r="H1044">
        <f t="shared" si="208"/>
        <v>-6.0039552053248769E-3</v>
      </c>
      <c r="I1044">
        <f t="shared" si="214"/>
        <v>3.6047478107547688E-5</v>
      </c>
      <c r="J1044">
        <f t="shared" si="215"/>
        <v>-2.1642744382264549E-7</v>
      </c>
      <c r="K1044">
        <f t="shared" si="216"/>
        <v>1.2994206779141299E-9</v>
      </c>
      <c r="L1044">
        <f t="shared" si="217"/>
        <v>1.203567878249617E-6</v>
      </c>
      <c r="M1044">
        <f t="shared" si="209"/>
        <v>-2.0046250131616219E-4</v>
      </c>
      <c r="N1044">
        <f t="shared" si="218"/>
        <v>4.0185214433932326E-8</v>
      </c>
      <c r="O1044">
        <f t="shared" si="210"/>
        <v>-2.3787927044346466E-4</v>
      </c>
      <c r="P1044">
        <f t="shared" si="219"/>
        <v>4.7685873564360738E-8</v>
      </c>
      <c r="Q1044">
        <f t="shared" si="211"/>
        <v>-2.3715055150270751E-4</v>
      </c>
      <c r="R1044">
        <f t="shared" si="220"/>
        <v>4.7539792742740091E-8</v>
      </c>
    </row>
    <row r="1045" spans="1:18" x14ac:dyDescent="0.2">
      <c r="A1045" s="1">
        <v>41204</v>
      </c>
      <c r="B1045">
        <v>21.45</v>
      </c>
      <c r="C1045">
        <v>21.45</v>
      </c>
      <c r="D1045">
        <f t="shared" si="212"/>
        <v>0</v>
      </c>
      <c r="E1045">
        <f t="shared" si="213"/>
        <v>0</v>
      </c>
      <c r="H1045">
        <f t="shared" si="208"/>
        <v>1.1296960435706732E-4</v>
      </c>
      <c r="I1045">
        <f t="shared" si="214"/>
        <v>1.2762131508592323E-8</v>
      </c>
      <c r="J1045">
        <f t="shared" si="215"/>
        <v>1.4417329472785375E-12</v>
      </c>
      <c r="K1045">
        <f t="shared" si="216"/>
        <v>1.6287200064260497E-16</v>
      </c>
      <c r="L1045">
        <f t="shared" si="217"/>
        <v>-2.687312706674602E-8</v>
      </c>
      <c r="M1045">
        <f t="shared" si="209"/>
        <v>-2.3787927044346466E-4</v>
      </c>
      <c r="N1045">
        <f t="shared" si="218"/>
        <v>5.6586547306715005E-8</v>
      </c>
      <c r="O1045">
        <f t="shared" si="210"/>
        <v>-2.3751084510785988E-4</v>
      </c>
      <c r="P1045">
        <f t="shared" si="219"/>
        <v>5.649890655666845E-8</v>
      </c>
      <c r="Q1045">
        <f t="shared" si="211"/>
        <v>-2.7764590091720415E-5</v>
      </c>
      <c r="R1045">
        <f t="shared" si="220"/>
        <v>6.6046204351803E-9</v>
      </c>
    </row>
    <row r="1046" spans="1:18" x14ac:dyDescent="0.2">
      <c r="A1046" s="1">
        <v>41201</v>
      </c>
      <c r="B1046">
        <v>21.45</v>
      </c>
      <c r="C1046">
        <v>21.48</v>
      </c>
      <c r="D1046">
        <f t="shared" si="212"/>
        <v>-6.0698050677495069E-4</v>
      </c>
      <c r="E1046">
        <f t="shared" si="213"/>
        <v>3.6842533560477596E-7</v>
      </c>
      <c r="H1046">
        <f t="shared" si="208"/>
        <v>-4.9401090241788339E-4</v>
      </c>
      <c r="I1046">
        <f t="shared" si="214"/>
        <v>2.440467717077315E-7</v>
      </c>
      <c r="J1046">
        <f t="shared" si="215"/>
        <v>-1.205617659235076E-10</v>
      </c>
      <c r="K1046">
        <f t="shared" si="216"/>
        <v>5.9558826780965617E-14</v>
      </c>
      <c r="L1046">
        <f t="shared" si="217"/>
        <v>1.1733294692576798E-7</v>
      </c>
      <c r="M1046">
        <f t="shared" si="209"/>
        <v>-2.3751084510785988E-4</v>
      </c>
      <c r="N1046">
        <f t="shared" si="218"/>
        <v>5.6411401543849806E-8</v>
      </c>
      <c r="O1046">
        <f t="shared" si="210"/>
        <v>-1.0398588181414654E-4</v>
      </c>
      <c r="P1046">
        <f t="shared" si="219"/>
        <v>2.4697774668963981E-8</v>
      </c>
      <c r="Q1046">
        <f t="shared" si="211"/>
        <v>-2.2820553683598673E-4</v>
      </c>
      <c r="R1046">
        <f t="shared" si="220"/>
        <v>5.4201289912208056E-8</v>
      </c>
    </row>
    <row r="1047" spans="1:18" x14ac:dyDescent="0.2">
      <c r="A1047" s="1">
        <v>41200</v>
      </c>
      <c r="B1047">
        <v>21.48</v>
      </c>
      <c r="C1047">
        <v>22.06</v>
      </c>
      <c r="D1047">
        <f t="shared" si="212"/>
        <v>-1.1571231076653777E-2</v>
      </c>
      <c r="E1047">
        <f t="shared" si="213"/>
        <v>1.3389338862931813E-4</v>
      </c>
      <c r="H1047">
        <f t="shared" si="208"/>
        <v>-1.145826147229671E-2</v>
      </c>
      <c r="I1047">
        <f t="shared" si="214"/>
        <v>1.3129175596751915E-4</v>
      </c>
      <c r="J1047">
        <f t="shared" si="215"/>
        <v>-1.5043752690328063E-6</v>
      </c>
      <c r="K1047">
        <f t="shared" si="216"/>
        <v>1.7237525185034598E-8</v>
      </c>
      <c r="L1047">
        <f t="shared" si="217"/>
        <v>1.1914974232538344E-6</v>
      </c>
      <c r="M1047">
        <f t="shared" si="209"/>
        <v>-1.0398588181414654E-4</v>
      </c>
      <c r="N1047">
        <f t="shared" si="218"/>
        <v>1.0813063616665652E-8</v>
      </c>
      <c r="O1047">
        <f t="shared" si="210"/>
        <v>-2.2788486307346198E-4</v>
      </c>
      <c r="P1047">
        <f t="shared" si="219"/>
        <v>2.3696808438789985E-8</v>
      </c>
      <c r="Q1047">
        <f t="shared" si="211"/>
        <v>-2.3575025647878844E-4</v>
      </c>
      <c r="R1047">
        <f t="shared" si="220"/>
        <v>2.451469830785803E-8</v>
      </c>
    </row>
    <row r="1048" spans="1:18" x14ac:dyDescent="0.2">
      <c r="A1048" s="1">
        <v>41199</v>
      </c>
      <c r="B1048">
        <v>22.06</v>
      </c>
      <c r="C1048">
        <v>21.9</v>
      </c>
      <c r="D1048">
        <f t="shared" si="212"/>
        <v>3.1613932640534746E-3</v>
      </c>
      <c r="E1048">
        <f t="shared" si="213"/>
        <v>9.9944073700026815E-6</v>
      </c>
      <c r="H1048">
        <f t="shared" si="208"/>
        <v>3.2743628684105421E-3</v>
      </c>
      <c r="I1048">
        <f t="shared" si="214"/>
        <v>1.0721452194025713E-5</v>
      </c>
      <c r="J1048">
        <f t="shared" si="215"/>
        <v>3.5105924959556535E-8</v>
      </c>
      <c r="K1048">
        <f t="shared" si="216"/>
        <v>1.1494953714877878E-10</v>
      </c>
      <c r="L1048">
        <f t="shared" si="217"/>
        <v>-7.4617773392056458E-7</v>
      </c>
      <c r="M1048">
        <f t="shared" si="209"/>
        <v>-2.2788486307346198E-4</v>
      </c>
      <c r="N1048">
        <f t="shared" si="218"/>
        <v>5.1931510818010515E-8</v>
      </c>
      <c r="O1048">
        <f t="shared" si="210"/>
        <v>-2.0296464854662621E-4</v>
      </c>
      <c r="P1048">
        <f t="shared" si="219"/>
        <v>4.6252571142801248E-8</v>
      </c>
      <c r="Q1048">
        <f t="shared" si="211"/>
        <v>-1.8535972881226047E-4</v>
      </c>
      <c r="R1048">
        <f t="shared" si="220"/>
        <v>4.2240676419716026E-8</v>
      </c>
    </row>
    <row r="1049" spans="1:18" x14ac:dyDescent="0.2">
      <c r="A1049" s="1">
        <v>41198</v>
      </c>
      <c r="B1049">
        <v>21.9</v>
      </c>
      <c r="C1049">
        <v>22.2</v>
      </c>
      <c r="D1049">
        <f t="shared" si="212"/>
        <v>-5.9088596105203277E-3</v>
      </c>
      <c r="E1049">
        <f t="shared" si="213"/>
        <v>3.4914621896838441E-5</v>
      </c>
      <c r="H1049">
        <f t="shared" si="208"/>
        <v>-5.7958900061632606E-3</v>
      </c>
      <c r="I1049">
        <f t="shared" si="214"/>
        <v>3.3592340963543159E-5</v>
      </c>
      <c r="J1049">
        <f t="shared" si="215"/>
        <v>-1.946975132742285E-7</v>
      </c>
      <c r="K1049">
        <f t="shared" si="216"/>
        <v>1.1284453714109398E-9</v>
      </c>
      <c r="L1049">
        <f t="shared" si="217"/>
        <v>1.1763607781158293E-6</v>
      </c>
      <c r="M1049">
        <f t="shared" si="209"/>
        <v>-2.0296464854662621E-4</v>
      </c>
      <c r="N1049">
        <f t="shared" si="218"/>
        <v>4.11946485596555E-8</v>
      </c>
      <c r="O1049">
        <f t="shared" si="210"/>
        <v>-2.191711683200673E-4</v>
      </c>
      <c r="P1049">
        <f t="shared" si="219"/>
        <v>4.4483999149635914E-8</v>
      </c>
      <c r="Q1049">
        <f t="shared" si="211"/>
        <v>-2.3517049396565493E-4</v>
      </c>
      <c r="R1049">
        <f t="shared" si="220"/>
        <v>4.7731296656275636E-8</v>
      </c>
    </row>
    <row r="1050" spans="1:18" x14ac:dyDescent="0.2">
      <c r="A1050" s="1">
        <v>41197</v>
      </c>
      <c r="B1050">
        <v>22.2</v>
      </c>
      <c r="C1050">
        <v>21.98</v>
      </c>
      <c r="D1050">
        <f t="shared" si="212"/>
        <v>4.3252863631668796E-3</v>
      </c>
      <c r="E1050">
        <f t="shared" si="213"/>
        <v>1.8708102123397373E-5</v>
      </c>
      <c r="H1050">
        <f t="shared" si="208"/>
        <v>4.4382559675239467E-3</v>
      </c>
      <c r="I1050">
        <f t="shared" si="214"/>
        <v>1.9698116033261924E-5</v>
      </c>
      <c r="J1050">
        <f t="shared" si="215"/>
        <v>8.7425281033603866E-8</v>
      </c>
      <c r="K1050">
        <f t="shared" si="216"/>
        <v>3.8801577525985048E-10</v>
      </c>
      <c r="L1050">
        <f t="shared" si="217"/>
        <v>-9.7273774570573413E-7</v>
      </c>
      <c r="M1050">
        <f t="shared" si="209"/>
        <v>-2.191711683200673E-4</v>
      </c>
      <c r="N1050">
        <f t="shared" si="218"/>
        <v>4.8036001022783272E-8</v>
      </c>
      <c r="O1050">
        <f t="shared" si="210"/>
        <v>-1.2677295418021182E-4</v>
      </c>
      <c r="P1050">
        <f t="shared" si="219"/>
        <v>2.7784976479063385E-8</v>
      </c>
      <c r="Q1050">
        <f t="shared" si="211"/>
        <v>-2.3074329147471236E-4</v>
      </c>
      <c r="R1050">
        <f t="shared" si="220"/>
        <v>5.0572276774530533E-8</v>
      </c>
    </row>
    <row r="1051" spans="1:18" x14ac:dyDescent="0.2">
      <c r="A1051" s="1">
        <v>41194</v>
      </c>
      <c r="B1051">
        <v>21.98</v>
      </c>
      <c r="C1051">
        <v>22.52</v>
      </c>
      <c r="D1051">
        <f t="shared" si="212"/>
        <v>-1.0540698091836841E-2</v>
      </c>
      <c r="E1051">
        <f t="shared" si="213"/>
        <v>1.1110631626325283E-4</v>
      </c>
      <c r="H1051">
        <f t="shared" si="208"/>
        <v>-1.0427728487479774E-2</v>
      </c>
      <c r="I1051">
        <f t="shared" si="214"/>
        <v>1.0873752140859722E-4</v>
      </c>
      <c r="J1051">
        <f t="shared" si="215"/>
        <v>-1.1338853496503711E-6</v>
      </c>
      <c r="K1051">
        <f t="shared" si="216"/>
        <v>1.1823848562085138E-8</v>
      </c>
      <c r="L1051">
        <f t="shared" si="217"/>
        <v>1.3219539457469629E-6</v>
      </c>
      <c r="M1051">
        <f t="shared" si="209"/>
        <v>-1.2677295418021182E-4</v>
      </c>
      <c r="N1051">
        <f t="shared" si="218"/>
        <v>1.6071381911578086E-8</v>
      </c>
      <c r="O1051">
        <f t="shared" si="210"/>
        <v>-7.0998641169743966E-5</v>
      </c>
      <c r="P1051">
        <f t="shared" si="219"/>
        <v>9.0007074838692535E-9</v>
      </c>
      <c r="Q1051">
        <f t="shared" si="211"/>
        <v>-2.2850331356377308E-4</v>
      </c>
      <c r="R1051">
        <f t="shared" si="220"/>
        <v>2.896804010044678E-8</v>
      </c>
    </row>
    <row r="1052" spans="1:18" x14ac:dyDescent="0.2">
      <c r="A1052" s="1">
        <v>41193</v>
      </c>
      <c r="B1052">
        <v>22.52</v>
      </c>
      <c r="C1052">
        <v>21.86</v>
      </c>
      <c r="D1052">
        <f t="shared" si="212"/>
        <v>1.291822856562465E-2</v>
      </c>
      <c r="E1052">
        <f t="shared" si="213"/>
        <v>1.668806292737207E-4</v>
      </c>
      <c r="H1052">
        <f t="shared" si="208"/>
        <v>1.3031198169981717E-2</v>
      </c>
      <c r="I1052">
        <f t="shared" si="214"/>
        <v>1.6981212574533486E-4</v>
      </c>
      <c r="J1052">
        <f t="shared" si="215"/>
        <v>2.2128554622533129E-6</v>
      </c>
      <c r="K1052">
        <f t="shared" si="216"/>
        <v>2.8836158050149418E-8</v>
      </c>
      <c r="L1052">
        <f t="shared" si="217"/>
        <v>-9.2519736288235614E-7</v>
      </c>
      <c r="M1052">
        <f t="shared" si="209"/>
        <v>-7.0998641169743966E-5</v>
      </c>
      <c r="N1052">
        <f t="shared" si="218"/>
        <v>5.0408070479500628E-9</v>
      </c>
      <c r="O1052">
        <f t="shared" si="210"/>
        <v>-2.3391412782080504E-4</v>
      </c>
      <c r="P1052">
        <f t="shared" si="219"/>
        <v>1.6607585225682961E-8</v>
      </c>
      <c r="Q1052">
        <f t="shared" si="211"/>
        <v>-1.6696262701180656E-4</v>
      </c>
      <c r="R1052">
        <f t="shared" si="220"/>
        <v>1.1854119643969055E-8</v>
      </c>
    </row>
    <row r="1053" spans="1:18" x14ac:dyDescent="0.2">
      <c r="A1053" s="1">
        <v>41192</v>
      </c>
      <c r="B1053">
        <v>21.86</v>
      </c>
      <c r="C1053">
        <v>21.76</v>
      </c>
      <c r="D1053">
        <f t="shared" si="212"/>
        <v>1.9912665875416132E-3</v>
      </c>
      <c r="E1053">
        <f t="shared" si="213"/>
        <v>3.9651426226596212E-6</v>
      </c>
      <c r="H1053">
        <f t="shared" si="208"/>
        <v>2.1042361918986808E-3</v>
      </c>
      <c r="I1053">
        <f t="shared" si="214"/>
        <v>4.427809951296262E-6</v>
      </c>
      <c r="J1053">
        <f t="shared" si="215"/>
        <v>9.3171579503667287E-9</v>
      </c>
      <c r="K1053">
        <f t="shared" si="216"/>
        <v>1.9605500964798206E-11</v>
      </c>
      <c r="L1053">
        <f t="shared" si="217"/>
        <v>-4.9221057355695206E-7</v>
      </c>
      <c r="M1053">
        <f t="shared" si="209"/>
        <v>-2.3391412782080504E-4</v>
      </c>
      <c r="N1053">
        <f t="shared" si="218"/>
        <v>5.471581919416792E-8</v>
      </c>
      <c r="O1053">
        <f t="shared" si="210"/>
        <v>-2.3644920072148087E-4</v>
      </c>
      <c r="P1053">
        <f t="shared" si="219"/>
        <v>5.5308808560691667E-8</v>
      </c>
      <c r="Q1053">
        <f t="shared" si="211"/>
        <v>-1.2771774920154229E-4</v>
      </c>
      <c r="R1053">
        <f t="shared" si="220"/>
        <v>2.9874985911715083E-8</v>
      </c>
    </row>
    <row r="1054" spans="1:18" x14ac:dyDescent="0.2">
      <c r="A1054" s="1">
        <v>41191</v>
      </c>
      <c r="B1054">
        <v>21.76</v>
      </c>
      <c r="C1054">
        <v>21.82</v>
      </c>
      <c r="D1054">
        <f t="shared" si="212"/>
        <v>-1.1958552261807454E-3</v>
      </c>
      <c r="E1054">
        <f t="shared" si="213"/>
        <v>1.4300697219838017E-6</v>
      </c>
      <c r="H1054">
        <f t="shared" si="208"/>
        <v>-1.0828856218236781E-3</v>
      </c>
      <c r="I1054">
        <f t="shared" si="214"/>
        <v>1.1726412699524539E-6</v>
      </c>
      <c r="J1054">
        <f t="shared" si="215"/>
        <v>-1.2698363707885705E-9</v>
      </c>
      <c r="K1054">
        <f t="shared" si="216"/>
        <v>1.375087547995704E-12</v>
      </c>
      <c r="L1054">
        <f t="shared" si="217"/>
        <v>2.5604743975299248E-7</v>
      </c>
      <c r="M1054">
        <f t="shared" si="209"/>
        <v>-2.3644920072148087E-4</v>
      </c>
      <c r="N1054">
        <f t="shared" si="218"/>
        <v>5.5908224521827153E-8</v>
      </c>
      <c r="O1054">
        <f t="shared" si="210"/>
        <v>-2.2781171055422775E-4</v>
      </c>
      <c r="P1054">
        <f t="shared" si="219"/>
        <v>5.3865896875540497E-8</v>
      </c>
      <c r="Q1054">
        <f t="shared" si="211"/>
        <v>-1.604402882639801E-4</v>
      </c>
      <c r="R1054">
        <f t="shared" si="220"/>
        <v>3.7935977923542084E-8</v>
      </c>
    </row>
    <row r="1055" spans="1:18" x14ac:dyDescent="0.2">
      <c r="A1055" s="1">
        <v>41190</v>
      </c>
      <c r="B1055">
        <v>21.82</v>
      </c>
      <c r="C1055">
        <v>21.98</v>
      </c>
      <c r="D1055">
        <f t="shared" si="212"/>
        <v>-3.172941835148717E-3</v>
      </c>
      <c r="E1055">
        <f t="shared" si="213"/>
        <v>1.0067559889236907E-5</v>
      </c>
      <c r="H1055">
        <f t="shared" si="208"/>
        <v>-3.0599722307916495E-3</v>
      </c>
      <c r="I1055">
        <f t="shared" si="214"/>
        <v>9.3634300532160235E-6</v>
      </c>
      <c r="J1055">
        <f t="shared" si="215"/>
        <v>-2.8651835947801007E-8</v>
      </c>
      <c r="K1055">
        <f t="shared" si="216"/>
        <v>8.7673822361469025E-11</v>
      </c>
      <c r="L1055">
        <f t="shared" si="217"/>
        <v>6.9709750814508184E-7</v>
      </c>
      <c r="M1055">
        <f t="shared" si="209"/>
        <v>-2.2781171055422775E-4</v>
      </c>
      <c r="N1055">
        <f t="shared" si="218"/>
        <v>5.1898175465643246E-8</v>
      </c>
      <c r="O1055">
        <f t="shared" si="210"/>
        <v>-2.1879288268038401E-4</v>
      </c>
      <c r="P1055">
        <f t="shared" si="219"/>
        <v>4.9843580860508756E-8</v>
      </c>
      <c r="Q1055">
        <f t="shared" si="211"/>
        <v>-2.3769103537345563E-4</v>
      </c>
      <c r="R1055">
        <f t="shared" si="220"/>
        <v>5.4148801351832383E-8</v>
      </c>
    </row>
    <row r="1056" spans="1:18" x14ac:dyDescent="0.2">
      <c r="A1056" s="1">
        <v>41187</v>
      </c>
      <c r="B1056">
        <v>21.98</v>
      </c>
      <c r="C1056">
        <v>21.76</v>
      </c>
      <c r="D1056">
        <f t="shared" si="212"/>
        <v>4.3687970613294283E-3</v>
      </c>
      <c r="E1056">
        <f t="shared" si="213"/>
        <v>1.9086387763080647E-5</v>
      </c>
      <c r="H1056">
        <f t="shared" si="208"/>
        <v>4.4817666656864954E-3</v>
      </c>
      <c r="I1056">
        <f t="shared" si="214"/>
        <v>2.0086232445658645E-5</v>
      </c>
      <c r="J1056">
        <f t="shared" si="215"/>
        <v>9.0021807014183446E-8</v>
      </c>
      <c r="K1056">
        <f t="shared" si="216"/>
        <v>4.034567338610301E-10</v>
      </c>
      <c r="L1056">
        <f t="shared" si="217"/>
        <v>-9.8057864828640114E-7</v>
      </c>
      <c r="M1056">
        <f t="shared" si="209"/>
        <v>-2.1879288268038401E-4</v>
      </c>
      <c r="N1056">
        <f t="shared" si="218"/>
        <v>4.7870325511592282E-8</v>
      </c>
      <c r="O1056">
        <f t="shared" si="210"/>
        <v>-9.5362638373682677E-5</v>
      </c>
      <c r="P1056">
        <f t="shared" si="219"/>
        <v>2.086466654978504E-8</v>
      </c>
      <c r="Q1056">
        <f t="shared" si="211"/>
        <v>-1.988299033769272E-4</v>
      </c>
      <c r="R1056">
        <f t="shared" si="220"/>
        <v>4.3502567722900123E-8</v>
      </c>
    </row>
    <row r="1057" spans="1:18" x14ac:dyDescent="0.2">
      <c r="A1057" s="1">
        <v>41186</v>
      </c>
      <c r="B1057">
        <v>21.76</v>
      </c>
      <c r="C1057">
        <v>21.17</v>
      </c>
      <c r="D1057">
        <f t="shared" si="212"/>
        <v>1.1938033006730296E-2</v>
      </c>
      <c r="E1057">
        <f t="shared" si="213"/>
        <v>1.4251663206978199E-4</v>
      </c>
      <c r="H1057">
        <f t="shared" si="208"/>
        <v>1.2051002611087363E-2</v>
      </c>
      <c r="I1057">
        <f t="shared" si="214"/>
        <v>1.4522666393243443E-4</v>
      </c>
      <c r="J1057">
        <f t="shared" si="215"/>
        <v>1.7501269062492743E-6</v>
      </c>
      <c r="K1057">
        <f t="shared" si="216"/>
        <v>2.1090783916944251E-8</v>
      </c>
      <c r="L1057">
        <f t="shared" si="217"/>
        <v>-1.14921540404143E-6</v>
      </c>
      <c r="M1057">
        <f t="shared" si="209"/>
        <v>-9.5362638373682677E-5</v>
      </c>
      <c r="N1057">
        <f t="shared" si="218"/>
        <v>9.0940327975897751E-9</v>
      </c>
      <c r="O1057">
        <f t="shared" si="210"/>
        <v>-1.8239497961371252E-4</v>
      </c>
      <c r="P1057">
        <f t="shared" si="219"/>
        <v>1.7393666482077691E-8</v>
      </c>
      <c r="Q1057">
        <f t="shared" si="211"/>
        <v>-8.4888280512868499E-5</v>
      </c>
      <c r="R1057">
        <f t="shared" si="220"/>
        <v>8.0951703967124124E-9</v>
      </c>
    </row>
    <row r="1058" spans="1:18" x14ac:dyDescent="0.2">
      <c r="A1058" s="1">
        <v>41185</v>
      </c>
      <c r="B1058">
        <v>21.17</v>
      </c>
      <c r="C1058">
        <v>20.81</v>
      </c>
      <c r="D1058">
        <f t="shared" si="212"/>
        <v>7.4487778077851228E-3</v>
      </c>
      <c r="E1058">
        <f t="shared" si="213"/>
        <v>5.548429082975214E-5</v>
      </c>
      <c r="H1058">
        <f t="shared" si="208"/>
        <v>7.5617474121421899E-3</v>
      </c>
      <c r="I1058">
        <f t="shared" si="214"/>
        <v>5.7180023925039106E-5</v>
      </c>
      <c r="J1058">
        <f t="shared" si="215"/>
        <v>4.3238089794139298E-7</v>
      </c>
      <c r="K1058">
        <f t="shared" si="216"/>
        <v>3.2695551360680444E-9</v>
      </c>
      <c r="L1058">
        <f t="shared" si="217"/>
        <v>-1.3792247650817182E-6</v>
      </c>
      <c r="M1058">
        <f t="shared" si="209"/>
        <v>-1.8239497961371252E-4</v>
      </c>
      <c r="N1058">
        <f t="shared" si="218"/>
        <v>3.3267928588286611E-8</v>
      </c>
      <c r="O1058">
        <f t="shared" si="210"/>
        <v>-2.3770488830027379E-4</v>
      </c>
      <c r="P1058">
        <f t="shared" si="219"/>
        <v>4.3356178255608251E-8</v>
      </c>
      <c r="Q1058">
        <f t="shared" si="211"/>
        <v>-1.7028238876249106E-4</v>
      </c>
      <c r="R1058">
        <f t="shared" si="220"/>
        <v>3.1058652826908829E-8</v>
      </c>
    </row>
    <row r="1059" spans="1:18" x14ac:dyDescent="0.2">
      <c r="A1059" s="1">
        <v>41184</v>
      </c>
      <c r="B1059">
        <v>20.81</v>
      </c>
      <c r="C1059">
        <v>20.79</v>
      </c>
      <c r="D1059">
        <f t="shared" si="212"/>
        <v>4.1759088015769458E-4</v>
      </c>
      <c r="E1059">
        <f t="shared" si="213"/>
        <v>1.7438214319087802E-7</v>
      </c>
      <c r="H1059">
        <f t="shared" si="208"/>
        <v>5.3056048451476188E-4</v>
      </c>
      <c r="I1059">
        <f t="shared" si="214"/>
        <v>2.8149442772853889E-7</v>
      </c>
      <c r="J1059">
        <f t="shared" si="215"/>
        <v>1.4934981996385922E-10</v>
      </c>
      <c r="K1059">
        <f t="shared" si="216"/>
        <v>7.9239112842217608E-14</v>
      </c>
      <c r="L1059">
        <f t="shared" si="217"/>
        <v>-1.261168207081206E-7</v>
      </c>
      <c r="M1059">
        <f t="shared" si="209"/>
        <v>-2.3770488830027379E-4</v>
      </c>
      <c r="N1059">
        <f t="shared" si="218"/>
        <v>5.6503613921845643E-8</v>
      </c>
      <c r="O1059">
        <f t="shared" si="210"/>
        <v>-2.3045815655224801E-4</v>
      </c>
      <c r="P1059">
        <f t="shared" si="219"/>
        <v>5.4781030361139123E-8</v>
      </c>
      <c r="Q1059">
        <f t="shared" si="211"/>
        <v>-2.3742566961613545E-4</v>
      </c>
      <c r="R1059">
        <f t="shared" si="220"/>
        <v>5.6437242275721184E-8</v>
      </c>
    </row>
    <row r="1060" spans="1:18" x14ac:dyDescent="0.2">
      <c r="A1060" s="1">
        <v>41183</v>
      </c>
      <c r="B1060">
        <v>20.79</v>
      </c>
      <c r="C1060">
        <v>20.66</v>
      </c>
      <c r="D1060">
        <f t="shared" si="212"/>
        <v>2.7241721478674309E-3</v>
      </c>
      <c r="E1060">
        <f t="shared" si="213"/>
        <v>7.421113891216652E-6</v>
      </c>
      <c r="H1060">
        <f t="shared" si="208"/>
        <v>2.8371417522244985E-3</v>
      </c>
      <c r="I1060">
        <f t="shared" si="214"/>
        <v>8.0493733222154978E-6</v>
      </c>
      <c r="J1060">
        <f t="shared" si="215"/>
        <v>2.2837213131699611E-8</v>
      </c>
      <c r="K1060">
        <f t="shared" si="216"/>
        <v>6.4792410880394562E-11</v>
      </c>
      <c r="L1060">
        <f t="shared" si="217"/>
        <v>-6.5384245809507273E-7</v>
      </c>
      <c r="M1060">
        <f t="shared" si="209"/>
        <v>-2.3045815655224801E-4</v>
      </c>
      <c r="N1060">
        <f t="shared" si="218"/>
        <v>5.3110961921460451E-8</v>
      </c>
      <c r="O1060">
        <f t="shared" si="210"/>
        <v>-2.3748099685191792E-4</v>
      </c>
      <c r="P1060">
        <f t="shared" si="219"/>
        <v>5.4729432750683213E-8</v>
      </c>
      <c r="Q1060">
        <f t="shared" si="211"/>
        <v>-2.346352365261319E-4</v>
      </c>
      <c r="R1060">
        <f t="shared" si="220"/>
        <v>5.4073604072013045E-8</v>
      </c>
    </row>
    <row r="1061" spans="1:18" x14ac:dyDescent="0.2">
      <c r="A1061" s="1">
        <v>41180</v>
      </c>
      <c r="B1061">
        <v>20.66</v>
      </c>
      <c r="C1061">
        <v>20.63</v>
      </c>
      <c r="D1061">
        <f t="shared" si="212"/>
        <v>6.3108921045027238E-4</v>
      </c>
      <c r="E1061">
        <f t="shared" si="213"/>
        <v>3.9827359154674816E-7</v>
      </c>
      <c r="H1061">
        <f t="shared" si="208"/>
        <v>7.4405881480733968E-4</v>
      </c>
      <c r="I1061">
        <f t="shared" si="214"/>
        <v>5.5362351989250301E-7</v>
      </c>
      <c r="J1061">
        <f t="shared" si="215"/>
        <v>4.1192846006068343E-10</v>
      </c>
      <c r="K1061">
        <f t="shared" si="216"/>
        <v>3.0649900177816466E-13</v>
      </c>
      <c r="L1061">
        <f t="shared" si="217"/>
        <v>-1.7669982905690362E-7</v>
      </c>
      <c r="M1061">
        <f t="shared" si="209"/>
        <v>-2.3748099685191792E-4</v>
      </c>
      <c r="N1061">
        <f t="shared" si="218"/>
        <v>5.6397223865780645E-8</v>
      </c>
      <c r="O1061">
        <f t="shared" si="210"/>
        <v>-2.0753901451744494E-4</v>
      </c>
      <c r="P1061">
        <f t="shared" si="219"/>
        <v>4.9286572053267486E-8</v>
      </c>
      <c r="Q1061">
        <f t="shared" si="211"/>
        <v>-2.3684615606345529E-4</v>
      </c>
      <c r="R1061">
        <f t="shared" si="220"/>
        <v>5.6246461242494287E-8</v>
      </c>
    </row>
    <row r="1062" spans="1:18" x14ac:dyDescent="0.2">
      <c r="A1062" s="1">
        <v>41179</v>
      </c>
      <c r="B1062">
        <v>20.63</v>
      </c>
      <c r="C1062">
        <v>20.37</v>
      </c>
      <c r="D1062">
        <f t="shared" si="212"/>
        <v>5.5081989729874265E-3</v>
      </c>
      <c r="E1062">
        <f t="shared" si="213"/>
        <v>3.034025592601974E-5</v>
      </c>
      <c r="H1062">
        <f t="shared" si="208"/>
        <v>5.6211685773444936E-3</v>
      </c>
      <c r="I1062">
        <f t="shared" si="214"/>
        <v>3.159753617492512E-5</v>
      </c>
      <c r="J1062">
        <f t="shared" si="215"/>
        <v>1.77615077467995E-7</v>
      </c>
      <c r="K1062">
        <f t="shared" si="216"/>
        <v>9.9840429232570149E-10</v>
      </c>
      <c r="L1062">
        <f t="shared" si="217"/>
        <v>-1.1666117869785041E-6</v>
      </c>
      <c r="M1062">
        <f t="shared" si="209"/>
        <v>-2.0753901451744494E-4</v>
      </c>
      <c r="N1062">
        <f t="shared" si="218"/>
        <v>4.3072442546872223E-8</v>
      </c>
      <c r="O1062">
        <f t="shared" si="210"/>
        <v>-2.3715055150270751E-4</v>
      </c>
      <c r="P1062">
        <f t="shared" si="219"/>
        <v>4.9217991751140484E-8</v>
      </c>
      <c r="Q1062">
        <f t="shared" si="211"/>
        <v>-2.332868321302614E-4</v>
      </c>
      <c r="R1062">
        <f t="shared" si="220"/>
        <v>4.8416119240211063E-8</v>
      </c>
    </row>
    <row r="1063" spans="1:18" x14ac:dyDescent="0.2">
      <c r="A1063" s="1">
        <v>41178</v>
      </c>
      <c r="B1063">
        <v>20.37</v>
      </c>
      <c r="C1063">
        <v>20.329999999999998</v>
      </c>
      <c r="D1063">
        <f t="shared" si="212"/>
        <v>8.5365036212558848E-4</v>
      </c>
      <c r="E1063">
        <f t="shared" si="213"/>
        <v>7.2871894075714835E-7</v>
      </c>
      <c r="H1063">
        <f t="shared" si="208"/>
        <v>9.6661996648265578E-4</v>
      </c>
      <c r="I1063">
        <f t="shared" si="214"/>
        <v>9.343541596029306E-7</v>
      </c>
      <c r="J1063">
        <f t="shared" si="215"/>
        <v>9.0316538643831479E-10</v>
      </c>
      <c r="K1063">
        <f t="shared" si="216"/>
        <v>8.7301769556729867E-13</v>
      </c>
      <c r="L1063">
        <f t="shared" si="217"/>
        <v>-2.2923445814489046E-7</v>
      </c>
      <c r="M1063">
        <f t="shared" si="209"/>
        <v>-2.3715055150270751E-4</v>
      </c>
      <c r="N1063">
        <f t="shared" si="218"/>
        <v>5.6240384078038326E-8</v>
      </c>
      <c r="O1063">
        <f t="shared" si="210"/>
        <v>-2.7764590091720415E-5</v>
      </c>
      <c r="P1063">
        <f t="shared" si="219"/>
        <v>6.5843878524981045E-9</v>
      </c>
      <c r="Q1063">
        <f t="shared" si="211"/>
        <v>-2.3375859720725994E-4</v>
      </c>
      <c r="R1063">
        <f t="shared" si="220"/>
        <v>5.543598024620096E-8</v>
      </c>
    </row>
    <row r="1064" spans="1:18" x14ac:dyDescent="0.2">
      <c r="A1064" s="1">
        <v>41177</v>
      </c>
      <c r="B1064">
        <v>20.329999999999998</v>
      </c>
      <c r="C1064">
        <v>21.02</v>
      </c>
      <c r="D1064">
        <f t="shared" si="212"/>
        <v>-1.4495333054184862E-2</v>
      </c>
      <c r="E1064">
        <f t="shared" si="213"/>
        <v>2.1011468035174425E-4</v>
      </c>
      <c r="H1064">
        <f t="shared" si="208"/>
        <v>-1.4382363449827795E-2</v>
      </c>
      <c r="I1064">
        <f t="shared" si="214"/>
        <v>2.0685237840294249E-4</v>
      </c>
      <c r="J1064">
        <f t="shared" si="215"/>
        <v>-2.9750260866524283E-6</v>
      </c>
      <c r="K1064">
        <f t="shared" si="216"/>
        <v>4.278790645095411E-8</v>
      </c>
      <c r="L1064">
        <f t="shared" si="217"/>
        <v>3.9932042573461067E-7</v>
      </c>
      <c r="M1064">
        <f t="shared" si="209"/>
        <v>-2.7764590091720415E-5</v>
      </c>
      <c r="N1064">
        <f t="shared" si="218"/>
        <v>7.7087246296125939E-10</v>
      </c>
      <c r="O1064">
        <f t="shared" si="210"/>
        <v>-2.2820553683598673E-4</v>
      </c>
      <c r="P1064">
        <f t="shared" si="219"/>
        <v>6.3360331869121758E-9</v>
      </c>
      <c r="Q1064">
        <f t="shared" si="211"/>
        <v>-2.2628886427161651E-4</v>
      </c>
      <c r="R1064">
        <f t="shared" si="220"/>
        <v>6.2828175588223896E-9</v>
      </c>
    </row>
    <row r="1065" spans="1:18" x14ac:dyDescent="0.2">
      <c r="A1065" s="1">
        <v>41176</v>
      </c>
      <c r="B1065">
        <v>21.02</v>
      </c>
      <c r="C1065">
        <v>20.87</v>
      </c>
      <c r="D1065">
        <f t="shared" si="212"/>
        <v>3.1102626267693109E-3</v>
      </c>
      <c r="E1065">
        <f t="shared" si="213"/>
        <v>9.673733607477934E-6</v>
      </c>
      <c r="H1065">
        <f t="shared" si="208"/>
        <v>3.2232322311263784E-3</v>
      </c>
      <c r="I1065">
        <f t="shared" si="214"/>
        <v>1.0389226015771931E-5</v>
      </c>
      <c r="J1065">
        <f t="shared" si="215"/>
        <v>3.3486888150492779E-8</v>
      </c>
      <c r="K1065">
        <f t="shared" si="216"/>
        <v>1.0793601720679232E-10</v>
      </c>
      <c r="L1065">
        <f t="shared" si="217"/>
        <v>-7.3555944165125043E-7</v>
      </c>
      <c r="M1065">
        <f t="shared" si="209"/>
        <v>-2.2820553683598673E-4</v>
      </c>
      <c r="N1065">
        <f t="shared" si="218"/>
        <v>5.2077767042600893E-8</v>
      </c>
      <c r="O1065">
        <f t="shared" si="210"/>
        <v>-2.3575025647878844E-4</v>
      </c>
      <c r="P1065">
        <f t="shared" si="219"/>
        <v>5.3799513838963475E-8</v>
      </c>
      <c r="Q1065">
        <f t="shared" si="211"/>
        <v>-2.3457037433215983E-4</v>
      </c>
      <c r="R1065">
        <f t="shared" si="220"/>
        <v>5.3530258200288894E-8</v>
      </c>
    </row>
    <row r="1066" spans="1:18" x14ac:dyDescent="0.2">
      <c r="A1066" s="1">
        <v>41173</v>
      </c>
      <c r="B1066">
        <v>20.87</v>
      </c>
      <c r="C1066">
        <v>20.8</v>
      </c>
      <c r="D1066">
        <f t="shared" si="212"/>
        <v>1.4591141026925245E-3</v>
      </c>
      <c r="E1066">
        <f t="shared" si="213"/>
        <v>2.1290139646762107E-6</v>
      </c>
      <c r="H1066">
        <f t="shared" si="208"/>
        <v>1.5720837070495918E-3</v>
      </c>
      <c r="I1066">
        <f t="shared" si="214"/>
        <v>2.4714471819707867E-6</v>
      </c>
      <c r="J1066">
        <f t="shared" si="215"/>
        <v>3.8853218476099011E-9</v>
      </c>
      <c r="K1066">
        <f t="shared" si="216"/>
        <v>6.1080511732713426E-12</v>
      </c>
      <c r="L1066">
        <f t="shared" si="217"/>
        <v>-3.7061913714306578E-7</v>
      </c>
      <c r="M1066">
        <f t="shared" si="209"/>
        <v>-2.3575025647878844E-4</v>
      </c>
      <c r="N1066">
        <f t="shared" si="218"/>
        <v>5.5578183429814533E-8</v>
      </c>
      <c r="O1066">
        <f t="shared" si="210"/>
        <v>-1.8535972881226047E-4</v>
      </c>
      <c r="P1066">
        <f t="shared" si="219"/>
        <v>4.3698603608329079E-8</v>
      </c>
      <c r="Q1066">
        <f t="shared" si="211"/>
        <v>-2.2842942862345882E-4</v>
      </c>
      <c r="R1066">
        <f t="shared" si="220"/>
        <v>5.3852296385283517E-8</v>
      </c>
    </row>
    <row r="1067" spans="1:18" x14ac:dyDescent="0.2">
      <c r="A1067" s="1">
        <v>41172</v>
      </c>
      <c r="B1067">
        <v>20.8</v>
      </c>
      <c r="C1067">
        <v>21.15</v>
      </c>
      <c r="D1067">
        <f t="shared" si="212"/>
        <v>-7.2470367482995552E-3</v>
      </c>
      <c r="E1067">
        <f t="shared" si="213"/>
        <v>5.2519541631204192E-5</v>
      </c>
      <c r="H1067">
        <f t="shared" si="208"/>
        <v>-7.1340671439424881E-3</v>
      </c>
      <c r="I1067">
        <f t="shared" si="214"/>
        <v>5.0894914014279733E-5</v>
      </c>
      <c r="J1067">
        <f t="shared" si="215"/>
        <v>-3.6308773386305112E-7</v>
      </c>
      <c r="K1067">
        <f t="shared" si="216"/>
        <v>2.5902922725209278E-9</v>
      </c>
      <c r="L1067">
        <f t="shared" si="217"/>
        <v>1.3223687511296372E-6</v>
      </c>
      <c r="M1067">
        <f t="shared" si="209"/>
        <v>-1.8535972881226047E-4</v>
      </c>
      <c r="N1067">
        <f t="shared" si="218"/>
        <v>3.4358229065354745E-8</v>
      </c>
      <c r="O1067">
        <f t="shared" si="210"/>
        <v>-2.3517049396565493E-4</v>
      </c>
      <c r="P1067">
        <f t="shared" si="219"/>
        <v>4.3591138986119139E-8</v>
      </c>
      <c r="Q1067">
        <f t="shared" si="211"/>
        <v>-1.8365106768593713E-4</v>
      </c>
      <c r="R1067">
        <f t="shared" si="220"/>
        <v>3.4041512102347399E-8</v>
      </c>
    </row>
    <row r="1068" spans="1:18" x14ac:dyDescent="0.2">
      <c r="A1068" s="1">
        <v>41171</v>
      </c>
      <c r="B1068">
        <v>21.15</v>
      </c>
      <c r="C1068">
        <v>21.07</v>
      </c>
      <c r="D1068">
        <f t="shared" si="212"/>
        <v>1.6458361029609667E-3</v>
      </c>
      <c r="E1068">
        <f t="shared" si="213"/>
        <v>2.7087764778097418E-6</v>
      </c>
      <c r="H1068">
        <f t="shared" si="208"/>
        <v>1.758805707318034E-3</v>
      </c>
      <c r="I1068">
        <f t="shared" si="214"/>
        <v>3.0933975160944901E-6</v>
      </c>
      <c r="J1068">
        <f t="shared" si="215"/>
        <v>5.4406852063104189E-9</v>
      </c>
      <c r="K1068">
        <f t="shared" si="216"/>
        <v>9.569108192579561E-12</v>
      </c>
      <c r="L1068">
        <f t="shared" si="217"/>
        <v>-4.1361920697959519E-7</v>
      </c>
      <c r="M1068">
        <f t="shared" si="209"/>
        <v>-2.3517049396565493E-4</v>
      </c>
      <c r="N1068">
        <f t="shared" si="218"/>
        <v>5.5305161232050142E-8</v>
      </c>
      <c r="O1068">
        <f t="shared" si="210"/>
        <v>-2.3074329147471236E-4</v>
      </c>
      <c r="P1068">
        <f t="shared" si="219"/>
        <v>5.4264013835369201E-8</v>
      </c>
      <c r="Q1068">
        <f t="shared" si="211"/>
        <v>-2.2660916001046995E-4</v>
      </c>
      <c r="R1068">
        <f t="shared" si="220"/>
        <v>5.3291788096804355E-8</v>
      </c>
    </row>
    <row r="1069" spans="1:18" x14ac:dyDescent="0.2">
      <c r="A1069" s="1">
        <v>41170</v>
      </c>
      <c r="B1069">
        <v>21.07</v>
      </c>
      <c r="C1069">
        <v>21.2</v>
      </c>
      <c r="D1069">
        <f t="shared" si="212"/>
        <v>-2.6713253206512113E-3</v>
      </c>
      <c r="E1069">
        <f t="shared" si="213"/>
        <v>7.1359789687522973E-6</v>
      </c>
      <c r="H1069">
        <f t="shared" si="208"/>
        <v>-2.5583557162941438E-3</v>
      </c>
      <c r="I1069">
        <f t="shared" si="214"/>
        <v>6.5451839710949219E-6</v>
      </c>
      <c r="J1069">
        <f t="shared" si="215"/>
        <v>-1.6744908826647497E-8</v>
      </c>
      <c r="K1069">
        <f t="shared" si="216"/>
        <v>4.2839433215477893E-11</v>
      </c>
      <c r="L1069">
        <f t="shared" si="217"/>
        <v>5.9032341874085612E-7</v>
      </c>
      <c r="M1069">
        <f t="shared" si="209"/>
        <v>-2.3074329147471236E-4</v>
      </c>
      <c r="N1069">
        <f t="shared" si="218"/>
        <v>5.3242466560584071E-8</v>
      </c>
      <c r="O1069">
        <f t="shared" si="210"/>
        <v>-2.2850331356377308E-4</v>
      </c>
      <c r="P1069">
        <f t="shared" si="219"/>
        <v>5.2725606684583289E-8</v>
      </c>
      <c r="Q1069">
        <f t="shared" si="211"/>
        <v>-2.3768065865969107E-4</v>
      </c>
      <c r="R1069">
        <f t="shared" si="220"/>
        <v>5.4843217499014714E-8</v>
      </c>
    </row>
    <row r="1070" spans="1:18" x14ac:dyDescent="0.2">
      <c r="A1070" s="1">
        <v>41169</v>
      </c>
      <c r="B1070">
        <v>21.2</v>
      </c>
      <c r="C1070">
        <v>21.35</v>
      </c>
      <c r="D1070">
        <f t="shared" si="212"/>
        <v>-3.0620184322912854E-3</v>
      </c>
      <c r="E1070">
        <f t="shared" si="213"/>
        <v>9.3759568796915809E-6</v>
      </c>
      <c r="H1070">
        <f t="shared" si="208"/>
        <v>-2.9490488279342178E-3</v>
      </c>
      <c r="I1070">
        <f t="shared" si="214"/>
        <v>8.6968889895401846E-6</v>
      </c>
      <c r="J1070">
        <f t="shared" si="215"/>
        <v>-2.5647550281277485E-8</v>
      </c>
      <c r="K1070">
        <f t="shared" si="216"/>
        <v>7.5635878096385291E-11</v>
      </c>
      <c r="L1070">
        <f t="shared" si="217"/>
        <v>6.7386742904433003E-7</v>
      </c>
      <c r="M1070">
        <f t="shared" si="209"/>
        <v>-2.2850331356377308E-4</v>
      </c>
      <c r="N1070">
        <f t="shared" si="218"/>
        <v>5.2213764309624004E-8</v>
      </c>
      <c r="O1070">
        <f t="shared" si="210"/>
        <v>-1.6696262701180656E-4</v>
      </c>
      <c r="P1070">
        <f t="shared" si="219"/>
        <v>3.8151513513510121E-8</v>
      </c>
      <c r="Q1070">
        <f t="shared" si="211"/>
        <v>-2.1824006071608518E-4</v>
      </c>
      <c r="R1070">
        <f t="shared" si="220"/>
        <v>4.9868577025984485E-8</v>
      </c>
    </row>
    <row r="1071" spans="1:18" x14ac:dyDescent="0.2">
      <c r="A1071" s="1">
        <v>41166</v>
      </c>
      <c r="B1071">
        <v>21.35</v>
      </c>
      <c r="C1071">
        <v>20.94</v>
      </c>
      <c r="D1071">
        <f t="shared" si="212"/>
        <v>8.4212020182191389E-3</v>
      </c>
      <c r="E1071">
        <f t="shared" si="213"/>
        <v>7.0916643431658102E-5</v>
      </c>
      <c r="H1071">
        <f t="shared" si="208"/>
        <v>8.534171622576206E-3</v>
      </c>
      <c r="I1071">
        <f t="shared" si="214"/>
        <v>7.2832085283584987E-5</v>
      </c>
      <c r="J1071">
        <f t="shared" si="215"/>
        <v>6.2156151544022108E-7</v>
      </c>
      <c r="K1071">
        <f t="shared" si="216"/>
        <v>5.3045126467553968E-9</v>
      </c>
      <c r="L1071">
        <f t="shared" si="217"/>
        <v>-1.4248877134749351E-6</v>
      </c>
      <c r="M1071">
        <f t="shared" si="209"/>
        <v>-1.6696262701180656E-4</v>
      </c>
      <c r="N1071">
        <f t="shared" si="218"/>
        <v>2.7876518818683639E-8</v>
      </c>
      <c r="O1071">
        <f t="shared" si="210"/>
        <v>-1.2771774920154229E-4</v>
      </c>
      <c r="P1071">
        <f t="shared" si="219"/>
        <v>2.1324090922724561E-8</v>
      </c>
      <c r="Q1071">
        <f t="shared" si="211"/>
        <v>-1.2790331954471912E-4</v>
      </c>
      <c r="R1071">
        <f t="shared" si="220"/>
        <v>2.1355074234716845E-8</v>
      </c>
    </row>
    <row r="1072" spans="1:18" x14ac:dyDescent="0.2">
      <c r="A1072" s="1">
        <v>41165</v>
      </c>
      <c r="B1072">
        <v>20.94</v>
      </c>
      <c r="C1072">
        <v>20.440000000000001</v>
      </c>
      <c r="D1072">
        <f t="shared" si="212"/>
        <v>1.0495785880148394E-2</v>
      </c>
      <c r="E1072">
        <f t="shared" si="213"/>
        <v>1.1016152124192239E-4</v>
      </c>
      <c r="H1072">
        <f t="shared" si="208"/>
        <v>1.0608755484505461E-2</v>
      </c>
      <c r="I1072">
        <f t="shared" si="214"/>
        <v>1.1254569293002469E-4</v>
      </c>
      <c r="J1072">
        <f t="shared" si="215"/>
        <v>1.1939697371288669E-6</v>
      </c>
      <c r="K1072">
        <f t="shared" si="216"/>
        <v>1.266653299709941E-8</v>
      </c>
      <c r="L1072">
        <f t="shared" si="217"/>
        <v>-1.3549263723105548E-6</v>
      </c>
      <c r="M1072">
        <f t="shared" si="209"/>
        <v>-1.2771774920154229E-4</v>
      </c>
      <c r="N1072">
        <f t="shared" si="218"/>
        <v>1.6311823461108054E-8</v>
      </c>
      <c r="O1072">
        <f t="shared" si="210"/>
        <v>-1.604402882639801E-4</v>
      </c>
      <c r="P1072">
        <f t="shared" si="219"/>
        <v>2.049107249832216E-8</v>
      </c>
      <c r="Q1072">
        <f t="shared" si="211"/>
        <v>-2.353709129516596E-4</v>
      </c>
      <c r="R1072">
        <f t="shared" si="220"/>
        <v>3.0061043229698101E-8</v>
      </c>
    </row>
    <row r="1073" spans="1:18" x14ac:dyDescent="0.2">
      <c r="A1073" s="1">
        <v>41164</v>
      </c>
      <c r="B1073">
        <v>20.440000000000001</v>
      </c>
      <c r="C1073">
        <v>20.03</v>
      </c>
      <c r="D1073">
        <f t="shared" si="212"/>
        <v>8.7999421690988719E-3</v>
      </c>
      <c r="E1073">
        <f t="shared" si="213"/>
        <v>7.7438982179484553E-5</v>
      </c>
      <c r="H1073">
        <f t="shared" si="208"/>
        <v>8.912911773455939E-3</v>
      </c>
      <c r="I1073">
        <f t="shared" si="214"/>
        <v>7.9439996281409486E-5</v>
      </c>
      <c r="J1073">
        <f t="shared" si="215"/>
        <v>7.0804167813987058E-7</v>
      </c>
      <c r="K1073">
        <f t="shared" si="216"/>
        <v>6.3107130091903527E-9</v>
      </c>
      <c r="L1073">
        <f t="shared" si="217"/>
        <v>-1.429990134204693E-6</v>
      </c>
      <c r="M1073">
        <f t="shared" si="209"/>
        <v>-1.604402882639801E-4</v>
      </c>
      <c r="N1073">
        <f t="shared" si="218"/>
        <v>2.5741086098229031E-8</v>
      </c>
      <c r="O1073">
        <f t="shared" si="210"/>
        <v>-2.3769103537345563E-4</v>
      </c>
      <c r="P1073">
        <f t="shared" si="219"/>
        <v>3.8135218233081114E-8</v>
      </c>
      <c r="Q1073">
        <f t="shared" si="211"/>
        <v>-1.737718783558571E-4</v>
      </c>
      <c r="R1073">
        <f t="shared" si="220"/>
        <v>2.7880010255586996E-8</v>
      </c>
    </row>
    <row r="1074" spans="1:18" x14ac:dyDescent="0.2">
      <c r="A1074" s="1">
        <v>41163</v>
      </c>
      <c r="B1074">
        <v>20.03</v>
      </c>
      <c r="C1074">
        <v>20.010000000000002</v>
      </c>
      <c r="D1074">
        <f t="shared" si="212"/>
        <v>4.3386065736482051E-4</v>
      </c>
      <c r="E1074">
        <f t="shared" si="213"/>
        <v>1.8823507000903417E-7</v>
      </c>
      <c r="H1074">
        <f t="shared" si="208"/>
        <v>5.4683026172188786E-4</v>
      </c>
      <c r="I1074">
        <f t="shared" si="214"/>
        <v>2.9902333513482839E-7</v>
      </c>
      <c r="J1074">
        <f t="shared" si="215"/>
        <v>1.6351500861272999E-10</v>
      </c>
      <c r="K1074">
        <f t="shared" si="216"/>
        <v>8.94149549551559E-14</v>
      </c>
      <c r="L1074">
        <f t="shared" si="217"/>
        <v>-1.2997665108221323E-7</v>
      </c>
      <c r="M1074">
        <f t="shared" si="209"/>
        <v>-2.3769103537345563E-4</v>
      </c>
      <c r="N1074">
        <f t="shared" si="218"/>
        <v>5.6497028296905332E-8</v>
      </c>
      <c r="O1074">
        <f t="shared" si="210"/>
        <v>-1.988299033769272E-4</v>
      </c>
      <c r="P1074">
        <f t="shared" si="219"/>
        <v>4.7260085596865967E-8</v>
      </c>
      <c r="Q1074">
        <f t="shared" si="211"/>
        <v>-2.3445300215876056E-4</v>
      </c>
      <c r="R1074">
        <f t="shared" si="220"/>
        <v>5.5727376829530825E-8</v>
      </c>
    </row>
    <row r="1075" spans="1:18" x14ac:dyDescent="0.2">
      <c r="A1075" s="1">
        <v>41162</v>
      </c>
      <c r="B1075">
        <v>20.010000000000002</v>
      </c>
      <c r="C1075">
        <v>20.3</v>
      </c>
      <c r="D1075">
        <f t="shared" si="212"/>
        <v>-6.2489492770014922E-3</v>
      </c>
      <c r="E1075">
        <f t="shared" si="213"/>
        <v>3.9049367066537469E-5</v>
      </c>
      <c r="H1075">
        <f t="shared" si="208"/>
        <v>-6.1359796726444251E-3</v>
      </c>
      <c r="I1075">
        <f t="shared" si="214"/>
        <v>3.7650246543105586E-5</v>
      </c>
      <c r="J1075">
        <f t="shared" si="215"/>
        <v>-2.3102114745854692E-7</v>
      </c>
      <c r="K1075">
        <f t="shared" si="216"/>
        <v>1.4175410647566341E-9</v>
      </c>
      <c r="L1075">
        <f t="shared" si="217"/>
        <v>1.2200162454346805E-6</v>
      </c>
      <c r="M1075">
        <f t="shared" si="209"/>
        <v>-1.988299033769272E-4</v>
      </c>
      <c r="N1075">
        <f t="shared" si="218"/>
        <v>3.9533330476878206E-8</v>
      </c>
      <c r="O1075">
        <f t="shared" si="210"/>
        <v>-8.4888280512868499E-5</v>
      </c>
      <c r="P1075">
        <f t="shared" si="219"/>
        <v>1.6878328612207134E-8</v>
      </c>
      <c r="Q1075">
        <f t="shared" si="211"/>
        <v>-2.2741972022464658E-4</v>
      </c>
      <c r="R1075">
        <f t="shared" si="220"/>
        <v>4.5217840998274297E-8</v>
      </c>
    </row>
    <row r="1076" spans="1:18" x14ac:dyDescent="0.2">
      <c r="A1076" s="1">
        <v>41159</v>
      </c>
      <c r="B1076">
        <v>20.3</v>
      </c>
      <c r="C1076">
        <v>19.73</v>
      </c>
      <c r="D1076">
        <f t="shared" si="212"/>
        <v>1.2368952661021716E-2</v>
      </c>
      <c r="E1076">
        <f t="shared" si="213"/>
        <v>1.5299098993059617E-4</v>
      </c>
      <c r="H1076">
        <f t="shared" si="208"/>
        <v>1.2481922265378783E-2</v>
      </c>
      <c r="I1076">
        <f t="shared" si="214"/>
        <v>1.5579838343895861E-4</v>
      </c>
      <c r="J1076">
        <f t="shared" si="215"/>
        <v>1.9446633111567585E-6</v>
      </c>
      <c r="K1076">
        <f t="shared" si="216"/>
        <v>2.4273136282192771E-8</v>
      </c>
      <c r="L1076">
        <f t="shared" si="217"/>
        <v>-1.0595689186032932E-6</v>
      </c>
      <c r="M1076">
        <f t="shared" si="209"/>
        <v>-8.4888280512868499E-5</v>
      </c>
      <c r="N1076">
        <f t="shared" si="218"/>
        <v>7.2060201684314501E-9</v>
      </c>
      <c r="O1076">
        <f t="shared" si="210"/>
        <v>-1.7028238876249106E-4</v>
      </c>
      <c r="P1076">
        <f t="shared" si="219"/>
        <v>1.4454979183671668E-8</v>
      </c>
      <c r="Q1076">
        <f t="shared" si="211"/>
        <v>-2.2270790358888605E-4</v>
      </c>
      <c r="R1076">
        <f t="shared" si="220"/>
        <v>1.8905290992286233E-8</v>
      </c>
    </row>
    <row r="1077" spans="1:18" x14ac:dyDescent="0.2">
      <c r="A1077" s="1">
        <v>41158</v>
      </c>
      <c r="B1077">
        <v>19.73</v>
      </c>
      <c r="C1077">
        <v>19.36</v>
      </c>
      <c r="D1077">
        <f t="shared" si="212"/>
        <v>8.2217322798163166E-3</v>
      </c>
      <c r="E1077">
        <f t="shared" si="213"/>
        <v>6.7596881680973613E-5</v>
      </c>
      <c r="H1077">
        <f t="shared" si="208"/>
        <v>8.3347018841733837E-3</v>
      </c>
      <c r="I1077">
        <f t="shared" si="214"/>
        <v>6.9467255498043354E-5</v>
      </c>
      <c r="J1077">
        <f t="shared" si="215"/>
        <v>5.7898886528789584E-7</v>
      </c>
      <c r="K1077">
        <f t="shared" si="216"/>
        <v>4.8256995864304344E-9</v>
      </c>
      <c r="L1077">
        <f t="shared" si="217"/>
        <v>-1.4192529464602789E-6</v>
      </c>
      <c r="M1077">
        <f t="shared" si="209"/>
        <v>-1.7028238876249106E-4</v>
      </c>
      <c r="N1077">
        <f t="shared" si="218"/>
        <v>2.8996091922660145E-8</v>
      </c>
      <c r="O1077">
        <f t="shared" si="210"/>
        <v>-2.3742566961613545E-4</v>
      </c>
      <c r="P1077">
        <f t="shared" si="219"/>
        <v>4.0429410175769537E-8</v>
      </c>
      <c r="Q1077">
        <f t="shared" si="211"/>
        <v>-2.3782721539198867E-4</v>
      </c>
      <c r="R1077">
        <f t="shared" si="220"/>
        <v>4.0497786349679316E-8</v>
      </c>
    </row>
    <row r="1078" spans="1:18" x14ac:dyDescent="0.2">
      <c r="A1078" s="1">
        <v>41157</v>
      </c>
      <c r="B1078">
        <v>19.36</v>
      </c>
      <c r="C1078">
        <v>19.329999999999998</v>
      </c>
      <c r="D1078">
        <f t="shared" si="212"/>
        <v>6.7349894382189837E-4</v>
      </c>
      <c r="E1078">
        <f t="shared" si="213"/>
        <v>4.5360082732921261E-7</v>
      </c>
      <c r="H1078">
        <f t="shared" si="208"/>
        <v>7.8646854817896567E-4</v>
      </c>
      <c r="I1078">
        <f t="shared" si="214"/>
        <v>6.1853277727473004E-7</v>
      </c>
      <c r="J1078">
        <f t="shared" si="215"/>
        <v>4.864565753443605E-10</v>
      </c>
      <c r="K1078">
        <f t="shared" si="216"/>
        <v>3.825827965631908E-13</v>
      </c>
      <c r="L1078">
        <f t="shared" si="217"/>
        <v>-1.8672782168342082E-7</v>
      </c>
      <c r="M1078">
        <f t="shared" si="209"/>
        <v>-2.3742566961613545E-4</v>
      </c>
      <c r="N1078">
        <f t="shared" si="218"/>
        <v>5.6370948592670302E-8</v>
      </c>
      <c r="O1078">
        <f t="shared" si="210"/>
        <v>-2.346352365261319E-4</v>
      </c>
      <c r="P1078">
        <f t="shared" si="219"/>
        <v>5.5708428147757191E-8</v>
      </c>
      <c r="Q1078">
        <f t="shared" si="211"/>
        <v>-2.3767115955385503E-4</v>
      </c>
      <c r="R1078">
        <f t="shared" si="220"/>
        <v>5.6429234205517394E-8</v>
      </c>
    </row>
    <row r="1079" spans="1:18" x14ac:dyDescent="0.2">
      <c r="A1079" s="1">
        <v>41156</v>
      </c>
      <c r="B1079">
        <v>19.329999999999998</v>
      </c>
      <c r="C1079">
        <v>19.25</v>
      </c>
      <c r="D1079">
        <f t="shared" si="212"/>
        <v>1.8011201840334734E-3</v>
      </c>
      <c r="E1079">
        <f t="shared" si="213"/>
        <v>3.2440339173327729E-6</v>
      </c>
      <c r="H1079">
        <f t="shared" si="208"/>
        <v>1.9140897883905407E-3</v>
      </c>
      <c r="I1079">
        <f t="shared" si="214"/>
        <v>3.6637397180209446E-6</v>
      </c>
      <c r="J1079">
        <f t="shared" si="215"/>
        <v>7.0127267815847289E-9</v>
      </c>
      <c r="K1079">
        <f t="shared" si="216"/>
        <v>1.3422988721404191E-11</v>
      </c>
      <c r="L1079">
        <f t="shared" si="217"/>
        <v>-4.4911291023126826E-7</v>
      </c>
      <c r="M1079">
        <f t="shared" si="209"/>
        <v>-2.346352365261319E-4</v>
      </c>
      <c r="N1079">
        <f t="shared" si="218"/>
        <v>5.5053694219673859E-8</v>
      </c>
      <c r="O1079">
        <f t="shared" si="210"/>
        <v>-2.3684615606345529E-4</v>
      </c>
      <c r="P1079">
        <f t="shared" si="219"/>
        <v>5.5572453848253983E-8</v>
      </c>
      <c r="Q1079">
        <f t="shared" si="211"/>
        <v>-2.1004983760298092E-4</v>
      </c>
      <c r="R1079">
        <f t="shared" si="220"/>
        <v>4.9285093328251023E-8</v>
      </c>
    </row>
    <row r="1080" spans="1:18" x14ac:dyDescent="0.2">
      <c r="A1080" s="1">
        <v>41152</v>
      </c>
      <c r="B1080">
        <v>19.25</v>
      </c>
      <c r="C1080">
        <v>19.204999999999998</v>
      </c>
      <c r="D1080">
        <f t="shared" si="212"/>
        <v>1.0164223433245484E-3</v>
      </c>
      <c r="E1080">
        <f t="shared" si="213"/>
        <v>1.033114380009366E-6</v>
      </c>
      <c r="H1080">
        <f t="shared" si="208"/>
        <v>1.1293919476816157E-3</v>
      </c>
      <c r="I1080">
        <f t="shared" si="214"/>
        <v>1.2755261714880734E-6</v>
      </c>
      <c r="J1080">
        <f t="shared" si="215"/>
        <v>1.4405689871357897E-9</v>
      </c>
      <c r="K1080">
        <f t="shared" si="216"/>
        <v>1.626967014151022E-12</v>
      </c>
      <c r="L1080">
        <f t="shared" si="217"/>
        <v>-2.6749214149740968E-7</v>
      </c>
      <c r="M1080">
        <f t="shared" si="209"/>
        <v>-2.3684615606345529E-4</v>
      </c>
      <c r="N1080">
        <f t="shared" si="218"/>
        <v>5.609610164203462E-8</v>
      </c>
      <c r="O1080">
        <f t="shared" si="210"/>
        <v>-2.332868321302614E-4</v>
      </c>
      <c r="P1080">
        <f t="shared" si="219"/>
        <v>5.5253089450272991E-8</v>
      </c>
      <c r="Q1080">
        <f t="shared" si="211"/>
        <v>-2.3147333539854655E-4</v>
      </c>
      <c r="R1080">
        <f t="shared" si="220"/>
        <v>5.4823569720332687E-8</v>
      </c>
    </row>
    <row r="1081" spans="1:18" x14ac:dyDescent="0.2">
      <c r="A1081" s="1">
        <v>41151</v>
      </c>
      <c r="B1081">
        <v>19.204999999999998</v>
      </c>
      <c r="C1081">
        <v>19.3</v>
      </c>
      <c r="D1081">
        <f t="shared" si="212"/>
        <v>-2.1429975065788724E-3</v>
      </c>
      <c r="E1081">
        <f t="shared" si="213"/>
        <v>4.592438313203264E-6</v>
      </c>
      <c r="H1081">
        <f t="shared" si="208"/>
        <v>-2.0300279022218049E-3</v>
      </c>
      <c r="I1081">
        <f t="shared" si="214"/>
        <v>4.1210132837990621E-6</v>
      </c>
      <c r="J1081">
        <f t="shared" si="215"/>
        <v>-8.365771951538802E-9</v>
      </c>
      <c r="K1081">
        <f t="shared" si="216"/>
        <v>1.698275048524833E-11</v>
      </c>
      <c r="L1081">
        <f t="shared" si="217"/>
        <v>4.7357877844536489E-7</v>
      </c>
      <c r="M1081">
        <f t="shared" si="209"/>
        <v>-2.332868321302614E-4</v>
      </c>
      <c r="N1081">
        <f t="shared" si="218"/>
        <v>5.4422746045372765E-8</v>
      </c>
      <c r="O1081">
        <f t="shared" si="210"/>
        <v>-2.3375859720725994E-4</v>
      </c>
      <c r="P1081">
        <f t="shared" si="219"/>
        <v>5.4532802625695442E-8</v>
      </c>
      <c r="Q1081">
        <f t="shared" si="211"/>
        <v>1.8951051640154752E-4</v>
      </c>
      <c r="R1081">
        <f t="shared" si="220"/>
        <v>-4.4210308026686967E-8</v>
      </c>
    </row>
    <row r="1082" spans="1:18" x14ac:dyDescent="0.2">
      <c r="A1082" s="1">
        <v>41150</v>
      </c>
      <c r="B1082">
        <v>19.3</v>
      </c>
      <c r="C1082">
        <v>19.21</v>
      </c>
      <c r="D1082">
        <f t="shared" si="212"/>
        <v>2.0299441460800674E-3</v>
      </c>
      <c r="E1082">
        <f t="shared" si="213"/>
        <v>4.1206732362047339E-6</v>
      </c>
      <c r="H1082">
        <f t="shared" si="208"/>
        <v>2.1429137504371349E-3</v>
      </c>
      <c r="I1082">
        <f t="shared" si="214"/>
        <v>4.5920793418125477E-6</v>
      </c>
      <c r="J1082">
        <f t="shared" si="215"/>
        <v>9.8404299646684166E-9</v>
      </c>
      <c r="K1082">
        <f t="shared" si="216"/>
        <v>2.108719268150156E-11</v>
      </c>
      <c r="L1082">
        <f t="shared" si="217"/>
        <v>-5.0092451223833297E-7</v>
      </c>
      <c r="M1082">
        <f t="shared" si="209"/>
        <v>-2.3375859720725994E-4</v>
      </c>
      <c r="N1082">
        <f t="shared" si="218"/>
        <v>5.4643081768305997E-8</v>
      </c>
      <c r="O1082">
        <f t="shared" si="210"/>
        <v>-2.2628886427161651E-4</v>
      </c>
      <c r="P1082">
        <f t="shared" si="219"/>
        <v>5.2896967475757118E-8</v>
      </c>
      <c r="Q1082">
        <f t="shared" si="211"/>
        <v>-2.0764043269606172E-4</v>
      </c>
      <c r="R1082">
        <f t="shared" si="220"/>
        <v>4.8537736270539858E-8</v>
      </c>
    </row>
    <row r="1083" spans="1:18" x14ac:dyDescent="0.2">
      <c r="A1083" s="1">
        <v>41149</v>
      </c>
      <c r="B1083">
        <v>19.21</v>
      </c>
      <c r="C1083">
        <v>19.059999999999999</v>
      </c>
      <c r="D1083">
        <f t="shared" si="212"/>
        <v>3.4044685593860517E-3</v>
      </c>
      <c r="E1083">
        <f t="shared" si="213"/>
        <v>1.1590406171848138E-5</v>
      </c>
      <c r="H1083">
        <f t="shared" si="208"/>
        <v>3.5174381637431192E-3</v>
      </c>
      <c r="I1083">
        <f t="shared" si="214"/>
        <v>1.2372371235756567E-5</v>
      </c>
      <c r="J1083">
        <f t="shared" si="215"/>
        <v>4.3519050760647766E-8</v>
      </c>
      <c r="K1083">
        <f t="shared" si="216"/>
        <v>1.5307556999537647E-10</v>
      </c>
      <c r="L1083">
        <f t="shared" si="217"/>
        <v>-7.9595708721907073E-7</v>
      </c>
      <c r="M1083">
        <f t="shared" si="209"/>
        <v>-2.2628886427161651E-4</v>
      </c>
      <c r="N1083">
        <f t="shared" si="218"/>
        <v>5.1206650093338078E-8</v>
      </c>
      <c r="O1083">
        <f t="shared" si="210"/>
        <v>-2.3457037433215983E-4</v>
      </c>
      <c r="P1083">
        <f t="shared" si="219"/>
        <v>5.3080663599392395E-8</v>
      </c>
      <c r="Q1083">
        <f t="shared" si="211"/>
        <v>-2.342509944022867E-4</v>
      </c>
      <c r="R1083">
        <f t="shared" si="220"/>
        <v>5.3008391477790251E-8</v>
      </c>
    </row>
    <row r="1084" spans="1:18" x14ac:dyDescent="0.2">
      <c r="A1084" s="1">
        <v>41148</v>
      </c>
      <c r="B1084">
        <v>19.059999999999999</v>
      </c>
      <c r="C1084">
        <v>19.14</v>
      </c>
      <c r="D1084">
        <f t="shared" si="212"/>
        <v>-1.8190371385171987E-3</v>
      </c>
      <c r="E1084">
        <f t="shared" si="213"/>
        <v>3.3088961113048384E-6</v>
      </c>
      <c r="H1084">
        <f t="shared" si="208"/>
        <v>-1.7060675341601314E-3</v>
      </c>
      <c r="I1084">
        <f t="shared" si="214"/>
        <v>2.910666431115231E-6</v>
      </c>
      <c r="J1084">
        <f t="shared" si="215"/>
        <v>-4.9657935008954321E-9</v>
      </c>
      <c r="K1084">
        <f t="shared" si="216"/>
        <v>8.4719790732210757E-12</v>
      </c>
      <c r="L1084">
        <f t="shared" si="217"/>
        <v>4.001929001238869E-7</v>
      </c>
      <c r="M1084">
        <f t="shared" si="209"/>
        <v>-2.3457037433215983E-4</v>
      </c>
      <c r="N1084">
        <f t="shared" si="218"/>
        <v>5.5023260514329588E-8</v>
      </c>
      <c r="O1084">
        <f t="shared" si="210"/>
        <v>-2.2842942862345882E-4</v>
      </c>
      <c r="P1084">
        <f t="shared" si="219"/>
        <v>5.3582776580686123E-8</v>
      </c>
      <c r="Q1084">
        <f t="shared" si="211"/>
        <v>-2.3221629004662033E-4</v>
      </c>
      <c r="R1084">
        <f t="shared" si="220"/>
        <v>5.4471062082261132E-8</v>
      </c>
    </row>
    <row r="1085" spans="1:18" x14ac:dyDescent="0.2">
      <c r="A1085" s="1">
        <v>41145</v>
      </c>
      <c r="B1085">
        <v>19.14</v>
      </c>
      <c r="C1085">
        <v>19.004999999999999</v>
      </c>
      <c r="D1085">
        <f t="shared" si="212"/>
        <v>3.0740595017022449E-3</v>
      </c>
      <c r="E1085">
        <f t="shared" si="213"/>
        <v>9.4498418200058549E-6</v>
      </c>
      <c r="H1085">
        <f t="shared" si="208"/>
        <v>3.1870291060593125E-3</v>
      </c>
      <c r="I1085">
        <f t="shared" si="214"/>
        <v>1.0157154522869221E-5</v>
      </c>
      <c r="J1085">
        <f t="shared" si="215"/>
        <v>3.2371147099126198E-8</v>
      </c>
      <c r="K1085">
        <f t="shared" si="216"/>
        <v>1.0316778800144267E-10</v>
      </c>
      <c r="L1085">
        <f t="shared" si="217"/>
        <v>-7.2801123770346145E-7</v>
      </c>
      <c r="M1085">
        <f t="shared" si="209"/>
        <v>-2.2842942862345882E-4</v>
      </c>
      <c r="N1085">
        <f t="shared" si="218"/>
        <v>5.2180003861239866E-8</v>
      </c>
      <c r="O1085">
        <f t="shared" si="210"/>
        <v>-1.8365106768593713E-4</v>
      </c>
      <c r="P1085">
        <f t="shared" si="219"/>
        <v>4.1951308457586781E-8</v>
      </c>
      <c r="Q1085">
        <f t="shared" si="211"/>
        <v>-2.1980931386796963E-4</v>
      </c>
      <c r="R1085">
        <f t="shared" si="220"/>
        <v>5.0210915972974823E-8</v>
      </c>
    </row>
    <row r="1086" spans="1:18" x14ac:dyDescent="0.2">
      <c r="A1086" s="1">
        <v>41144</v>
      </c>
      <c r="B1086">
        <v>19.004999999999999</v>
      </c>
      <c r="C1086">
        <v>19.329999999999998</v>
      </c>
      <c r="D1086">
        <f t="shared" si="212"/>
        <v>-7.3639800894304119E-3</v>
      </c>
      <c r="E1086">
        <f t="shared" si="213"/>
        <v>5.4228202757527534E-5</v>
      </c>
      <c r="H1086">
        <f t="shared" si="208"/>
        <v>-7.2510104850733448E-3</v>
      </c>
      <c r="I1086">
        <f t="shared" si="214"/>
        <v>5.257715305464358E-5</v>
      </c>
      <c r="J1086">
        <f t="shared" si="215"/>
        <v>-3.8123748807452665E-7</v>
      </c>
      <c r="K1086">
        <f t="shared" si="216"/>
        <v>2.7643570233314167E-9</v>
      </c>
      <c r="L1086">
        <f t="shared" si="217"/>
        <v>1.3316558173856446E-6</v>
      </c>
      <c r="M1086">
        <f t="shared" si="209"/>
        <v>-1.8365106768593713E-4</v>
      </c>
      <c r="N1086">
        <f t="shared" si="218"/>
        <v>3.372771466218466E-8</v>
      </c>
      <c r="O1086">
        <f t="shared" si="210"/>
        <v>-2.2660916001046995E-4</v>
      </c>
      <c r="P1086">
        <f t="shared" si="219"/>
        <v>4.1617014183336171E-8</v>
      </c>
      <c r="Q1086">
        <f t="shared" si="211"/>
        <v>-1.4756198375646574E-4</v>
      </c>
      <c r="R1086">
        <f t="shared" si="220"/>
        <v>2.7099915866729845E-8</v>
      </c>
    </row>
    <row r="1087" spans="1:18" x14ac:dyDescent="0.2">
      <c r="A1087" s="1">
        <v>41143</v>
      </c>
      <c r="B1087">
        <v>19.329999999999998</v>
      </c>
      <c r="C1087">
        <v>19.48</v>
      </c>
      <c r="D1087">
        <f t="shared" si="212"/>
        <v>-3.3570985140437431E-3</v>
      </c>
      <c r="E1087">
        <f t="shared" si="213"/>
        <v>1.1270110432994708E-5</v>
      </c>
      <c r="H1087">
        <f t="shared" si="208"/>
        <v>-3.2441289096866756E-3</v>
      </c>
      <c r="I1087">
        <f t="shared" si="214"/>
        <v>1.0524372382664858E-5</v>
      </c>
      <c r="J1087">
        <f t="shared" si="215"/>
        <v>-3.4142420702911102E-8</v>
      </c>
      <c r="K1087">
        <f t="shared" si="216"/>
        <v>1.1076241404899878E-10</v>
      </c>
      <c r="L1087">
        <f t="shared" si="217"/>
        <v>7.3514932718977928E-7</v>
      </c>
      <c r="M1087">
        <f t="shared" si="209"/>
        <v>-2.2660916001046995E-4</v>
      </c>
      <c r="N1087">
        <f t="shared" si="218"/>
        <v>5.1351711400650772E-8</v>
      </c>
      <c r="O1087">
        <f t="shared" si="210"/>
        <v>-2.3768065865969107E-4</v>
      </c>
      <c r="P1087">
        <f t="shared" si="219"/>
        <v>5.386061440960782E-8</v>
      </c>
      <c r="Q1087">
        <f t="shared" si="211"/>
        <v>-2.145415627888606E-4</v>
      </c>
      <c r="R1087">
        <f t="shared" si="220"/>
        <v>4.8617083330917198E-8</v>
      </c>
    </row>
    <row r="1088" spans="1:18" x14ac:dyDescent="0.2">
      <c r="A1088" s="1">
        <v>41142</v>
      </c>
      <c r="B1088">
        <v>19.48</v>
      </c>
      <c r="C1088">
        <v>19.5</v>
      </c>
      <c r="D1088">
        <f t="shared" si="212"/>
        <v>-4.4565881992125788E-4</v>
      </c>
      <c r="E1088">
        <f t="shared" si="213"/>
        <v>1.9861178377360815E-7</v>
      </c>
      <c r="H1088">
        <f t="shared" si="208"/>
        <v>-3.3268921556419057E-4</v>
      </c>
      <c r="I1088">
        <f t="shared" si="214"/>
        <v>1.1068211415271647E-7</v>
      </c>
      <c r="J1088">
        <f t="shared" si="215"/>
        <v>-3.6822745734453436E-11</v>
      </c>
      <c r="K1088">
        <f t="shared" si="216"/>
        <v>1.225053039331496E-14</v>
      </c>
      <c r="L1088">
        <f t="shared" si="217"/>
        <v>7.9073791884272757E-8</v>
      </c>
      <c r="M1088">
        <f t="shared" si="209"/>
        <v>-2.3768065865969107E-4</v>
      </c>
      <c r="N1088">
        <f t="shared" si="218"/>
        <v>5.6492095500904581E-8</v>
      </c>
      <c r="O1088">
        <f t="shared" si="210"/>
        <v>-2.1824006071608518E-4</v>
      </c>
      <c r="P1088">
        <f t="shared" si="219"/>
        <v>5.1871441376930092E-8</v>
      </c>
      <c r="Q1088">
        <f t="shared" si="211"/>
        <v>-2.3457452820446631E-4</v>
      </c>
      <c r="R1088">
        <f t="shared" si="220"/>
        <v>5.5753828368423832E-8</v>
      </c>
    </row>
    <row r="1089" spans="1:18" x14ac:dyDescent="0.2">
      <c r="A1089" s="1">
        <v>41141</v>
      </c>
      <c r="B1089">
        <v>19.5</v>
      </c>
      <c r="C1089">
        <v>19.7</v>
      </c>
      <c r="D1089">
        <f t="shared" si="212"/>
        <v>-4.4316147990748804E-3</v>
      </c>
      <c r="E1089">
        <f t="shared" si="213"/>
        <v>1.9639209727379492E-5</v>
      </c>
      <c r="H1089">
        <f t="shared" si="208"/>
        <v>-4.3186451947178134E-3</v>
      </c>
      <c r="I1089">
        <f t="shared" si="214"/>
        <v>1.8650696317859261E-5</v>
      </c>
      <c r="J1089">
        <f t="shared" si="215"/>
        <v>-8.0545740031264114E-8</v>
      </c>
      <c r="K1089">
        <f t="shared" si="216"/>
        <v>3.47848473141009E-10</v>
      </c>
      <c r="L1089">
        <f t="shared" si="217"/>
        <v>9.4250138950644506E-7</v>
      </c>
      <c r="M1089">
        <f t="shared" si="209"/>
        <v>-2.1824006071608518E-4</v>
      </c>
      <c r="N1089">
        <f t="shared" si="218"/>
        <v>4.7628724101360542E-8</v>
      </c>
      <c r="O1089">
        <f t="shared" si="210"/>
        <v>-1.2790331954471912E-4</v>
      </c>
      <c r="P1089">
        <f t="shared" si="219"/>
        <v>2.7913628223228345E-8</v>
      </c>
      <c r="Q1089">
        <f t="shared" si="211"/>
        <v>-2.3944935588208929E-5</v>
      </c>
      <c r="R1089">
        <f t="shared" si="220"/>
        <v>5.2257441966134658E-9</v>
      </c>
    </row>
    <row r="1090" spans="1:18" x14ac:dyDescent="0.2">
      <c r="A1090" s="1">
        <v>41138</v>
      </c>
      <c r="B1090">
        <v>19.7</v>
      </c>
      <c r="C1090">
        <v>19.23</v>
      </c>
      <c r="D1090">
        <f t="shared" si="212"/>
        <v>1.0486941923113027E-2</v>
      </c>
      <c r="E1090">
        <f t="shared" si="213"/>
        <v>1.0997595089874554E-4</v>
      </c>
      <c r="H1090">
        <f t="shared" ref="H1090:H1153" si="221">D1090-$F$2</f>
        <v>1.0599911527470094E-2</v>
      </c>
      <c r="I1090">
        <f t="shared" si="214"/>
        <v>1.1235812439019337E-4</v>
      </c>
      <c r="J1090">
        <f t="shared" si="215"/>
        <v>1.1909861779285294E-6</v>
      </c>
      <c r="K1090">
        <f t="shared" si="216"/>
        <v>1.2624348116482167E-8</v>
      </c>
      <c r="L1090">
        <f t="shared" si="217"/>
        <v>-1.3557638712437591E-6</v>
      </c>
      <c r="M1090">
        <f t="shared" ref="M1090:M1153" si="222">E1090-$G$2</f>
        <v>-1.2790331954471912E-4</v>
      </c>
      <c r="N1090">
        <f t="shared" si="218"/>
        <v>1.6359259150558529E-8</v>
      </c>
      <c r="O1090">
        <f t="shared" ref="O1090:O1153" si="223">E1091-$G$2</f>
        <v>-2.353709129516596E-4</v>
      </c>
      <c r="P1090">
        <f t="shared" si="219"/>
        <v>3.0104721090788384E-8</v>
      </c>
      <c r="Q1090">
        <f t="shared" ref="Q1090:Q1153" si="224">E1109-$G$2</f>
        <v>-2.2399713609607143E-4</v>
      </c>
      <c r="R1090">
        <f t="shared" si="220"/>
        <v>2.8649977275197763E-8</v>
      </c>
    </row>
    <row r="1091" spans="1:18" x14ac:dyDescent="0.2">
      <c r="A1091" s="1">
        <v>41137</v>
      </c>
      <c r="B1091">
        <v>19.23</v>
      </c>
      <c r="C1091">
        <v>19.16</v>
      </c>
      <c r="D1091">
        <f t="shared" ref="D1091:D1154" si="225">LOG(B1091/C1091)</f>
        <v>1.5837794959542364E-3</v>
      </c>
      <c r="E1091">
        <f t="shared" ref="E1091:E1154" si="226">(D1091)^2</f>
        <v>2.5083574918050553E-6</v>
      </c>
      <c r="H1091">
        <f t="shared" si="221"/>
        <v>1.6967491003113038E-3</v>
      </c>
      <c r="I1091">
        <f t="shared" ref="I1091:I1154" si="227">H1091^2</f>
        <v>2.8789575094072185E-6</v>
      </c>
      <c r="J1091">
        <f t="shared" ref="J1091:J1154" si="228">H1091^3</f>
        <v>4.88486856392117E-9</v>
      </c>
      <c r="K1091">
        <f t="shared" ref="K1091:K1154" si="229">H1091^4</f>
        <v>8.288396340972215E-12</v>
      </c>
      <c r="L1091">
        <f t="shared" ref="L1091:L1154" si="230">H1091*M1091</f>
        <v>-3.9936538479017861E-7</v>
      </c>
      <c r="M1091">
        <f t="shared" si="222"/>
        <v>-2.353709129516596E-4</v>
      </c>
      <c r="N1091">
        <f t="shared" ref="N1091:N1154" si="231">M1091^2</f>
        <v>5.5399466663697723E-8</v>
      </c>
      <c r="O1091">
        <f t="shared" si="223"/>
        <v>-1.737718783558571E-4</v>
      </c>
      <c r="P1091">
        <f t="shared" ref="P1091:P1154" si="232">M1091*O1091</f>
        <v>4.0900845653942824E-8</v>
      </c>
      <c r="Q1091">
        <f t="shared" si="224"/>
        <v>-1.0175360687930069E-4</v>
      </c>
      <c r="R1091">
        <f t="shared" ref="R1091:R1154" si="233">M1091*Q1091</f>
        <v>2.3949839347305274E-8</v>
      </c>
    </row>
    <row r="1092" spans="1:18" x14ac:dyDescent="0.2">
      <c r="A1092" s="1">
        <v>41136</v>
      </c>
      <c r="B1092">
        <v>19.16</v>
      </c>
      <c r="C1092">
        <v>18.809999999999999</v>
      </c>
      <c r="D1092">
        <f t="shared" si="225"/>
        <v>8.0067091921467697E-3</v>
      </c>
      <c r="E1092">
        <f t="shared" si="226"/>
        <v>6.4107392087607581E-5</v>
      </c>
      <c r="H1092">
        <f t="shared" si="221"/>
        <v>8.1196787965038368E-3</v>
      </c>
      <c r="I1092">
        <f t="shared" si="227"/>
        <v>6.5929183758393998E-5</v>
      </c>
      <c r="J1092">
        <f t="shared" si="228"/>
        <v>5.3532379543383684E-7</v>
      </c>
      <c r="K1092">
        <f t="shared" si="229"/>
        <v>4.3466572710480829E-9</v>
      </c>
      <c r="L1092">
        <f t="shared" si="230"/>
        <v>-1.410971836114697E-6</v>
      </c>
      <c r="M1092">
        <f t="shared" si="222"/>
        <v>-1.737718783558571E-4</v>
      </c>
      <c r="N1092">
        <f t="shared" si="231"/>
        <v>3.0196665707322795E-8</v>
      </c>
      <c r="O1092">
        <f t="shared" si="223"/>
        <v>-2.3445300215876056E-4</v>
      </c>
      <c r="P1092">
        <f t="shared" si="232"/>
        <v>4.0741338571297639E-8</v>
      </c>
      <c r="Q1092">
        <f t="shared" si="224"/>
        <v>-2.1565240226782117E-4</v>
      </c>
      <c r="R1092">
        <f t="shared" si="233"/>
        <v>3.7474323014032182E-8</v>
      </c>
    </row>
    <row r="1093" spans="1:18" x14ac:dyDescent="0.2">
      <c r="A1093" s="1">
        <v>41135</v>
      </c>
      <c r="B1093">
        <v>18.809999999999999</v>
      </c>
      <c r="C1093">
        <v>18.73</v>
      </c>
      <c r="D1093">
        <f t="shared" si="225"/>
        <v>1.8510181751414812E-3</v>
      </c>
      <c r="E1093">
        <f t="shared" si="226"/>
        <v>3.4262682847040994E-6</v>
      </c>
      <c r="H1093">
        <f t="shared" si="221"/>
        <v>1.9639877794985485E-3</v>
      </c>
      <c r="I1093">
        <f t="shared" si="227"/>
        <v>3.8572479980196392E-6</v>
      </c>
      <c r="J1093">
        <f t="shared" si="228"/>
        <v>7.5755879306058138E-9</v>
      </c>
      <c r="K1093">
        <f t="shared" si="229"/>
        <v>1.4878362118226514E-11</v>
      </c>
      <c r="L1093">
        <f t="shared" si="230"/>
        <v>-4.6046283110655254E-7</v>
      </c>
      <c r="M1093">
        <f t="shared" si="222"/>
        <v>-2.3445300215876056E-4</v>
      </c>
      <c r="N1093">
        <f t="shared" si="231"/>
        <v>5.4968210221255779E-8</v>
      </c>
      <c r="O1093">
        <f t="shared" si="223"/>
        <v>-2.2741972022464658E-4</v>
      </c>
      <c r="P1093">
        <f t="shared" si="232"/>
        <v>5.3319236156773786E-8</v>
      </c>
      <c r="Q1093">
        <f t="shared" si="224"/>
        <v>-2.3767963568008591E-4</v>
      </c>
      <c r="R1093">
        <f t="shared" si="233"/>
        <v>5.5724704137196603E-8</v>
      </c>
    </row>
    <row r="1094" spans="1:18" x14ac:dyDescent="0.2">
      <c r="A1094" s="1">
        <v>41134</v>
      </c>
      <c r="B1094">
        <v>18.73</v>
      </c>
      <c r="C1094">
        <v>18.87</v>
      </c>
      <c r="D1094">
        <f t="shared" si="225"/>
        <v>-3.2341227896939989E-3</v>
      </c>
      <c r="E1094">
        <f t="shared" si="226"/>
        <v>1.0459550218818094E-5</v>
      </c>
      <c r="H1094">
        <f t="shared" si="221"/>
        <v>-3.1211531853369313E-3</v>
      </c>
      <c r="I1094">
        <f t="shared" si="227"/>
        <v>9.7415972063388728E-6</v>
      </c>
      <c r="J1094">
        <f t="shared" si="228"/>
        <v>-3.0405017150833925E-8</v>
      </c>
      <c r="K1094">
        <f t="shared" si="229"/>
        <v>9.4898716130549326E-11</v>
      </c>
      <c r="L1094">
        <f t="shared" si="230"/>
        <v>7.0981178418758946E-7</v>
      </c>
      <c r="M1094">
        <f t="shared" si="222"/>
        <v>-2.2741972022464658E-4</v>
      </c>
      <c r="N1094">
        <f t="shared" si="231"/>
        <v>5.1719729147056526E-8</v>
      </c>
      <c r="O1094">
        <f t="shared" si="223"/>
        <v>-2.2270790358888605E-4</v>
      </c>
      <c r="P1094">
        <f t="shared" si="232"/>
        <v>5.0648169126002029E-8</v>
      </c>
      <c r="Q1094">
        <f t="shared" si="224"/>
        <v>-1.6430026440107149E-4</v>
      </c>
      <c r="R1094">
        <f t="shared" si="233"/>
        <v>3.7365120162927141E-8</v>
      </c>
    </row>
    <row r="1095" spans="1:18" x14ac:dyDescent="0.2">
      <c r="A1095" s="1">
        <v>41131</v>
      </c>
      <c r="B1095">
        <v>18.87</v>
      </c>
      <c r="C1095">
        <v>19.04</v>
      </c>
      <c r="D1095">
        <f t="shared" si="225"/>
        <v>-3.8950438835241149E-3</v>
      </c>
      <c r="E1095">
        <f t="shared" si="226"/>
        <v>1.5171366854578619E-5</v>
      </c>
      <c r="H1095">
        <f t="shared" si="221"/>
        <v>-3.7820742791670474E-3</v>
      </c>
      <c r="I1095">
        <f t="shared" si="227"/>
        <v>1.4304085853136941E-5</v>
      </c>
      <c r="J1095">
        <f t="shared" si="228"/>
        <v>-5.4099115192146453E-8</v>
      </c>
      <c r="K1095">
        <f t="shared" si="229"/>
        <v>2.0460687209391236E-10</v>
      </c>
      <c r="L1095">
        <f t="shared" si="230"/>
        <v>8.4229783393074049E-7</v>
      </c>
      <c r="M1095">
        <f t="shared" si="222"/>
        <v>-2.2270790358888605E-4</v>
      </c>
      <c r="N1095">
        <f t="shared" si="231"/>
        <v>4.9598810320956565E-8</v>
      </c>
      <c r="O1095">
        <f t="shared" si="223"/>
        <v>-2.3782721539198867E-4</v>
      </c>
      <c r="P1095">
        <f t="shared" si="232"/>
        <v>5.2966000556332252E-8</v>
      </c>
      <c r="Q1095">
        <f t="shared" si="224"/>
        <v>-2.3741077480777994E-4</v>
      </c>
      <c r="R1095">
        <f t="shared" si="233"/>
        <v>5.2873255946853793E-8</v>
      </c>
    </row>
    <row r="1096" spans="1:18" x14ac:dyDescent="0.2">
      <c r="A1096" s="1">
        <v>41130</v>
      </c>
      <c r="B1096">
        <v>19.04</v>
      </c>
      <c r="C1096">
        <v>19.03</v>
      </c>
      <c r="D1096">
        <f t="shared" si="225"/>
        <v>2.2815576143502553E-4</v>
      </c>
      <c r="E1096">
        <f t="shared" si="226"/>
        <v>5.2055051475996284E-8</v>
      </c>
      <c r="H1096">
        <f t="shared" si="221"/>
        <v>3.4112536579209286E-4</v>
      </c>
      <c r="I1096">
        <f t="shared" si="227"/>
        <v>1.1636651518678916E-7</v>
      </c>
      <c r="J1096">
        <f t="shared" si="228"/>
        <v>3.9695570059044583E-11</v>
      </c>
      <c r="K1096">
        <f t="shared" si="229"/>
        <v>1.3541165856717233E-14</v>
      </c>
      <c r="L1096">
        <f t="shared" si="230"/>
        <v>-8.112889584590699E-8</v>
      </c>
      <c r="M1096">
        <f t="shared" si="222"/>
        <v>-2.3782721539198867E-4</v>
      </c>
      <c r="N1096">
        <f t="shared" si="231"/>
        <v>5.6561784381107371E-8</v>
      </c>
      <c r="O1096">
        <f t="shared" si="223"/>
        <v>-2.3767115955385503E-4</v>
      </c>
      <c r="P1096">
        <f t="shared" si="232"/>
        <v>5.6524670055678386E-8</v>
      </c>
      <c r="Q1096">
        <f t="shared" si="224"/>
        <v>-1.6106097693953812E-4</v>
      </c>
      <c r="R1096">
        <f t="shared" si="233"/>
        <v>3.8304683653843651E-8</v>
      </c>
    </row>
    <row r="1097" spans="1:18" x14ac:dyDescent="0.2">
      <c r="A1097" s="1">
        <v>41129</v>
      </c>
      <c r="B1097">
        <v>19.03</v>
      </c>
      <c r="C1097">
        <v>19.05</v>
      </c>
      <c r="D1097">
        <f t="shared" si="225"/>
        <v>-4.5619172461766307E-4</v>
      </c>
      <c r="E1097">
        <f t="shared" si="226"/>
        <v>2.0811088960963775E-7</v>
      </c>
      <c r="H1097">
        <f t="shared" si="221"/>
        <v>-3.4322212026059577E-4</v>
      </c>
      <c r="I1097">
        <f t="shared" si="227"/>
        <v>1.1780142383617886E-7</v>
      </c>
      <c r="J1097">
        <f t="shared" si="228"/>
        <v>-4.0432054458770394E-11</v>
      </c>
      <c r="K1097">
        <f t="shared" si="229"/>
        <v>1.3877175457831049E-14</v>
      </c>
      <c r="L1097">
        <f t="shared" si="230"/>
        <v>8.1573999306868479E-8</v>
      </c>
      <c r="M1097">
        <f t="shared" si="222"/>
        <v>-2.3767115955385503E-4</v>
      </c>
      <c r="N1097">
        <f t="shared" si="231"/>
        <v>5.6487580083674012E-8</v>
      </c>
      <c r="O1097">
        <f t="shared" si="223"/>
        <v>-2.1004983760298092E-4</v>
      </c>
      <c r="P1097">
        <f t="shared" si="232"/>
        <v>4.9922788467199414E-8</v>
      </c>
      <c r="Q1097">
        <f t="shared" si="224"/>
        <v>-1.9292618862336069E-4</v>
      </c>
      <c r="R1097">
        <f t="shared" si="233"/>
        <v>4.5852990958419888E-8</v>
      </c>
    </row>
    <row r="1098" spans="1:18" x14ac:dyDescent="0.2">
      <c r="A1098" s="1">
        <v>41128</v>
      </c>
      <c r="B1098">
        <v>19.05</v>
      </c>
      <c r="C1098">
        <v>18.82</v>
      </c>
      <c r="D1098">
        <f t="shared" si="225"/>
        <v>5.2753609204000207E-3</v>
      </c>
      <c r="E1098">
        <f t="shared" si="226"/>
        <v>2.7829432840483755E-5</v>
      </c>
      <c r="H1098">
        <f t="shared" si="221"/>
        <v>5.3883305247570878E-3</v>
      </c>
      <c r="I1098">
        <f t="shared" si="227"/>
        <v>2.9034105844028993E-5</v>
      </c>
      <c r="J1098">
        <f t="shared" si="228"/>
        <v>1.5644535877840956E-7</v>
      </c>
      <c r="K1098">
        <f t="shared" si="229"/>
        <v>8.4297930216227856E-10</v>
      </c>
      <c r="L1098">
        <f t="shared" si="230"/>
        <v>-1.1318179516764112E-6</v>
      </c>
      <c r="M1098">
        <f t="shared" si="222"/>
        <v>-2.1004983760298092E-4</v>
      </c>
      <c r="N1098">
        <f t="shared" si="231"/>
        <v>4.4120934277038656E-8</v>
      </c>
      <c r="O1098">
        <f t="shared" si="223"/>
        <v>-2.3147333539854655E-4</v>
      </c>
      <c r="P1098">
        <f t="shared" si="232"/>
        <v>4.8620936509885037E-8</v>
      </c>
      <c r="Q1098">
        <f t="shared" si="224"/>
        <v>-2.2594206554988841E-4</v>
      </c>
      <c r="R1098">
        <f t="shared" si="233"/>
        <v>4.7459094176436128E-8</v>
      </c>
    </row>
    <row r="1099" spans="1:18" x14ac:dyDescent="0.2">
      <c r="A1099" s="1">
        <v>41127</v>
      </c>
      <c r="B1099">
        <v>18.82</v>
      </c>
      <c r="C1099">
        <v>18.93</v>
      </c>
      <c r="D1099">
        <f t="shared" si="225"/>
        <v>-2.5309948725586394E-3</v>
      </c>
      <c r="E1099">
        <f t="shared" si="226"/>
        <v>6.4059350449181232E-6</v>
      </c>
      <c r="H1099">
        <f t="shared" si="221"/>
        <v>-2.4180252682015719E-3</v>
      </c>
      <c r="I1099">
        <f t="shared" si="227"/>
        <v>5.846846197661284E-6</v>
      </c>
      <c r="J1099">
        <f t="shared" si="228"/>
        <v>-1.4137821845233267E-8</v>
      </c>
      <c r="K1099">
        <f t="shared" si="229"/>
        <v>3.4185610459106216E-11</v>
      </c>
      <c r="L1099">
        <f t="shared" si="230"/>
        <v>5.5970837390858292E-7</v>
      </c>
      <c r="M1099">
        <f t="shared" si="222"/>
        <v>-2.3147333539854655E-4</v>
      </c>
      <c r="N1099">
        <f t="shared" si="231"/>
        <v>5.3579905000528026E-8</v>
      </c>
      <c r="O1099">
        <f t="shared" si="223"/>
        <v>1.8951051640154752E-4</v>
      </c>
      <c r="P1099">
        <f t="shared" si="232"/>
        <v>-4.3866631324567167E-8</v>
      </c>
      <c r="Q1099">
        <f t="shared" si="224"/>
        <v>-1.8403626512914628E-4</v>
      </c>
      <c r="R1099">
        <f t="shared" si="233"/>
        <v>4.2599488123734712E-8</v>
      </c>
    </row>
    <row r="1100" spans="1:18" x14ac:dyDescent="0.2">
      <c r="A1100" s="1">
        <v>41124</v>
      </c>
      <c r="B1100">
        <v>18.93</v>
      </c>
      <c r="C1100">
        <v>18.05</v>
      </c>
      <c r="D1100">
        <f t="shared" si="225"/>
        <v>2.0673407722120032E-2</v>
      </c>
      <c r="E1100">
        <f t="shared" si="226"/>
        <v>4.2738978684501218E-4</v>
      </c>
      <c r="H1100">
        <f t="shared" si="221"/>
        <v>2.0786377326477101E-2</v>
      </c>
      <c r="I1100">
        <f t="shared" si="227"/>
        <v>4.3207348235868131E-4</v>
      </c>
      <c r="J1100">
        <f t="shared" si="228"/>
        <v>8.9812424370724969E-6</v>
      </c>
      <c r="K1100">
        <f t="shared" si="229"/>
        <v>1.8668749415755769E-7</v>
      </c>
      <c r="L1100">
        <f t="shared" si="230"/>
        <v>3.9392371012580945E-6</v>
      </c>
      <c r="M1100">
        <f t="shared" si="222"/>
        <v>1.8951051640154752E-4</v>
      </c>
      <c r="N1100">
        <f t="shared" si="231"/>
        <v>3.5914235826781209E-8</v>
      </c>
      <c r="O1100">
        <f t="shared" si="223"/>
        <v>-2.0764043269606172E-4</v>
      </c>
      <c r="P1100">
        <f t="shared" si="232"/>
        <v>-3.9350045626071429E-8</v>
      </c>
      <c r="Q1100">
        <f t="shared" si="224"/>
        <v>-1.9504955156441251E-4</v>
      </c>
      <c r="R1100">
        <f t="shared" si="233"/>
        <v>-3.6963941240862087E-8</v>
      </c>
    </row>
    <row r="1101" spans="1:18" x14ac:dyDescent="0.2">
      <c r="A1101" s="1">
        <v>41123</v>
      </c>
      <c r="B1101">
        <v>18.05</v>
      </c>
      <c r="C1101">
        <v>18.28</v>
      </c>
      <c r="D1101">
        <f t="shared" si="225"/>
        <v>-5.498985156135899E-3</v>
      </c>
      <c r="E1101">
        <f t="shared" si="226"/>
        <v>3.0238837747402957E-5</v>
      </c>
      <c r="H1101">
        <f t="shared" si="221"/>
        <v>-5.3860155517788319E-3</v>
      </c>
      <c r="I1101">
        <f t="shared" si="227"/>
        <v>2.9009163524003437E-5</v>
      </c>
      <c r="J1101">
        <f t="shared" si="228"/>
        <v>-1.5624380588437774E-7</v>
      </c>
      <c r="K1101">
        <f t="shared" si="229"/>
        <v>8.4153156836237145E-10</v>
      </c>
      <c r="L1101">
        <f t="shared" si="230"/>
        <v>1.1183545996790743E-6</v>
      </c>
      <c r="M1101">
        <f t="shared" si="222"/>
        <v>-2.0764043269606172E-4</v>
      </c>
      <c r="N1101">
        <f t="shared" si="231"/>
        <v>4.3114549290207733E-8</v>
      </c>
      <c r="O1101">
        <f t="shared" si="223"/>
        <v>-2.342509944022867E-4</v>
      </c>
      <c r="P1101">
        <f t="shared" si="232"/>
        <v>4.8639977837173543E-8</v>
      </c>
      <c r="Q1101">
        <f t="shared" si="224"/>
        <v>-2.3742847033601531E-4</v>
      </c>
      <c r="R1101">
        <f t="shared" si="233"/>
        <v>4.9299750314934272E-8</v>
      </c>
    </row>
    <row r="1102" spans="1:18" x14ac:dyDescent="0.2">
      <c r="A1102" s="1">
        <v>41122</v>
      </c>
      <c r="B1102">
        <v>18.28</v>
      </c>
      <c r="C1102">
        <v>18.2</v>
      </c>
      <c r="D1102">
        <f t="shared" si="225"/>
        <v>1.9048034127379068E-3</v>
      </c>
      <c r="E1102">
        <f t="shared" si="226"/>
        <v>3.6282760411779767E-6</v>
      </c>
      <c r="H1102">
        <f t="shared" si="221"/>
        <v>2.0177730170949744E-3</v>
      </c>
      <c r="I1102">
        <f t="shared" si="227"/>
        <v>4.0714079485165556E-6</v>
      </c>
      <c r="J1102">
        <f t="shared" si="228"/>
        <v>8.2151771001027107E-9</v>
      </c>
      <c r="K1102">
        <f t="shared" si="229"/>
        <v>1.6576362683243786E-11</v>
      </c>
      <c r="L1102">
        <f t="shared" si="230"/>
        <v>-4.7266533573259999E-7</v>
      </c>
      <c r="M1102">
        <f t="shared" si="222"/>
        <v>-2.342509944022867E-4</v>
      </c>
      <c r="N1102">
        <f t="shared" si="231"/>
        <v>5.4873528378460151E-8</v>
      </c>
      <c r="O1102">
        <f t="shared" si="223"/>
        <v>-2.3221629004662033E-4</v>
      </c>
      <c r="P1102">
        <f t="shared" si="232"/>
        <v>5.4396896859830643E-8</v>
      </c>
      <c r="Q1102">
        <f t="shared" si="224"/>
        <v>-1.9922817411229324E-4</v>
      </c>
      <c r="R1102">
        <f t="shared" si="233"/>
        <v>4.6669397898756601E-8</v>
      </c>
    </row>
    <row r="1103" spans="1:18" x14ac:dyDescent="0.2">
      <c r="A1103" s="1">
        <v>41121</v>
      </c>
      <c r="B1103">
        <v>18.2</v>
      </c>
      <c r="C1103">
        <v>18.3</v>
      </c>
      <c r="D1103">
        <f t="shared" si="225"/>
        <v>-2.3797017453547273E-3</v>
      </c>
      <c r="E1103">
        <f t="shared" si="226"/>
        <v>5.6629803968443354E-6</v>
      </c>
      <c r="H1103">
        <f t="shared" si="221"/>
        <v>-2.2667321409976598E-3</v>
      </c>
      <c r="I1103">
        <f t="shared" si="227"/>
        <v>5.1380745990318347E-6</v>
      </c>
      <c r="J1103">
        <f t="shared" si="228"/>
        <v>-1.1646638836469123E-8</v>
      </c>
      <c r="K1103">
        <f t="shared" si="229"/>
        <v>2.6399810585216148E-11</v>
      </c>
      <c r="L1103">
        <f t="shared" si="230"/>
        <v>5.2637212831190925E-7</v>
      </c>
      <c r="M1103">
        <f t="shared" si="222"/>
        <v>-2.3221629004662033E-4</v>
      </c>
      <c r="N1103">
        <f t="shared" si="231"/>
        <v>5.39244053630161E-8</v>
      </c>
      <c r="O1103">
        <f t="shared" si="223"/>
        <v>-2.1980931386796963E-4</v>
      </c>
      <c r="P1103">
        <f t="shared" si="232"/>
        <v>5.104330338411304E-8</v>
      </c>
      <c r="Q1103">
        <f t="shared" si="224"/>
        <v>-2.3548938150964529E-4</v>
      </c>
      <c r="R1103">
        <f t="shared" si="233"/>
        <v>5.4684470519543023E-8</v>
      </c>
    </row>
    <row r="1104" spans="1:18" x14ac:dyDescent="0.2">
      <c r="A1104" s="1">
        <v>41120</v>
      </c>
      <c r="B1104">
        <v>18.3</v>
      </c>
      <c r="C1104">
        <v>18.48</v>
      </c>
      <c r="D1104">
        <f t="shared" si="225"/>
        <v>-4.2508771536584125E-3</v>
      </c>
      <c r="E1104">
        <f t="shared" si="226"/>
        <v>1.8069956575495046E-5</v>
      </c>
      <c r="H1104">
        <f t="shared" si="221"/>
        <v>-4.1379075493013454E-3</v>
      </c>
      <c r="I1104">
        <f t="shared" si="227"/>
        <v>1.7122278886565066E-5</v>
      </c>
      <c r="J1104">
        <f t="shared" si="228"/>
        <v>-7.0850407065960623E-8</v>
      </c>
      <c r="K1104">
        <f t="shared" si="229"/>
        <v>2.9317243426931184E-10</v>
      </c>
      <c r="L1104">
        <f t="shared" si="230"/>
        <v>9.0955061926102047E-7</v>
      </c>
      <c r="M1104">
        <f t="shared" si="222"/>
        <v>-2.1980931386796963E-4</v>
      </c>
      <c r="N1104">
        <f t="shared" si="231"/>
        <v>4.8316134463107585E-8</v>
      </c>
      <c r="O1104">
        <f t="shared" si="223"/>
        <v>-1.4756198375646574E-4</v>
      </c>
      <c r="P1104">
        <f t="shared" si="232"/>
        <v>3.2435498402505211E-8</v>
      </c>
      <c r="Q1104">
        <f t="shared" si="224"/>
        <v>-2.1606033786822072E-4</v>
      </c>
      <c r="R1104">
        <f t="shared" si="233"/>
        <v>4.749207462089529E-8</v>
      </c>
    </row>
    <row r="1105" spans="1:18" x14ac:dyDescent="0.2">
      <c r="A1105" s="1">
        <v>41117</v>
      </c>
      <c r="B1105">
        <v>18.48</v>
      </c>
      <c r="C1105">
        <v>18.079999999999998</v>
      </c>
      <c r="D1105">
        <f t="shared" si="225"/>
        <v>9.5035407447434522E-3</v>
      </c>
      <c r="E1105">
        <f t="shared" si="226"/>
        <v>9.0317286686998925E-5</v>
      </c>
      <c r="H1105">
        <f t="shared" si="221"/>
        <v>9.6165103491005193E-3</v>
      </c>
      <c r="I1105">
        <f t="shared" si="227"/>
        <v>9.2477271294357397E-5</v>
      </c>
      <c r="J1105">
        <f t="shared" si="228"/>
        <v>8.8930863645876426E-7</v>
      </c>
      <c r="K1105">
        <f t="shared" si="229"/>
        <v>8.5520457060501784E-9</v>
      </c>
      <c r="L1105">
        <f t="shared" si="230"/>
        <v>-1.4190313439278555E-6</v>
      </c>
      <c r="M1105">
        <f t="shared" si="222"/>
        <v>-1.4756198375646574E-4</v>
      </c>
      <c r="N1105">
        <f t="shared" si="231"/>
        <v>2.1774539050143457E-8</v>
      </c>
      <c r="O1105">
        <f t="shared" si="223"/>
        <v>-2.145415627888606E-4</v>
      </c>
      <c r="P1105">
        <f t="shared" si="232"/>
        <v>3.165817860333662E-8</v>
      </c>
      <c r="Q1105">
        <f t="shared" si="224"/>
        <v>-1.4331802165696062E-4</v>
      </c>
      <c r="R1105">
        <f t="shared" si="233"/>
        <v>2.1148291583753229E-8</v>
      </c>
    </row>
    <row r="1106" spans="1:18" x14ac:dyDescent="0.2">
      <c r="A1106" s="1">
        <v>41116</v>
      </c>
      <c r="B1106">
        <v>18.079999999999998</v>
      </c>
      <c r="C1106">
        <v>17.88</v>
      </c>
      <c r="D1106">
        <f t="shared" si="225"/>
        <v>4.8309116794456146E-3</v>
      </c>
      <c r="E1106">
        <f t="shared" si="226"/>
        <v>2.3337707654604047E-5</v>
      </c>
      <c r="H1106">
        <f t="shared" si="221"/>
        <v>4.9438812838026817E-3</v>
      </c>
      <c r="I1106">
        <f t="shared" si="227"/>
        <v>2.4441962148334453E-5</v>
      </c>
      <c r="J1106">
        <f t="shared" si="228"/>
        <v>1.2083815920456429E-7</v>
      </c>
      <c r="K1106">
        <f t="shared" si="229"/>
        <v>5.9740951366061418E-10</v>
      </c>
      <c r="L1106">
        <f t="shared" si="230"/>
        <v>-1.0606680168696257E-6</v>
      </c>
      <c r="M1106">
        <f t="shared" si="222"/>
        <v>-2.145415627888606E-4</v>
      </c>
      <c r="N1106">
        <f t="shared" si="231"/>
        <v>4.6028082163886615E-8</v>
      </c>
      <c r="O1106">
        <f t="shared" si="223"/>
        <v>-2.3457452820446631E-4</v>
      </c>
      <c r="P1106">
        <f t="shared" si="232"/>
        <v>5.0325985871445862E-8</v>
      </c>
      <c r="Q1106">
        <f t="shared" si="224"/>
        <v>-2.1506657296547184E-4</v>
      </c>
      <c r="R1106">
        <f t="shared" si="233"/>
        <v>4.6140718667656845E-8</v>
      </c>
    </row>
    <row r="1107" spans="1:18" x14ac:dyDescent="0.2">
      <c r="A1107" s="1">
        <v>41115</v>
      </c>
      <c r="B1107">
        <v>17.88</v>
      </c>
      <c r="C1107">
        <v>17.954999999999998</v>
      </c>
      <c r="D1107">
        <f t="shared" si="225"/>
        <v>-1.8178950021930187E-3</v>
      </c>
      <c r="E1107">
        <f t="shared" si="226"/>
        <v>3.3047422389983554E-6</v>
      </c>
      <c r="H1107">
        <f t="shared" si="221"/>
        <v>-1.7049253978359514E-3</v>
      </c>
      <c r="I1107">
        <f t="shared" si="227"/>
        <v>2.906770612186077E-6</v>
      </c>
      <c r="J1107">
        <f t="shared" si="228"/>
        <v>-4.9558270423991996E-9</v>
      </c>
      <c r="K1107">
        <f t="shared" si="229"/>
        <v>8.4493153918686203E-12</v>
      </c>
      <c r="L1107">
        <f t="shared" si="230"/>
        <v>3.9993207082118034E-7</v>
      </c>
      <c r="M1107">
        <f t="shared" si="222"/>
        <v>-2.3457452820446631E-4</v>
      </c>
      <c r="N1107">
        <f t="shared" si="231"/>
        <v>5.5025209282347959E-8</v>
      </c>
      <c r="O1107">
        <f t="shared" si="223"/>
        <v>-2.3944935588208929E-5</v>
      </c>
      <c r="P1107">
        <f t="shared" si="232"/>
        <v>5.6168719684904443E-9</v>
      </c>
      <c r="Q1107">
        <f t="shared" si="224"/>
        <v>-1.499989838327265E-4</v>
      </c>
      <c r="R1107">
        <f t="shared" si="233"/>
        <v>3.5185940863711187E-8</v>
      </c>
    </row>
    <row r="1108" spans="1:18" x14ac:dyDescent="0.2">
      <c r="A1108" s="1">
        <v>41114</v>
      </c>
      <c r="B1108">
        <v>17.954999999999998</v>
      </c>
      <c r="C1108">
        <v>18.57</v>
      </c>
      <c r="D1108">
        <f t="shared" si="225"/>
        <v>-1.4626494277688544E-2</v>
      </c>
      <c r="E1108">
        <f t="shared" si="226"/>
        <v>2.1393433485525574E-4</v>
      </c>
      <c r="H1108">
        <f t="shared" si="221"/>
        <v>-1.4513524673331477E-2</v>
      </c>
      <c r="I1108">
        <f t="shared" si="227"/>
        <v>2.1064239844340157E-4</v>
      </c>
      <c r="J1108">
        <f t="shared" si="228"/>
        <v>-3.0571636470580286E-6</v>
      </c>
      <c r="K1108">
        <f t="shared" si="229"/>
        <v>4.4370220021988747E-8</v>
      </c>
      <c r="L1108">
        <f t="shared" si="230"/>
        <v>3.4752541346080326E-7</v>
      </c>
      <c r="M1108">
        <f t="shared" si="222"/>
        <v>-2.3944935588208929E-5</v>
      </c>
      <c r="N1108">
        <f t="shared" si="231"/>
        <v>5.7335994032347447E-10</v>
      </c>
      <c r="O1108">
        <f t="shared" si="223"/>
        <v>-2.2399713609607143E-4</v>
      </c>
      <c r="P1108">
        <f t="shared" si="232"/>
        <v>5.3635969957636994E-9</v>
      </c>
      <c r="Q1108">
        <f t="shared" si="224"/>
        <v>-1.7498787393330781E-4</v>
      </c>
      <c r="R1108">
        <f t="shared" si="233"/>
        <v>4.1900733700506802E-9</v>
      </c>
    </row>
    <row r="1109" spans="1:18" x14ac:dyDescent="0.2">
      <c r="A1109" s="1">
        <v>41113</v>
      </c>
      <c r="B1109">
        <v>18.57</v>
      </c>
      <c r="C1109">
        <v>18.73</v>
      </c>
      <c r="D1109">
        <f t="shared" si="225"/>
        <v>-3.7258736354569551E-3</v>
      </c>
      <c r="E1109">
        <f t="shared" si="226"/>
        <v>1.3882134347393226E-5</v>
      </c>
      <c r="H1109">
        <f t="shared" si="221"/>
        <v>-3.6129040310998875E-3</v>
      </c>
      <c r="I1109">
        <f t="shared" si="227"/>
        <v>1.3053075537937816E-5</v>
      </c>
      <c r="J1109">
        <f t="shared" si="228"/>
        <v>-4.715950922926687E-8</v>
      </c>
      <c r="K1109">
        <f t="shared" si="229"/>
        <v>1.7038278099911061E-10</v>
      </c>
      <c r="L1109">
        <f t="shared" si="230"/>
        <v>8.092801559563266E-7</v>
      </c>
      <c r="M1109">
        <f t="shared" si="222"/>
        <v>-2.2399713609607143E-4</v>
      </c>
      <c r="N1109">
        <f t="shared" si="231"/>
        <v>5.0174716979241946E-8</v>
      </c>
      <c r="O1109">
        <f t="shared" si="223"/>
        <v>-1.0175360687930069E-4</v>
      </c>
      <c r="P1109">
        <f t="shared" si="232"/>
        <v>2.2792516528408867E-8</v>
      </c>
      <c r="Q1109">
        <f t="shared" si="224"/>
        <v>9.1951008107376425E-6</v>
      </c>
      <c r="R1109">
        <f t="shared" si="233"/>
        <v>-2.0596762477198966E-9</v>
      </c>
    </row>
    <row r="1110" spans="1:18" x14ac:dyDescent="0.2">
      <c r="A1110" s="1">
        <v>41110</v>
      </c>
      <c r="B1110">
        <v>18.73</v>
      </c>
      <c r="C1110">
        <v>19.239999999999998</v>
      </c>
      <c r="D1110">
        <f t="shared" si="225"/>
        <v>-1.1667290326556718E-2</v>
      </c>
      <c r="E1110">
        <f t="shared" si="226"/>
        <v>1.3612566356416397E-4</v>
      </c>
      <c r="H1110">
        <f t="shared" si="221"/>
        <v>-1.1554320722199651E-2</v>
      </c>
      <c r="I1110">
        <f t="shared" si="227"/>
        <v>1.3350232735145226E-4</v>
      </c>
      <c r="J1110">
        <f t="shared" si="228"/>
        <v>-1.5425287073787659E-6</v>
      </c>
      <c r="K1110">
        <f t="shared" si="229"/>
        <v>1.7822871408254318E-8</v>
      </c>
      <c r="L1110">
        <f t="shared" si="230"/>
        <v>1.175693808524061E-6</v>
      </c>
      <c r="M1110">
        <f t="shared" si="222"/>
        <v>-1.0175360687930069E-4</v>
      </c>
      <c r="N1110">
        <f t="shared" si="231"/>
        <v>1.0353796512947268E-8</v>
      </c>
      <c r="O1110">
        <f t="shared" si="223"/>
        <v>-2.1565240226782117E-4</v>
      </c>
      <c r="P1110">
        <f t="shared" si="232"/>
        <v>2.1943409762936689E-8</v>
      </c>
      <c r="Q1110">
        <f t="shared" si="224"/>
        <v>-2.2539587095027913E-4</v>
      </c>
      <c r="R1110">
        <f t="shared" si="233"/>
        <v>2.2934842844892292E-8</v>
      </c>
    </row>
    <row r="1111" spans="1:18" x14ac:dyDescent="0.2">
      <c r="A1111" s="1">
        <v>41109</v>
      </c>
      <c r="B1111">
        <v>19.239999999999998</v>
      </c>
      <c r="C1111">
        <v>19.45</v>
      </c>
      <c r="D1111">
        <f t="shared" si="225"/>
        <v>-4.7145379599323927E-3</v>
      </c>
      <c r="E1111">
        <f t="shared" si="226"/>
        <v>2.2226868175643488E-5</v>
      </c>
      <c r="H1111">
        <f t="shared" si="221"/>
        <v>-4.6015683555753256E-3</v>
      </c>
      <c r="I1111">
        <f t="shared" si="227"/>
        <v>2.1174431331032205E-5</v>
      </c>
      <c r="J1111">
        <f t="shared" si="228"/>
        <v>-9.7435593160180514E-8</v>
      </c>
      <c r="K1111">
        <f t="shared" si="229"/>
        <v>4.4835654219259828E-10</v>
      </c>
      <c r="L1111">
        <f t="shared" si="230"/>
        <v>9.9233927007940654E-7</v>
      </c>
      <c r="M1111">
        <f t="shared" si="222"/>
        <v>-2.1565240226782117E-4</v>
      </c>
      <c r="N1111">
        <f t="shared" si="231"/>
        <v>4.650595860388216E-8</v>
      </c>
      <c r="O1111">
        <f t="shared" si="223"/>
        <v>-2.3767963568008591E-4</v>
      </c>
      <c r="P1111">
        <f t="shared" si="232"/>
        <v>5.1256184404551067E-8</v>
      </c>
      <c r="Q1111">
        <f t="shared" si="224"/>
        <v>-2.7129638151594207E-5</v>
      </c>
      <c r="R1111">
        <f t="shared" si="233"/>
        <v>5.8505716400480226E-9</v>
      </c>
    </row>
    <row r="1112" spans="1:18" x14ac:dyDescent="0.2">
      <c r="A1112" s="1">
        <v>41108</v>
      </c>
      <c r="B1112">
        <v>19.45</v>
      </c>
      <c r="C1112">
        <v>19.43</v>
      </c>
      <c r="D1112">
        <f t="shared" si="225"/>
        <v>4.4680506194396438E-4</v>
      </c>
      <c r="E1112">
        <f t="shared" si="226"/>
        <v>1.9963476337874984E-7</v>
      </c>
      <c r="H1112">
        <f t="shared" si="221"/>
        <v>5.5977466630103168E-4</v>
      </c>
      <c r="I1112">
        <f t="shared" si="227"/>
        <v>3.1334767703243138E-7</v>
      </c>
      <c r="J1112">
        <f t="shared" si="228"/>
        <v>1.7540409134703272E-10</v>
      </c>
      <c r="K1112">
        <f t="shared" si="229"/>
        <v>9.8186766701620927E-14</v>
      </c>
      <c r="L1112">
        <f t="shared" si="230"/>
        <v>-1.3304703874937086E-7</v>
      </c>
      <c r="M1112">
        <f t="shared" si="222"/>
        <v>-2.3767963568008591E-4</v>
      </c>
      <c r="N1112">
        <f t="shared" si="231"/>
        <v>5.6491609217018363E-8</v>
      </c>
      <c r="O1112">
        <f t="shared" si="223"/>
        <v>-1.6430026440107149E-4</v>
      </c>
      <c r="P1112">
        <f t="shared" si="232"/>
        <v>3.9050826984988463E-8</v>
      </c>
      <c r="Q1112">
        <f t="shared" si="224"/>
        <v>-2.2677003798250511E-4</v>
      </c>
      <c r="R1112">
        <f t="shared" si="233"/>
        <v>5.3898620010841059E-8</v>
      </c>
    </row>
    <row r="1113" spans="1:18" x14ac:dyDescent="0.2">
      <c r="A1113" s="1">
        <v>41107</v>
      </c>
      <c r="B1113">
        <v>19.43</v>
      </c>
      <c r="C1113">
        <v>19.05</v>
      </c>
      <c r="D1113">
        <f t="shared" si="225"/>
        <v>8.577820588144356E-3</v>
      </c>
      <c r="E1113">
        <f t="shared" si="226"/>
        <v>7.3579006042393184E-5</v>
      </c>
      <c r="H1113">
        <f t="shared" si="221"/>
        <v>8.6907901925014231E-3</v>
      </c>
      <c r="I1113">
        <f t="shared" si="227"/>
        <v>7.552983417007892E-5</v>
      </c>
      <c r="J1113">
        <f t="shared" si="228"/>
        <v>6.5641394204658072E-7</v>
      </c>
      <c r="K1113">
        <f t="shared" si="229"/>
        <v>5.7047558497596209E-9</v>
      </c>
      <c r="L1113">
        <f t="shared" si="230"/>
        <v>-1.4278991264822228E-6</v>
      </c>
      <c r="M1113">
        <f t="shared" si="222"/>
        <v>-1.6430026440107149E-4</v>
      </c>
      <c r="N1113">
        <f t="shared" si="231"/>
        <v>2.6994576882262002E-8</v>
      </c>
      <c r="O1113">
        <f t="shared" si="223"/>
        <v>-2.3741077480777994E-4</v>
      </c>
      <c r="P1113">
        <f t="shared" si="232"/>
        <v>3.9006653072581491E-8</v>
      </c>
      <c r="Q1113">
        <f t="shared" si="224"/>
        <v>-3.3816529425792827E-5</v>
      </c>
      <c r="R1113">
        <f t="shared" si="233"/>
        <v>5.5560647257843763E-9</v>
      </c>
    </row>
    <row r="1114" spans="1:18" x14ac:dyDescent="0.2">
      <c r="A1114" s="1">
        <v>41106</v>
      </c>
      <c r="B1114">
        <v>19.05</v>
      </c>
      <c r="C1114">
        <v>19.02</v>
      </c>
      <c r="D1114">
        <f t="shared" si="225"/>
        <v>6.8446741024297503E-4</v>
      </c>
      <c r="E1114">
        <f t="shared" si="226"/>
        <v>4.6849563568472506E-7</v>
      </c>
      <c r="H1114">
        <f t="shared" si="221"/>
        <v>7.9743701460004233E-4</v>
      </c>
      <c r="I1114">
        <f t="shared" si="227"/>
        <v>6.3590579225422811E-7</v>
      </c>
      <c r="J1114">
        <f t="shared" si="228"/>
        <v>5.0709481654208634E-10</v>
      </c>
      <c r="K1114">
        <f t="shared" si="229"/>
        <v>4.0437617662247751E-13</v>
      </c>
      <c r="L1114">
        <f t="shared" si="230"/>
        <v>-1.8932013949659898E-7</v>
      </c>
      <c r="M1114">
        <f t="shared" si="222"/>
        <v>-2.3741077480777994E-4</v>
      </c>
      <c r="N1114">
        <f t="shared" si="231"/>
        <v>5.63638759948304E-8</v>
      </c>
      <c r="O1114">
        <f t="shared" si="223"/>
        <v>-1.6106097693953812E-4</v>
      </c>
      <c r="P1114">
        <f t="shared" si="232"/>
        <v>3.8237611326513724E-8</v>
      </c>
      <c r="Q1114">
        <f t="shared" si="224"/>
        <v>-2.2738625829815752E-4</v>
      </c>
      <c r="R1114">
        <f t="shared" si="233"/>
        <v>5.3983947763207558E-8</v>
      </c>
    </row>
    <row r="1115" spans="1:18" x14ac:dyDescent="0.2">
      <c r="A1115" s="1">
        <v>41103</v>
      </c>
      <c r="B1115">
        <v>19.02</v>
      </c>
      <c r="C1115">
        <v>18.64</v>
      </c>
      <c r="D1115">
        <f t="shared" si="225"/>
        <v>8.7646045834325319E-3</v>
      </c>
      <c r="E1115">
        <f t="shared" si="226"/>
        <v>7.6818293503926548E-5</v>
      </c>
      <c r="H1115">
        <f t="shared" si="221"/>
        <v>8.877574187789599E-3</v>
      </c>
      <c r="I1115">
        <f t="shared" si="227"/>
        <v>7.8811323459708157E-5</v>
      </c>
      <c r="J1115">
        <f t="shared" si="228"/>
        <v>6.9965337085144206E-7</v>
      </c>
      <c r="K1115">
        <f t="shared" si="229"/>
        <v>6.2112247054707449E-9</v>
      </c>
      <c r="L1115">
        <f t="shared" si="230"/>
        <v>-1.4298307715386193E-6</v>
      </c>
      <c r="M1115">
        <f t="shared" si="222"/>
        <v>-1.6106097693953812E-4</v>
      </c>
      <c r="N1115">
        <f t="shared" si="231"/>
        <v>2.5940638292718428E-8</v>
      </c>
      <c r="O1115">
        <f t="shared" si="223"/>
        <v>-1.9292618862336069E-4</v>
      </c>
      <c r="P1115">
        <f t="shared" si="232"/>
        <v>3.1072880416900079E-8</v>
      </c>
      <c r="Q1115">
        <f t="shared" si="224"/>
        <v>-1.7437543033773165E-4</v>
      </c>
      <c r="R1115">
        <f t="shared" si="233"/>
        <v>2.8085077164447431E-8</v>
      </c>
    </row>
    <row r="1116" spans="1:18" x14ac:dyDescent="0.2">
      <c r="A1116" s="1">
        <v>41102</v>
      </c>
      <c r="B1116">
        <v>18.64</v>
      </c>
      <c r="C1116">
        <v>18.93</v>
      </c>
      <c r="D1116">
        <f t="shared" si="225"/>
        <v>-6.7047059458341636E-3</v>
      </c>
      <c r="E1116">
        <f t="shared" si="226"/>
        <v>4.4953081820103984E-5</v>
      </c>
      <c r="H1116">
        <f t="shared" si="221"/>
        <v>-6.5917363414770965E-3</v>
      </c>
      <c r="I1116">
        <f t="shared" si="227"/>
        <v>4.345098799554986E-5</v>
      </c>
      <c r="J1116">
        <f t="shared" si="228"/>
        <v>-2.8641745664335109E-7</v>
      </c>
      <c r="K1116">
        <f t="shared" si="229"/>
        <v>1.8879883577894181E-9</v>
      </c>
      <c r="L1116">
        <f t="shared" si="230"/>
        <v>1.2717185687712718E-6</v>
      </c>
      <c r="M1116">
        <f t="shared" si="222"/>
        <v>-1.9292618862336069E-4</v>
      </c>
      <c r="N1116">
        <f t="shared" si="231"/>
        <v>3.722051425673655E-8</v>
      </c>
      <c r="O1116">
        <f t="shared" si="223"/>
        <v>-2.2594206554988841E-4</v>
      </c>
      <c r="P1116">
        <f t="shared" si="232"/>
        <v>4.3590141556229494E-8</v>
      </c>
      <c r="Q1116">
        <f t="shared" si="224"/>
        <v>-1.2173357967217607E-4</v>
      </c>
      <c r="R1116">
        <f t="shared" si="233"/>
        <v>2.3485595553631149E-8</v>
      </c>
    </row>
    <row r="1117" spans="1:18" x14ac:dyDescent="0.2">
      <c r="A1117" s="1">
        <v>41101</v>
      </c>
      <c r="B1117">
        <v>18.93</v>
      </c>
      <c r="C1117">
        <v>18.78</v>
      </c>
      <c r="D1117">
        <f t="shared" si="225"/>
        <v>3.4550260337045582E-3</v>
      </c>
      <c r="E1117">
        <f t="shared" si="226"/>
        <v>1.1937204893576251E-5</v>
      </c>
      <c r="H1117">
        <f t="shared" si="221"/>
        <v>3.5679956380616257E-3</v>
      </c>
      <c r="I1117">
        <f t="shared" si="227"/>
        <v>1.2730592873226787E-5</v>
      </c>
      <c r="J1117">
        <f t="shared" si="228"/>
        <v>4.5422699841611595E-8</v>
      </c>
      <c r="K1117">
        <f t="shared" si="229"/>
        <v>1.6206799490385266E-10</v>
      </c>
      <c r="L1117">
        <f t="shared" si="230"/>
        <v>-8.0616030433663578E-7</v>
      </c>
      <c r="M1117">
        <f t="shared" si="222"/>
        <v>-2.2594206554988841E-4</v>
      </c>
      <c r="N1117">
        <f t="shared" si="231"/>
        <v>5.1049816984950073E-8</v>
      </c>
      <c r="O1117">
        <f t="shared" si="223"/>
        <v>-1.8403626512914628E-4</v>
      </c>
      <c r="P1117">
        <f t="shared" si="232"/>
        <v>4.1581533879366215E-8</v>
      </c>
      <c r="Q1117">
        <f t="shared" si="224"/>
        <v>-2.2295984883958413E-4</v>
      </c>
      <c r="R1117">
        <f t="shared" si="233"/>
        <v>5.0376008781506528E-8</v>
      </c>
    </row>
    <row r="1118" spans="1:18" x14ac:dyDescent="0.2">
      <c r="A1118" s="1">
        <v>41100</v>
      </c>
      <c r="B1118">
        <v>18.78</v>
      </c>
      <c r="C1118">
        <v>19.100000000000001</v>
      </c>
      <c r="D1118">
        <f t="shared" si="225"/>
        <v>-7.3377793176354379E-3</v>
      </c>
      <c r="E1118">
        <f t="shared" si="226"/>
        <v>5.3843005314318395E-5</v>
      </c>
      <c r="H1118">
        <f t="shared" si="221"/>
        <v>-7.2248097132783708E-3</v>
      </c>
      <c r="I1118">
        <f t="shared" si="227"/>
        <v>5.2197875393081498E-5</v>
      </c>
      <c r="J1118">
        <f t="shared" si="228"/>
        <v>-3.7711971715242925E-7</v>
      </c>
      <c r="K1118">
        <f t="shared" si="229"/>
        <v>2.7246181955516628E-9</v>
      </c>
      <c r="L1118">
        <f t="shared" si="230"/>
        <v>1.3296269959005296E-6</v>
      </c>
      <c r="M1118">
        <f t="shared" si="222"/>
        <v>-1.8403626512914628E-4</v>
      </c>
      <c r="N1118">
        <f t="shared" si="231"/>
        <v>3.3869346882685426E-8</v>
      </c>
      <c r="O1118">
        <f t="shared" si="223"/>
        <v>-1.9504955156441251E-4</v>
      </c>
      <c r="P1118">
        <f t="shared" si="232"/>
        <v>3.5896190985029312E-8</v>
      </c>
      <c r="Q1118">
        <f t="shared" si="224"/>
        <v>-1.6572384430605085E-4</v>
      </c>
      <c r="R1118">
        <f t="shared" si="233"/>
        <v>3.0499197348929737E-8</v>
      </c>
    </row>
    <row r="1119" spans="1:18" x14ac:dyDescent="0.2">
      <c r="A1119" s="1">
        <v>41099</v>
      </c>
      <c r="B1119">
        <v>19.100000000000001</v>
      </c>
      <c r="C1119">
        <v>19.39</v>
      </c>
      <c r="D1119">
        <f t="shared" si="225"/>
        <v>-6.5444418309778081E-3</v>
      </c>
      <c r="E1119">
        <f t="shared" si="226"/>
        <v>4.2829718879052165E-5</v>
      </c>
      <c r="H1119">
        <f t="shared" si="221"/>
        <v>-6.431472226620741E-3</v>
      </c>
      <c r="I1119">
        <f t="shared" si="227"/>
        <v>4.1363835001793949E-5</v>
      </c>
      <c r="J1119">
        <f t="shared" si="228"/>
        <v>-2.6603035600056066E-7</v>
      </c>
      <c r="K1119">
        <f t="shared" si="229"/>
        <v>1.7109668460556343E-9</v>
      </c>
      <c r="L1119">
        <f t="shared" si="230"/>
        <v>1.2544557737013492E-6</v>
      </c>
      <c r="M1119">
        <f t="shared" si="222"/>
        <v>-1.9504955156441251E-4</v>
      </c>
      <c r="N1119">
        <f t="shared" si="231"/>
        <v>3.8044327565478416E-8</v>
      </c>
      <c r="O1119">
        <f t="shared" si="223"/>
        <v>-2.3742847033601531E-4</v>
      </c>
      <c r="P1119">
        <f t="shared" si="232"/>
        <v>4.6310316667664202E-8</v>
      </c>
      <c r="Q1119">
        <f t="shared" si="224"/>
        <v>2.957749490442257E-5</v>
      </c>
      <c r="R1119">
        <f t="shared" si="233"/>
        <v>-5.7690771175063181E-9</v>
      </c>
    </row>
    <row r="1120" spans="1:18" x14ac:dyDescent="0.2">
      <c r="A1120" s="1">
        <v>41096</v>
      </c>
      <c r="B1120">
        <v>19.39</v>
      </c>
      <c r="C1120">
        <v>19.420000000000002</v>
      </c>
      <c r="D1120">
        <f t="shared" si="225"/>
        <v>-6.7141649328070132E-4</v>
      </c>
      <c r="E1120">
        <f t="shared" si="226"/>
        <v>4.5080010744935405E-7</v>
      </c>
      <c r="H1120">
        <f t="shared" si="221"/>
        <v>-5.5844688892363401E-4</v>
      </c>
      <c r="I1120">
        <f t="shared" si="227"/>
        <v>3.1186292774848561E-7</v>
      </c>
      <c r="J1120">
        <f t="shared" si="228"/>
        <v>-1.7415888177175785E-10</v>
      </c>
      <c r="K1120">
        <f t="shared" si="229"/>
        <v>9.725848570385715E-14</v>
      </c>
      <c r="L1120">
        <f t="shared" si="230"/>
        <v>1.3259119060104508E-7</v>
      </c>
      <c r="M1120">
        <f t="shared" si="222"/>
        <v>-2.3742847033601531E-4</v>
      </c>
      <c r="N1120">
        <f t="shared" si="231"/>
        <v>5.6372278526100104E-8</v>
      </c>
      <c r="O1120">
        <f t="shared" si="223"/>
        <v>-1.9922817411229324E-4</v>
      </c>
      <c r="P1120">
        <f t="shared" si="232"/>
        <v>4.7302440627319109E-8</v>
      </c>
      <c r="Q1120">
        <f t="shared" si="224"/>
        <v>-2.3334459087632096E-4</v>
      </c>
      <c r="R1120">
        <f t="shared" si="233"/>
        <v>5.5402649272948202E-8</v>
      </c>
    </row>
    <row r="1121" spans="1:18" x14ac:dyDescent="0.2">
      <c r="A1121" s="1">
        <v>41095</v>
      </c>
      <c r="B1121">
        <v>19.420000000000002</v>
      </c>
      <c r="C1121">
        <v>19.7</v>
      </c>
      <c r="D1121">
        <f t="shared" si="225"/>
        <v>-6.2170005896068099E-3</v>
      </c>
      <c r="E1121">
        <f t="shared" si="226"/>
        <v>3.8651096331171419E-5</v>
      </c>
      <c r="H1121">
        <f t="shared" si="221"/>
        <v>-6.1040309852497428E-3</v>
      </c>
      <c r="I1121">
        <f t="shared" si="227"/>
        <v>3.7259194268888943E-5</v>
      </c>
      <c r="J1121">
        <f t="shared" si="228"/>
        <v>-2.2743127630273774E-7</v>
      </c>
      <c r="K1121">
        <f t="shared" si="229"/>
        <v>1.3882475575668066E-9</v>
      </c>
      <c r="L1121">
        <f t="shared" si="230"/>
        <v>1.2160949479161685E-6</v>
      </c>
      <c r="M1121">
        <f t="shared" si="222"/>
        <v>-1.9922817411229324E-4</v>
      </c>
      <c r="N1121">
        <f t="shared" si="231"/>
        <v>3.969186536011823E-8</v>
      </c>
      <c r="O1121">
        <f t="shared" si="223"/>
        <v>-2.3548938150964529E-4</v>
      </c>
      <c r="P1121">
        <f t="shared" si="232"/>
        <v>4.6916119500999861E-8</v>
      </c>
      <c r="Q1121">
        <f t="shared" si="224"/>
        <v>-2.3719141287696858E-4</v>
      </c>
      <c r="R1121">
        <f t="shared" si="233"/>
        <v>4.7255212102593527E-8</v>
      </c>
    </row>
    <row r="1122" spans="1:18" x14ac:dyDescent="0.2">
      <c r="A1122" s="1">
        <v>41093</v>
      </c>
      <c r="B1122">
        <v>19.7</v>
      </c>
      <c r="C1122">
        <v>19.63</v>
      </c>
      <c r="D1122">
        <f t="shared" si="225"/>
        <v>1.5459265615867291E-3</v>
      </c>
      <c r="E1122">
        <f t="shared" si="226"/>
        <v>2.3898889338193669E-6</v>
      </c>
      <c r="H1122">
        <f t="shared" si="221"/>
        <v>1.6588961659437964E-3</v>
      </c>
      <c r="I1122">
        <f t="shared" si="227"/>
        <v>2.7519364893830279E-6</v>
      </c>
      <c r="J1122">
        <f t="shared" si="228"/>
        <v>4.5651768911583359E-9</v>
      </c>
      <c r="K1122">
        <f t="shared" si="229"/>
        <v>7.5731544415977833E-12</v>
      </c>
      <c r="L1122">
        <f t="shared" si="230"/>
        <v>-3.9065243210682653E-7</v>
      </c>
      <c r="M1122">
        <f t="shared" si="222"/>
        <v>-2.3548938150964529E-4</v>
      </c>
      <c r="N1122">
        <f t="shared" si="231"/>
        <v>5.5455248803795273E-8</v>
      </c>
      <c r="O1122">
        <f t="shared" si="223"/>
        <v>-2.1606033786822072E-4</v>
      </c>
      <c r="P1122">
        <f t="shared" si="232"/>
        <v>5.087991533335229E-8</v>
      </c>
      <c r="Q1122">
        <f t="shared" si="224"/>
        <v>-7.2659182670889195E-5</v>
      </c>
      <c r="R1122">
        <f t="shared" si="233"/>
        <v>1.7110465988164033E-8</v>
      </c>
    </row>
    <row r="1123" spans="1:18" x14ac:dyDescent="0.2">
      <c r="A1123" s="1">
        <v>41092</v>
      </c>
      <c r="B1123">
        <v>19.63</v>
      </c>
      <c r="C1123">
        <v>19.420000000000002</v>
      </c>
      <c r="D1123">
        <f t="shared" si="225"/>
        <v>4.6710740280201017E-3</v>
      </c>
      <c r="E1123">
        <f t="shared" si="226"/>
        <v>2.1818932575243937E-5</v>
      </c>
      <c r="H1123">
        <f t="shared" si="221"/>
        <v>4.7840436323771688E-3</v>
      </c>
      <c r="I1123">
        <f t="shared" si="227"/>
        <v>2.2887073476488534E-5</v>
      </c>
      <c r="J1123">
        <f t="shared" si="228"/>
        <v>1.0949275812894337E-7</v>
      </c>
      <c r="K1123">
        <f t="shared" si="229"/>
        <v>5.2381813231818494E-10</v>
      </c>
      <c r="L1123">
        <f t="shared" si="230"/>
        <v>-1.033642083587721E-6</v>
      </c>
      <c r="M1123">
        <f t="shared" si="222"/>
        <v>-2.1606033786822072E-4</v>
      </c>
      <c r="N1123">
        <f t="shared" si="231"/>
        <v>4.6682069599729694E-8</v>
      </c>
      <c r="O1123">
        <f t="shared" si="223"/>
        <v>-1.4331802165696062E-4</v>
      </c>
      <c r="P1123">
        <f t="shared" si="232"/>
        <v>3.0965340181807889E-8</v>
      </c>
      <c r="Q1123">
        <f t="shared" si="224"/>
        <v>-2.1382452735749629E-4</v>
      </c>
      <c r="R1123">
        <f t="shared" si="233"/>
        <v>4.6198999625373251E-8</v>
      </c>
    </row>
    <row r="1124" spans="1:18" x14ac:dyDescent="0.2">
      <c r="A1124" s="1">
        <v>41089</v>
      </c>
      <c r="B1124">
        <v>19.420000000000002</v>
      </c>
      <c r="C1124">
        <v>18.989999999999998</v>
      </c>
      <c r="D1124">
        <f t="shared" si="225"/>
        <v>9.724260834968591E-3</v>
      </c>
      <c r="E1124">
        <f t="shared" si="226"/>
        <v>9.4561248786504044E-5</v>
      </c>
      <c r="H1124">
        <f t="shared" si="221"/>
        <v>9.8372304393256581E-3</v>
      </c>
      <c r="I1124">
        <f t="shared" si="227"/>
        <v>9.6771102716395284E-5</v>
      </c>
      <c r="J1124">
        <f t="shared" si="228"/>
        <v>9.5195963728883354E-7</v>
      </c>
      <c r="K1124">
        <f t="shared" si="229"/>
        <v>9.364646320947126E-9</v>
      </c>
      <c r="L1124">
        <f t="shared" si="230"/>
        <v>-1.409852405147787E-6</v>
      </c>
      <c r="M1124">
        <f t="shared" si="222"/>
        <v>-1.4331802165696062E-4</v>
      </c>
      <c r="N1124">
        <f t="shared" si="231"/>
        <v>2.0540055331665033E-8</v>
      </c>
      <c r="O1124">
        <f t="shared" si="223"/>
        <v>-2.1506657296547184E-4</v>
      </c>
      <c r="P1124">
        <f t="shared" si="232"/>
        <v>3.0822915761953795E-8</v>
      </c>
      <c r="Q1124">
        <f t="shared" si="224"/>
        <v>-1.9164256386725037E-5</v>
      </c>
      <c r="R1124">
        <f t="shared" si="233"/>
        <v>2.7465833118722049E-9</v>
      </c>
    </row>
    <row r="1125" spans="1:18" x14ac:dyDescent="0.2">
      <c r="A1125" s="1">
        <v>41088</v>
      </c>
      <c r="B1125">
        <v>18.989999999999998</v>
      </c>
      <c r="C1125">
        <v>19.2</v>
      </c>
      <c r="D1125">
        <f t="shared" si="225"/>
        <v>-4.7762639665320881E-3</v>
      </c>
      <c r="E1125">
        <f t="shared" si="226"/>
        <v>2.2812697477992836E-5</v>
      </c>
      <c r="H1125">
        <f t="shared" si="221"/>
        <v>-4.663294362175021E-3</v>
      </c>
      <c r="I1125">
        <f t="shared" si="227"/>
        <v>2.1746314308293335E-5</v>
      </c>
      <c r="J1125">
        <f t="shared" si="228"/>
        <v>-1.014094649119503E-7</v>
      </c>
      <c r="K1125">
        <f t="shared" si="229"/>
        <v>4.729021859950835E-10</v>
      </c>
      <c r="L1125">
        <f t="shared" si="230"/>
        <v>1.0029187372021877E-6</v>
      </c>
      <c r="M1125">
        <f t="shared" si="222"/>
        <v>-2.1506657296547184E-4</v>
      </c>
      <c r="N1125">
        <f t="shared" si="231"/>
        <v>4.6253630807112622E-8</v>
      </c>
      <c r="O1125">
        <f t="shared" si="223"/>
        <v>-1.499989838327265E-4</v>
      </c>
      <c r="P1125">
        <f t="shared" si="232"/>
        <v>3.2259767401207705E-8</v>
      </c>
      <c r="Q1125">
        <f t="shared" si="224"/>
        <v>1.1896853298785245E-4</v>
      </c>
      <c r="R1125">
        <f t="shared" si="233"/>
        <v>-2.5586154680427113E-8</v>
      </c>
    </row>
    <row r="1126" spans="1:18" x14ac:dyDescent="0.2">
      <c r="A1126" s="1">
        <v>41087</v>
      </c>
      <c r="B1126">
        <v>19.2</v>
      </c>
      <c r="C1126">
        <v>18.79</v>
      </c>
      <c r="D1126">
        <f t="shared" si="225"/>
        <v>9.374448603023975E-3</v>
      </c>
      <c r="E1126">
        <f t="shared" si="226"/>
        <v>8.7880286610738159E-5</v>
      </c>
      <c r="H1126">
        <f t="shared" si="221"/>
        <v>9.4874182073810421E-3</v>
      </c>
      <c r="I1126">
        <f t="shared" si="227"/>
        <v>9.0011104241745311E-5</v>
      </c>
      <c r="J1126">
        <f t="shared" si="228"/>
        <v>8.5397298924960743E-7</v>
      </c>
      <c r="K1126">
        <f t="shared" si="229"/>
        <v>8.1019988868183409E-9</v>
      </c>
      <c r="L1126">
        <f t="shared" si="230"/>
        <v>-1.423103090303264E-6</v>
      </c>
      <c r="M1126">
        <f t="shared" si="222"/>
        <v>-1.499989838327265E-4</v>
      </c>
      <c r="N1126">
        <f t="shared" si="231"/>
        <v>2.2499695150850548E-8</v>
      </c>
      <c r="O1126">
        <f t="shared" si="223"/>
        <v>-1.7498787393330781E-4</v>
      </c>
      <c r="P1126">
        <f t="shared" si="232"/>
        <v>2.6248003273045424E-8</v>
      </c>
      <c r="Q1126">
        <f t="shared" si="224"/>
        <v>-1.9340101865785526E-4</v>
      </c>
      <c r="R1126">
        <f t="shared" si="233"/>
        <v>2.9009956270892468E-8</v>
      </c>
    </row>
    <row r="1127" spans="1:18" x14ac:dyDescent="0.2">
      <c r="A1127" s="1">
        <v>41086</v>
      </c>
      <c r="B1127">
        <v>18.79</v>
      </c>
      <c r="C1127">
        <v>18.45</v>
      </c>
      <c r="D1127">
        <f t="shared" si="225"/>
        <v>7.9304096054464215E-3</v>
      </c>
      <c r="E1127">
        <f t="shared" si="226"/>
        <v>6.2891396510156866E-5</v>
      </c>
      <c r="H1127">
        <f t="shared" si="221"/>
        <v>8.0433792098034886E-3</v>
      </c>
      <c r="I1127">
        <f t="shared" si="227"/>
        <v>6.4695949112698986E-5</v>
      </c>
      <c r="J1127">
        <f t="shared" si="228"/>
        <v>5.2037405205158751E-7</v>
      </c>
      <c r="K1127">
        <f t="shared" si="229"/>
        <v>4.1855658315929367E-9</v>
      </c>
      <c r="L1127">
        <f t="shared" si="230"/>
        <v>-1.4074938271628819E-6</v>
      </c>
      <c r="M1127">
        <f t="shared" si="222"/>
        <v>-1.7498787393330781E-4</v>
      </c>
      <c r="N1127">
        <f t="shared" si="231"/>
        <v>3.0620756023699229E-8</v>
      </c>
      <c r="O1127">
        <f t="shared" si="223"/>
        <v>9.1951008107376425E-6</v>
      </c>
      <c r="P1127">
        <f t="shared" si="232"/>
        <v>-1.6090311414734149E-9</v>
      </c>
      <c r="Q1127">
        <f t="shared" si="224"/>
        <v>-1.3167824482647104E-4</v>
      </c>
      <c r="R1127">
        <f t="shared" si="233"/>
        <v>2.3042096105453755E-8</v>
      </c>
    </row>
    <row r="1128" spans="1:18" x14ac:dyDescent="0.2">
      <c r="A1128" s="1">
        <v>41085</v>
      </c>
      <c r="B1128">
        <v>18.45</v>
      </c>
      <c r="C1128">
        <v>19.13</v>
      </c>
      <c r="D1128">
        <f t="shared" si="225"/>
        <v>-1.5718599532216677E-2</v>
      </c>
      <c r="E1128">
        <f t="shared" si="226"/>
        <v>2.4707437125420231E-4</v>
      </c>
      <c r="H1128">
        <f t="shared" si="221"/>
        <v>-1.560562992785961E-2</v>
      </c>
      <c r="I1128">
        <f t="shared" si="227"/>
        <v>2.4353568544530752E-4</v>
      </c>
      <c r="J1128">
        <f t="shared" si="228"/>
        <v>-3.8005277812870948E-6</v>
      </c>
      <c r="K1128">
        <f t="shared" si="229"/>
        <v>5.9309630085315767E-8</v>
      </c>
      <c r="L1128">
        <f t="shared" si="230"/>
        <v>-1.434953404017335E-7</v>
      </c>
      <c r="M1128">
        <f t="shared" si="222"/>
        <v>9.1951008107376425E-6</v>
      </c>
      <c r="N1128">
        <f t="shared" si="231"/>
        <v>8.4549878919628052E-11</v>
      </c>
      <c r="O1128">
        <f t="shared" si="223"/>
        <v>-2.2539587095027913E-4</v>
      </c>
      <c r="P1128">
        <f t="shared" si="232"/>
        <v>-2.0725377557118286E-9</v>
      </c>
      <c r="Q1128">
        <f t="shared" si="224"/>
        <v>-1.8454437226059391E-4</v>
      </c>
      <c r="R1128">
        <f t="shared" si="233"/>
        <v>-1.6969041069904563E-9</v>
      </c>
    </row>
    <row r="1129" spans="1:18" x14ac:dyDescent="0.2">
      <c r="A1129" s="1">
        <v>41082</v>
      </c>
      <c r="B1129">
        <v>19.13</v>
      </c>
      <c r="C1129">
        <v>18.975000000000001</v>
      </c>
      <c r="D1129">
        <f t="shared" si="225"/>
        <v>3.5331854597778381E-3</v>
      </c>
      <c r="E1129">
        <f t="shared" si="226"/>
        <v>1.2483399493185534E-5</v>
      </c>
      <c r="H1129">
        <f t="shared" si="221"/>
        <v>3.6461550641349056E-3</v>
      </c>
      <c r="I1129">
        <f t="shared" si="227"/>
        <v>1.3294446751716618E-5</v>
      </c>
      <c r="J1129">
        <f t="shared" si="228"/>
        <v>4.8473614348643391E-8</v>
      </c>
      <c r="K1129">
        <f t="shared" si="229"/>
        <v>1.7674231443422852E-10</v>
      </c>
      <c r="L1129">
        <f t="shared" si="230"/>
        <v>-8.2182829630045789E-7</v>
      </c>
      <c r="M1129">
        <f t="shared" si="222"/>
        <v>-2.2539587095027913E-4</v>
      </c>
      <c r="N1129">
        <f t="shared" si="231"/>
        <v>5.0803298641434887E-8</v>
      </c>
      <c r="O1129">
        <f t="shared" si="223"/>
        <v>-2.7129638151594207E-5</v>
      </c>
      <c r="P1129">
        <f t="shared" si="232"/>
        <v>6.1149084197444971E-9</v>
      </c>
      <c r="Q1129">
        <f t="shared" si="224"/>
        <v>-2.3527411013163387E-4</v>
      </c>
      <c r="R1129">
        <f t="shared" si="233"/>
        <v>5.302981296517151E-8</v>
      </c>
    </row>
    <row r="1130" spans="1:18" x14ac:dyDescent="0.2">
      <c r="A1130" s="1">
        <v>41081</v>
      </c>
      <c r="B1130">
        <v>18.975000000000001</v>
      </c>
      <c r="C1130">
        <v>19.62</v>
      </c>
      <c r="D1130">
        <f t="shared" si="225"/>
        <v>-1.4517218476411742E-2</v>
      </c>
      <c r="E1130">
        <f t="shared" si="226"/>
        <v>2.1074963229187046E-4</v>
      </c>
      <c r="H1130">
        <f t="shared" si="221"/>
        <v>-1.4404248872054675E-2</v>
      </c>
      <c r="I1130">
        <f t="shared" si="227"/>
        <v>2.0748238556808838E-4</v>
      </c>
      <c r="J1130">
        <f t="shared" si="228"/>
        <v>-2.9886279182903501E-6</v>
      </c>
      <c r="K1130">
        <f t="shared" si="229"/>
        <v>4.3048940321024889E-8</v>
      </c>
      <c r="L1130">
        <f t="shared" si="230"/>
        <v>3.9078205974435234E-7</v>
      </c>
      <c r="M1130">
        <f t="shared" si="222"/>
        <v>-2.7129638151594207E-5</v>
      </c>
      <c r="N1130">
        <f t="shared" si="231"/>
        <v>7.36017266236436E-10</v>
      </c>
      <c r="O1130">
        <f t="shared" si="223"/>
        <v>-2.2677003798250511E-4</v>
      </c>
      <c r="P1130">
        <f t="shared" si="232"/>
        <v>6.1521890740886378E-9</v>
      </c>
      <c r="Q1130">
        <f t="shared" si="224"/>
        <v>-1.8414980344592377E-4</v>
      </c>
      <c r="R1130">
        <f t="shared" si="233"/>
        <v>4.9959175331751082E-9</v>
      </c>
    </row>
    <row r="1131" spans="1:18" x14ac:dyDescent="0.2">
      <c r="A1131" s="1">
        <v>41080</v>
      </c>
      <c r="B1131">
        <v>19.62</v>
      </c>
      <c r="C1131">
        <v>19.47</v>
      </c>
      <c r="D1131">
        <f t="shared" si="225"/>
        <v>3.3330515238981151E-3</v>
      </c>
      <c r="E1131">
        <f t="shared" si="226"/>
        <v>1.1109232460959548E-5</v>
      </c>
      <c r="H1131">
        <f t="shared" si="221"/>
        <v>3.4460211282551826E-3</v>
      </c>
      <c r="I1131">
        <f t="shared" si="227"/>
        <v>1.1875061616381121E-5</v>
      </c>
      <c r="J1131">
        <f t="shared" si="228"/>
        <v>4.0921713229381484E-8</v>
      </c>
      <c r="K1131">
        <f t="shared" si="229"/>
        <v>1.410170883928482E-10</v>
      </c>
      <c r="L1131">
        <f t="shared" si="230"/>
        <v>-7.8145434214294287E-7</v>
      </c>
      <c r="M1131">
        <f t="shared" si="222"/>
        <v>-2.2677003798250511E-4</v>
      </c>
      <c r="N1131">
        <f t="shared" si="231"/>
        <v>5.1424650126586811E-8</v>
      </c>
      <c r="O1131">
        <f t="shared" si="223"/>
        <v>-3.3816529425792827E-5</v>
      </c>
      <c r="P1131">
        <f t="shared" si="232"/>
        <v>7.6685756623235405E-9</v>
      </c>
      <c r="Q1131">
        <f t="shared" si="224"/>
        <v>-1.6973335560050226E-4</v>
      </c>
      <c r="R1131">
        <f t="shared" si="233"/>
        <v>3.8490439496423941E-8</v>
      </c>
    </row>
    <row r="1132" spans="1:18" x14ac:dyDescent="0.2">
      <c r="A1132" s="1">
        <v>41079</v>
      </c>
      <c r="B1132">
        <v>19.47</v>
      </c>
      <c r="C1132">
        <v>18.84</v>
      </c>
      <c r="D1132">
        <f t="shared" si="225"/>
        <v>1.4285053063173124E-2</v>
      </c>
      <c r="E1132">
        <f t="shared" si="226"/>
        <v>2.0406274101767184E-4</v>
      </c>
      <c r="H1132">
        <f t="shared" si="221"/>
        <v>1.4398022667530191E-2</v>
      </c>
      <c r="I1132">
        <f t="shared" si="227"/>
        <v>2.0730305673471319E-4</v>
      </c>
      <c r="J1132">
        <f t="shared" si="228"/>
        <v>2.9847541099146978E-6</v>
      </c>
      <c r="K1132">
        <f t="shared" si="229"/>
        <v>4.2974557331555715E-8</v>
      </c>
      <c r="L1132">
        <f t="shared" si="230"/>
        <v>-4.8689115720976681E-7</v>
      </c>
      <c r="M1132">
        <f t="shared" si="222"/>
        <v>-3.3816529425792827E-5</v>
      </c>
      <c r="N1132">
        <f t="shared" si="231"/>
        <v>1.1435576624055122E-9</v>
      </c>
      <c r="O1132">
        <f t="shared" si="223"/>
        <v>-2.2738625829815752E-4</v>
      </c>
      <c r="P1132">
        <f t="shared" si="232"/>
        <v>7.6894140947605717E-9</v>
      </c>
      <c r="Q1132">
        <f t="shared" si="224"/>
        <v>-2.2224954883839901E-4</v>
      </c>
      <c r="R1132">
        <f t="shared" si="233"/>
        <v>7.5157084081629001E-9</v>
      </c>
    </row>
    <row r="1133" spans="1:18" x14ac:dyDescent="0.2">
      <c r="A1133" s="1">
        <v>41078</v>
      </c>
      <c r="B1133">
        <v>18.84</v>
      </c>
      <c r="C1133">
        <v>18.7</v>
      </c>
      <c r="D1133">
        <f t="shared" si="225"/>
        <v>3.2392919203596271E-3</v>
      </c>
      <c r="E1133">
        <f t="shared" si="226"/>
        <v>1.0493012145307161E-5</v>
      </c>
      <c r="H1133">
        <f t="shared" si="221"/>
        <v>3.3522615247166946E-3</v>
      </c>
      <c r="I1133">
        <f t="shared" si="227"/>
        <v>1.1237657330095899E-5</v>
      </c>
      <c r="J1133">
        <f t="shared" si="228"/>
        <v>3.7671566295631018E-8</v>
      </c>
      <c r="K1133">
        <f t="shared" si="229"/>
        <v>1.2628494226865808E-10</v>
      </c>
      <c r="L1133">
        <f t="shared" si="230"/>
        <v>-7.6225820494220567E-7</v>
      </c>
      <c r="M1133">
        <f t="shared" si="222"/>
        <v>-2.2738625829815752E-4</v>
      </c>
      <c r="N1133">
        <f t="shared" si="231"/>
        <v>5.1704510462836406E-8</v>
      </c>
      <c r="O1133">
        <f t="shared" si="223"/>
        <v>-1.7437543033773165E-4</v>
      </c>
      <c r="P1133">
        <f t="shared" si="232"/>
        <v>3.9650576643627818E-8</v>
      </c>
      <c r="Q1133">
        <f t="shared" si="224"/>
        <v>-1.8101496604983329E-4</v>
      </c>
      <c r="R1133">
        <f t="shared" si="233"/>
        <v>4.116031582603961E-8</v>
      </c>
    </row>
    <row r="1134" spans="1:18" x14ac:dyDescent="0.2">
      <c r="A1134" s="1">
        <v>41075</v>
      </c>
      <c r="B1134">
        <v>18.7</v>
      </c>
      <c r="C1134">
        <v>18.36</v>
      </c>
      <c r="D1134">
        <f t="shared" si="225"/>
        <v>7.9689296712753734E-3</v>
      </c>
      <c r="E1134">
        <f t="shared" si="226"/>
        <v>6.3503840105733032E-5</v>
      </c>
      <c r="H1134">
        <f t="shared" si="221"/>
        <v>8.0818992756324405E-3</v>
      </c>
      <c r="I1134">
        <f t="shared" si="227"/>
        <v>6.5317095901468161E-5</v>
      </c>
      <c r="J1134">
        <f t="shared" si="228"/>
        <v>5.2788619005249015E-7</v>
      </c>
      <c r="K1134">
        <f t="shared" si="229"/>
        <v>4.2663230170015886E-9</v>
      </c>
      <c r="L1134">
        <f t="shared" si="230"/>
        <v>-1.4092846641346084E-6</v>
      </c>
      <c r="M1134">
        <f t="shared" si="222"/>
        <v>-1.7437543033773165E-4</v>
      </c>
      <c r="N1134">
        <f t="shared" si="231"/>
        <v>3.04067907054691E-8</v>
      </c>
      <c r="O1134">
        <f t="shared" si="223"/>
        <v>-1.2173357967217607E-4</v>
      </c>
      <c r="P1134">
        <f t="shared" si="232"/>
        <v>2.1227345341888242E-8</v>
      </c>
      <c r="Q1134">
        <f t="shared" si="224"/>
        <v>-2.2353950809732024E-4</v>
      </c>
      <c r="R1134">
        <f t="shared" si="233"/>
        <v>3.8979797921955063E-8</v>
      </c>
    </row>
    <row r="1135" spans="1:18" x14ac:dyDescent="0.2">
      <c r="A1135" s="1">
        <v>41074</v>
      </c>
      <c r="B1135">
        <v>18.36</v>
      </c>
      <c r="C1135">
        <v>17.91</v>
      </c>
      <c r="D1135">
        <f t="shared" si="225"/>
        <v>1.0777091016192106E-2</v>
      </c>
      <c r="E1135">
        <f t="shared" si="226"/>
        <v>1.1614569077128859E-4</v>
      </c>
      <c r="H1135">
        <f t="shared" si="221"/>
        <v>1.0890060620549173E-2</v>
      </c>
      <c r="I1135">
        <f t="shared" si="227"/>
        <v>1.1859342031923583E-4</v>
      </c>
      <c r="J1135">
        <f t="shared" si="228"/>
        <v>1.2914895364747463E-6</v>
      </c>
      <c r="K1135">
        <f t="shared" si="229"/>
        <v>1.4064399343014938E-8</v>
      </c>
      <c r="L1135">
        <f t="shared" si="230"/>
        <v>-1.3256860621864499E-6</v>
      </c>
      <c r="M1135">
        <f t="shared" si="222"/>
        <v>-1.2173357967217607E-4</v>
      </c>
      <c r="N1135">
        <f t="shared" si="231"/>
        <v>1.481906441980204E-8</v>
      </c>
      <c r="O1135">
        <f t="shared" si="223"/>
        <v>-2.2295984883958413E-4</v>
      </c>
      <c r="P1135">
        <f t="shared" si="232"/>
        <v>2.7141700522409849E-8</v>
      </c>
      <c r="Q1135">
        <f t="shared" si="224"/>
        <v>-1.5931834139884689E-4</v>
      </c>
      <c r="R1135">
        <f t="shared" si="233"/>
        <v>1.9394392005915477E-8</v>
      </c>
    </row>
    <row r="1136" spans="1:18" x14ac:dyDescent="0.2">
      <c r="A1136" s="1">
        <v>41073</v>
      </c>
      <c r="B1136">
        <v>17.91</v>
      </c>
      <c r="C1136">
        <v>18.07</v>
      </c>
      <c r="D1136">
        <f t="shared" si="225"/>
        <v>-3.8625667119003308E-3</v>
      </c>
      <c r="E1136">
        <f t="shared" si="226"/>
        <v>1.4919421603880533E-5</v>
      </c>
      <c r="H1136">
        <f t="shared" si="221"/>
        <v>-3.7495971075432633E-3</v>
      </c>
      <c r="I1136">
        <f t="shared" si="227"/>
        <v>1.4059478468896806E-5</v>
      </c>
      <c r="J1136">
        <f t="shared" si="228"/>
        <v>-5.2717379800542247E-8</v>
      </c>
      <c r="K1136">
        <f t="shared" si="229"/>
        <v>1.9766893481737285E-10</v>
      </c>
      <c r="L1136">
        <f t="shared" si="230"/>
        <v>8.3600960430718785E-7</v>
      </c>
      <c r="M1136">
        <f t="shared" si="222"/>
        <v>-2.2295984883958413E-4</v>
      </c>
      <c r="N1136">
        <f t="shared" si="231"/>
        <v>4.9711094194570202E-8</v>
      </c>
      <c r="O1136">
        <f t="shared" si="223"/>
        <v>-1.6572384430605085E-4</v>
      </c>
      <c r="P1136">
        <f t="shared" si="232"/>
        <v>3.6949763275591874E-8</v>
      </c>
      <c r="Q1136">
        <f t="shared" si="224"/>
        <v>-1.9956843401959076E-4</v>
      </c>
      <c r="R1136">
        <f t="shared" si="233"/>
        <v>4.4495747882160475E-8</v>
      </c>
    </row>
    <row r="1137" spans="1:18" x14ac:dyDescent="0.2">
      <c r="A1137" s="1">
        <v>41072</v>
      </c>
      <c r="B1137">
        <v>18.07</v>
      </c>
      <c r="C1137">
        <v>17.72</v>
      </c>
      <c r="D1137">
        <f t="shared" si="225"/>
        <v>8.4944350098999401E-3</v>
      </c>
      <c r="E1137">
        <f t="shared" si="226"/>
        <v>7.2155426137413797E-5</v>
      </c>
      <c r="H1137">
        <f t="shared" si="221"/>
        <v>8.6074046142570072E-3</v>
      </c>
      <c r="I1137">
        <f t="shared" si="227"/>
        <v>7.4087414193532822E-5</v>
      </c>
      <c r="J1137">
        <f t="shared" si="228"/>
        <v>6.3770035078778453E-7</v>
      </c>
      <c r="K1137">
        <f t="shared" si="229"/>
        <v>5.4889449418840887E-9</v>
      </c>
      <c r="L1137">
        <f t="shared" si="230"/>
        <v>-1.4264521821723119E-6</v>
      </c>
      <c r="M1137">
        <f t="shared" si="222"/>
        <v>-1.6572384430605085E-4</v>
      </c>
      <c r="N1137">
        <f t="shared" si="231"/>
        <v>2.7464392571576185E-8</v>
      </c>
      <c r="O1137">
        <f t="shared" si="223"/>
        <v>2.957749490442257E-5</v>
      </c>
      <c r="P1137">
        <f t="shared" si="232"/>
        <v>-4.9016961605035383E-9</v>
      </c>
      <c r="Q1137">
        <f t="shared" si="224"/>
        <v>-1.5262232529463806E-4</v>
      </c>
      <c r="R1137">
        <f t="shared" si="233"/>
        <v>2.5293158474756045E-8</v>
      </c>
    </row>
    <row r="1138" spans="1:18" x14ac:dyDescent="0.2">
      <c r="A1138" s="1">
        <v>41071</v>
      </c>
      <c r="B1138">
        <v>17.72</v>
      </c>
      <c r="C1138">
        <v>18.399999999999999</v>
      </c>
      <c r="D1138">
        <f t="shared" si="225"/>
        <v>-1.6354105458504516E-2</v>
      </c>
      <c r="E1138">
        <f t="shared" si="226"/>
        <v>2.6745676534788723E-4</v>
      </c>
      <c r="H1138">
        <f t="shared" si="221"/>
        <v>-1.6241135854147448E-2</v>
      </c>
      <c r="I1138">
        <f t="shared" si="227"/>
        <v>2.6377449383287372E-4</v>
      </c>
      <c r="J1138">
        <f t="shared" si="228"/>
        <v>-4.2839973891986798E-6</v>
      </c>
      <c r="K1138">
        <f t="shared" si="229"/>
        <v>6.9576983596788742E-8</v>
      </c>
      <c r="L1138">
        <f t="shared" si="230"/>
        <v>-4.8037211296808088E-7</v>
      </c>
      <c r="M1138">
        <f t="shared" si="222"/>
        <v>2.957749490442257E-5</v>
      </c>
      <c r="N1138">
        <f t="shared" si="231"/>
        <v>8.7482820482114311E-10</v>
      </c>
      <c r="O1138">
        <f t="shared" si="223"/>
        <v>-2.3334459087632096E-4</v>
      </c>
      <c r="P1138">
        <f t="shared" si="232"/>
        <v>-6.9017484476189527E-9</v>
      </c>
      <c r="Q1138">
        <f t="shared" si="224"/>
        <v>-4.6993621483094346E-5</v>
      </c>
      <c r="R1138">
        <f t="shared" si="233"/>
        <v>-1.3899535999565861E-9</v>
      </c>
    </row>
    <row r="1139" spans="1:18" x14ac:dyDescent="0.2">
      <c r="A1139" s="1">
        <v>41068</v>
      </c>
      <c r="B1139">
        <v>18.399999999999999</v>
      </c>
      <c r="C1139">
        <v>18.309999999999999</v>
      </c>
      <c r="D1139">
        <f t="shared" si="225"/>
        <v>2.1294787078399509E-3</v>
      </c>
      <c r="E1139">
        <f t="shared" si="226"/>
        <v>4.5346795671437068E-6</v>
      </c>
      <c r="H1139">
        <f t="shared" si="221"/>
        <v>2.2424483121970184E-3</v>
      </c>
      <c r="I1139">
        <f t="shared" si="227"/>
        <v>5.028574432875257E-6</v>
      </c>
      <c r="J1139">
        <f t="shared" si="228"/>
        <v>1.1276318249758199E-8</v>
      </c>
      <c r="K1139">
        <f t="shared" si="229"/>
        <v>2.5286560826966711E-11</v>
      </c>
      <c r="L1139">
        <f t="shared" si="230"/>
        <v>-5.2326318397090971E-7</v>
      </c>
      <c r="M1139">
        <f t="shared" si="222"/>
        <v>-2.3334459087632096E-4</v>
      </c>
      <c r="N1139">
        <f t="shared" si="231"/>
        <v>5.4449698091237609E-8</v>
      </c>
      <c r="O1139">
        <f t="shared" si="223"/>
        <v>-2.3719141287696858E-4</v>
      </c>
      <c r="P1139">
        <f t="shared" si="232"/>
        <v>5.5347333197152758E-8</v>
      </c>
      <c r="Q1139">
        <f t="shared" si="224"/>
        <v>-2.1294729151720583E-4</v>
      </c>
      <c r="R1139">
        <f t="shared" si="233"/>
        <v>4.9690098617303049E-8</v>
      </c>
    </row>
    <row r="1140" spans="1:18" x14ac:dyDescent="0.2">
      <c r="A1140" s="1">
        <v>41067</v>
      </c>
      <c r="B1140">
        <v>18.309999999999999</v>
      </c>
      <c r="C1140">
        <v>18.344999999999999</v>
      </c>
      <c r="D1140">
        <f t="shared" si="225"/>
        <v>-8.2937179027025762E-4</v>
      </c>
      <c r="E1140">
        <f t="shared" si="226"/>
        <v>6.8785756649609219E-7</v>
      </c>
      <c r="H1140">
        <f t="shared" si="221"/>
        <v>-7.1640218591319032E-4</v>
      </c>
      <c r="I1140">
        <f t="shared" si="227"/>
        <v>5.1323209198119731E-7</v>
      </c>
      <c r="J1140">
        <f t="shared" si="228"/>
        <v>-3.6768059257612933E-10</v>
      </c>
      <c r="K1140">
        <f t="shared" si="229"/>
        <v>2.634071802393962E-13</v>
      </c>
      <c r="L1140">
        <f t="shared" si="230"/>
        <v>1.6992444666489832E-7</v>
      </c>
      <c r="M1140">
        <f t="shared" si="222"/>
        <v>-2.3719141287696858E-4</v>
      </c>
      <c r="N1140">
        <f t="shared" si="231"/>
        <v>5.6259766342572576E-8</v>
      </c>
      <c r="O1140">
        <f t="shared" si="223"/>
        <v>-7.2659182670889195E-5</v>
      </c>
      <c r="P1140">
        <f t="shared" si="232"/>
        <v>1.723413419619396E-8</v>
      </c>
      <c r="Q1140">
        <f t="shared" si="224"/>
        <v>-2.3399997439786034E-4</v>
      </c>
      <c r="R1140">
        <f t="shared" si="233"/>
        <v>5.5502784540602971E-8</v>
      </c>
    </row>
    <row r="1141" spans="1:18" x14ac:dyDescent="0.2">
      <c r="A1141" s="1">
        <v>41066</v>
      </c>
      <c r="B1141">
        <v>18.344999999999999</v>
      </c>
      <c r="C1141">
        <v>17.809999999999999</v>
      </c>
      <c r="D1141">
        <f t="shared" si="225"/>
        <v>1.2853796628723184E-2</v>
      </c>
      <c r="E1141">
        <f t="shared" si="226"/>
        <v>1.6522008777257547E-4</v>
      </c>
      <c r="H1141">
        <f t="shared" si="221"/>
        <v>1.2966766233080251E-2</v>
      </c>
      <c r="I1141">
        <f t="shared" si="227"/>
        <v>1.6813702654335018E-4</v>
      </c>
      <c r="J1141">
        <f t="shared" si="228"/>
        <v>2.1801935183128308E-6</v>
      </c>
      <c r="K1141">
        <f t="shared" si="229"/>
        <v>2.8270059694839242E-8</v>
      </c>
      <c r="L1141">
        <f t="shared" si="230"/>
        <v>-9.421546363800957E-7</v>
      </c>
      <c r="M1141">
        <f t="shared" si="222"/>
        <v>-7.2659182670889195E-5</v>
      </c>
      <c r="N1141">
        <f t="shared" si="231"/>
        <v>5.2793568264016448E-9</v>
      </c>
      <c r="O1141">
        <f t="shared" si="223"/>
        <v>-2.1382452735749629E-4</v>
      </c>
      <c r="P1141">
        <f t="shared" si="232"/>
        <v>1.5536315392784866E-8</v>
      </c>
      <c r="Q1141">
        <f t="shared" si="224"/>
        <v>-1.9800324725194725E-4</v>
      </c>
      <c r="R1141">
        <f t="shared" si="233"/>
        <v>1.4386754111508474E-8</v>
      </c>
    </row>
    <row r="1142" spans="1:18" x14ac:dyDescent="0.2">
      <c r="A1142" s="1">
        <v>41065</v>
      </c>
      <c r="B1142">
        <v>17.809999999999999</v>
      </c>
      <c r="C1142">
        <v>17.61</v>
      </c>
      <c r="D1142">
        <f t="shared" si="225"/>
        <v>4.9045634959666278E-3</v>
      </c>
      <c r="E1142">
        <f t="shared" si="226"/>
        <v>2.4054743085968389E-5</v>
      </c>
      <c r="H1142">
        <f t="shared" si="221"/>
        <v>5.0175331003236949E-3</v>
      </c>
      <c r="I1142">
        <f t="shared" si="227"/>
        <v>2.517563841284391E-5</v>
      </c>
      <c r="J1142">
        <f t="shared" si="228"/>
        <v>1.26319599058225E-7</v>
      </c>
      <c r="K1142">
        <f t="shared" si="229"/>
        <v>6.3381276949426182E-10</v>
      </c>
      <c r="L1142">
        <f t="shared" si="230"/>
        <v>-1.0728716436773071E-6</v>
      </c>
      <c r="M1142">
        <f t="shared" si="222"/>
        <v>-2.1382452735749629E-4</v>
      </c>
      <c r="N1142">
        <f t="shared" si="231"/>
        <v>4.5720928499656675E-8</v>
      </c>
      <c r="O1142">
        <f t="shared" si="223"/>
        <v>-1.9164256386725037E-5</v>
      </c>
      <c r="P1142">
        <f t="shared" si="232"/>
        <v>4.0977880640493608E-9</v>
      </c>
      <c r="Q1142">
        <f t="shared" si="224"/>
        <v>-2.3787927044346466E-4</v>
      </c>
      <c r="R1142">
        <f t="shared" si="233"/>
        <v>5.0864422570719868E-8</v>
      </c>
    </row>
    <row r="1143" spans="1:18" x14ac:dyDescent="0.2">
      <c r="A1143" s="1">
        <v>41064</v>
      </c>
      <c r="B1143">
        <v>17.61</v>
      </c>
      <c r="C1143">
        <v>18.22</v>
      </c>
      <c r="D1143">
        <f t="shared" si="225"/>
        <v>-1.478901666970254E-2</v>
      </c>
      <c r="E1143">
        <f t="shared" si="226"/>
        <v>2.1871501405673963E-4</v>
      </c>
      <c r="H1143">
        <f t="shared" si="221"/>
        <v>-1.4676047065345473E-2</v>
      </c>
      <c r="I1143">
        <f t="shared" si="227"/>
        <v>2.1538635746423549E-4</v>
      </c>
      <c r="J1143">
        <f t="shared" si="228"/>
        <v>-3.1610203193784442E-6</v>
      </c>
      <c r="K1143">
        <f t="shared" si="229"/>
        <v>4.639128298171143E-8</v>
      </c>
      <c r="L1143">
        <f t="shared" si="230"/>
        <v>2.8125552870392424E-7</v>
      </c>
      <c r="M1143">
        <f t="shared" si="222"/>
        <v>-1.9164256386725037E-5</v>
      </c>
      <c r="N1143">
        <f t="shared" si="231"/>
        <v>3.6726872285613135E-10</v>
      </c>
      <c r="O1143">
        <f t="shared" si="223"/>
        <v>1.1896853298785245E-4</v>
      </c>
      <c r="P1143">
        <f t="shared" si="232"/>
        <v>-2.2799434681317595E-9</v>
      </c>
      <c r="Q1143">
        <f t="shared" si="224"/>
        <v>-1.8925281172933422E-4</v>
      </c>
      <c r="R1143">
        <f t="shared" si="233"/>
        <v>3.6268894058895643E-9</v>
      </c>
    </row>
    <row r="1144" spans="1:18" x14ac:dyDescent="0.2">
      <c r="A1144" s="1">
        <v>41061</v>
      </c>
      <c r="B1144">
        <v>18.22</v>
      </c>
      <c r="C1144">
        <v>19.03</v>
      </c>
      <c r="D1144">
        <f t="shared" si="225"/>
        <v>-1.8890415650041084E-2</v>
      </c>
      <c r="E1144">
        <f t="shared" si="226"/>
        <v>3.5684780343131712E-4</v>
      </c>
      <c r="H1144">
        <f t="shared" si="221"/>
        <v>-1.8777446045684015E-2</v>
      </c>
      <c r="I1144">
        <f t="shared" si="227"/>
        <v>3.5259247999857424E-4</v>
      </c>
      <c r="J1144">
        <f t="shared" si="228"/>
        <v>-6.6207862692871478E-6</v>
      </c>
      <c r="K1144">
        <f t="shared" si="229"/>
        <v>1.2432145695154499E-7</v>
      </c>
      <c r="L1144">
        <f t="shared" si="230"/>
        <v>-2.2339252093135781E-6</v>
      </c>
      <c r="M1144">
        <f t="shared" si="222"/>
        <v>1.1896853298785245E-4</v>
      </c>
      <c r="N1144">
        <f t="shared" si="231"/>
        <v>1.4153511841281738E-8</v>
      </c>
      <c r="O1144">
        <f t="shared" si="223"/>
        <v>-1.9340101865785526E-4</v>
      </c>
      <c r="P1144">
        <f t="shared" si="232"/>
        <v>-2.3008635468081323E-8</v>
      </c>
      <c r="Q1144">
        <f t="shared" si="224"/>
        <v>-2.0317482530091729E-4</v>
      </c>
      <c r="R1144">
        <f t="shared" si="233"/>
        <v>-2.4171410906113337E-8</v>
      </c>
    </row>
    <row r="1145" spans="1:18" x14ac:dyDescent="0.2">
      <c r="A1145" s="1">
        <v>41060</v>
      </c>
      <c r="B1145">
        <v>19.03</v>
      </c>
      <c r="C1145">
        <v>18.739999999999998</v>
      </c>
      <c r="D1145">
        <f t="shared" si="225"/>
        <v>6.6692017352610808E-3</v>
      </c>
      <c r="E1145">
        <f t="shared" si="226"/>
        <v>4.4478251785609408E-5</v>
      </c>
      <c r="H1145">
        <f t="shared" si="221"/>
        <v>6.7821713396181479E-3</v>
      </c>
      <c r="I1145">
        <f t="shared" si="227"/>
        <v>4.599784807993782E-5</v>
      </c>
      <c r="J1145">
        <f t="shared" si="228"/>
        <v>3.1196528693186394E-7</v>
      </c>
      <c r="K1145">
        <f t="shared" si="229"/>
        <v>2.1158020279850395E-9</v>
      </c>
      <c r="L1145">
        <f t="shared" si="230"/>
        <v>-1.3116788457942606E-6</v>
      </c>
      <c r="M1145">
        <f t="shared" si="222"/>
        <v>-1.9340101865785526E-4</v>
      </c>
      <c r="N1145">
        <f t="shared" si="231"/>
        <v>3.740395401789608E-8</v>
      </c>
      <c r="O1145">
        <f t="shared" si="223"/>
        <v>-1.3167824482647104E-4</v>
      </c>
      <c r="P1145">
        <f t="shared" si="232"/>
        <v>2.5466706684517958E-8</v>
      </c>
      <c r="Q1145">
        <f t="shared" si="224"/>
        <v>-1.7808848387335723E-4</v>
      </c>
      <c r="R1145">
        <f t="shared" si="233"/>
        <v>3.4442494192340314E-8</v>
      </c>
    </row>
    <row r="1146" spans="1:18" x14ac:dyDescent="0.2">
      <c r="A1146" s="1">
        <v>41059</v>
      </c>
      <c r="B1146">
        <v>18.739999999999998</v>
      </c>
      <c r="C1146">
        <v>19.190000000000001</v>
      </c>
      <c r="D1146">
        <f t="shared" si="225"/>
        <v>-1.0305388183712131E-2</v>
      </c>
      <c r="E1146">
        <f t="shared" si="226"/>
        <v>1.0620102561699362E-4</v>
      </c>
      <c r="H1146">
        <f t="shared" si="221"/>
        <v>-1.0192418579355064E-2</v>
      </c>
      <c r="I1146">
        <f t="shared" si="227"/>
        <v>1.0388539649678231E-4</v>
      </c>
      <c r="J1146">
        <f t="shared" si="228"/>
        <v>-1.0588434453774714E-6</v>
      </c>
      <c r="K1146">
        <f t="shared" si="229"/>
        <v>1.0792175605293669E-8</v>
      </c>
      <c r="L1146">
        <f t="shared" si="230"/>
        <v>1.3421197890661881E-6</v>
      </c>
      <c r="M1146">
        <f t="shared" si="222"/>
        <v>-1.3167824482647104E-4</v>
      </c>
      <c r="N1146">
        <f t="shared" si="231"/>
        <v>1.7339160160580045E-8</v>
      </c>
      <c r="O1146">
        <f t="shared" si="223"/>
        <v>-1.8454437226059391E-4</v>
      </c>
      <c r="P1146">
        <f t="shared" si="232"/>
        <v>2.4300479031877893E-8</v>
      </c>
      <c r="Q1146">
        <f t="shared" si="224"/>
        <v>-2.076276230863036E-4</v>
      </c>
      <c r="R1146">
        <f t="shared" si="233"/>
        <v>2.7340040985496535E-8</v>
      </c>
    </row>
    <row r="1147" spans="1:18" x14ac:dyDescent="0.2">
      <c r="A1147" s="1">
        <v>41058</v>
      </c>
      <c r="B1147">
        <v>19.190000000000001</v>
      </c>
      <c r="C1147">
        <v>18.87</v>
      </c>
      <c r="D1147">
        <f t="shared" si="225"/>
        <v>7.3030745705401886E-3</v>
      </c>
      <c r="E1147">
        <f t="shared" si="226"/>
        <v>5.3334898182870759E-5</v>
      </c>
      <c r="H1147">
        <f t="shared" si="221"/>
        <v>7.4160441748972556E-3</v>
      </c>
      <c r="I1147">
        <f t="shared" si="227"/>
        <v>5.4997711204027517E-5</v>
      </c>
      <c r="J1147">
        <f t="shared" si="228"/>
        <v>4.0786545580730979E-7</v>
      </c>
      <c r="K1147">
        <f t="shared" si="229"/>
        <v>3.0247482376816137E-9</v>
      </c>
      <c r="L1147">
        <f t="shared" si="230"/>
        <v>-1.3685892169132482E-6</v>
      </c>
      <c r="M1147">
        <f t="shared" si="222"/>
        <v>-1.8454437226059391E-4</v>
      </c>
      <c r="N1147">
        <f t="shared" si="231"/>
        <v>3.4056625333056658E-8</v>
      </c>
      <c r="O1147">
        <f t="shared" si="223"/>
        <v>-2.3527411013163387E-4</v>
      </c>
      <c r="P1147">
        <f t="shared" si="232"/>
        <v>4.3418512963412207E-8</v>
      </c>
      <c r="Q1147">
        <f t="shared" si="224"/>
        <v>-2.052398570363036E-4</v>
      </c>
      <c r="R1147">
        <f t="shared" si="233"/>
        <v>3.7875860579618686E-8</v>
      </c>
    </row>
    <row r="1148" spans="1:18" x14ac:dyDescent="0.2">
      <c r="A1148" s="1">
        <v>41054</v>
      </c>
      <c r="B1148">
        <v>18.87</v>
      </c>
      <c r="C1148">
        <v>18.8</v>
      </c>
      <c r="D1148">
        <f t="shared" si="225"/>
        <v>1.6140509012515041E-3</v>
      </c>
      <c r="E1148">
        <f t="shared" si="226"/>
        <v>2.6051603118307926E-6</v>
      </c>
      <c r="H1148">
        <f t="shared" si="221"/>
        <v>1.7270205056085714E-3</v>
      </c>
      <c r="I1148">
        <f t="shared" si="227"/>
        <v>2.9825998267924858E-6</v>
      </c>
      <c r="J1148">
        <f t="shared" si="228"/>
        <v>5.1510110608951965E-9</v>
      </c>
      <c r="K1148">
        <f t="shared" si="229"/>
        <v>8.895901726782566E-12</v>
      </c>
      <c r="L1148">
        <f t="shared" si="230"/>
        <v>-4.0632321263614102E-7</v>
      </c>
      <c r="M1148">
        <f t="shared" si="222"/>
        <v>-2.3527411013163387E-4</v>
      </c>
      <c r="N1148">
        <f t="shared" si="231"/>
        <v>5.5353906898232182E-8</v>
      </c>
      <c r="O1148">
        <f t="shared" si="223"/>
        <v>-1.8414980344592377E-4</v>
      </c>
      <c r="P1148">
        <f t="shared" si="232"/>
        <v>4.3325681136654996E-8</v>
      </c>
      <c r="Q1148">
        <f t="shared" si="224"/>
        <v>-2.0759813007627438E-4</v>
      </c>
      <c r="R1148">
        <f t="shared" si="233"/>
        <v>4.8842465318686631E-8</v>
      </c>
    </row>
    <row r="1149" spans="1:18" x14ac:dyDescent="0.2">
      <c r="A1149" s="1">
        <v>41053</v>
      </c>
      <c r="B1149">
        <v>18.8</v>
      </c>
      <c r="C1149">
        <v>19.12</v>
      </c>
      <c r="D1149">
        <f t="shared" si="225"/>
        <v>-7.3300386764014354E-3</v>
      </c>
      <c r="E1149">
        <f t="shared" si="226"/>
        <v>5.3729466997540905E-5</v>
      </c>
      <c r="H1149">
        <f t="shared" si="221"/>
        <v>-7.2170690720443683E-3</v>
      </c>
      <c r="I1149">
        <f t="shared" si="227"/>
        <v>5.2086085990659359E-5</v>
      </c>
      <c r="J1149">
        <f t="shared" si="228"/>
        <v>-3.7590888028703109E-7</v>
      </c>
      <c r="K1149">
        <f t="shared" si="229"/>
        <v>2.7129603538263611E-9</v>
      </c>
      <c r="L1149">
        <f t="shared" si="230"/>
        <v>1.3290218510726259E-6</v>
      </c>
      <c r="M1149">
        <f t="shared" si="222"/>
        <v>-1.8414980344592377E-4</v>
      </c>
      <c r="N1149">
        <f t="shared" si="231"/>
        <v>3.3911150109172356E-8</v>
      </c>
      <c r="O1149">
        <f t="shared" si="223"/>
        <v>-1.6973335560050226E-4</v>
      </c>
      <c r="P1149">
        <f t="shared" si="232"/>
        <v>3.1256364072049578E-8</v>
      </c>
      <c r="Q1149">
        <f t="shared" si="224"/>
        <v>-2.1421767848859975E-4</v>
      </c>
      <c r="R1149">
        <f t="shared" si="233"/>
        <v>3.9448143388317734E-8</v>
      </c>
    </row>
    <row r="1150" spans="1:18" x14ac:dyDescent="0.2">
      <c r="A1150" s="1">
        <v>41052</v>
      </c>
      <c r="B1150">
        <v>19.12</v>
      </c>
      <c r="C1150">
        <v>18.760000000000002</v>
      </c>
      <c r="D1150">
        <f t="shared" si="225"/>
        <v>8.2550538970355847E-3</v>
      </c>
      <c r="E1150">
        <f t="shared" si="226"/>
        <v>6.8145914842962391E-5</v>
      </c>
      <c r="H1150">
        <f t="shared" si="221"/>
        <v>8.3680235013926518E-3</v>
      </c>
      <c r="I1150">
        <f t="shared" si="227"/>
        <v>7.0023817319859731E-5</v>
      </c>
      <c r="J1150">
        <f t="shared" si="228"/>
        <v>5.8596094898981209E-7</v>
      </c>
      <c r="K1150">
        <f t="shared" si="229"/>
        <v>4.9033349920450878E-9</v>
      </c>
      <c r="L1150">
        <f t="shared" si="230"/>
        <v>-1.420332708635239E-6</v>
      </c>
      <c r="M1150">
        <f t="shared" si="222"/>
        <v>-1.6973335560050226E-4</v>
      </c>
      <c r="N1150">
        <f t="shared" si="231"/>
        <v>2.8809412003406551E-8</v>
      </c>
      <c r="O1150">
        <f t="shared" si="223"/>
        <v>-2.2224954883839901E-4</v>
      </c>
      <c r="P1150">
        <f t="shared" si="232"/>
        <v>3.7723161705039171E-8</v>
      </c>
      <c r="Q1150">
        <f t="shared" si="224"/>
        <v>-2.1367858904231858E-4</v>
      </c>
      <c r="R1150">
        <f t="shared" si="233"/>
        <v>3.6268383938133442E-8</v>
      </c>
    </row>
    <row r="1151" spans="1:18" x14ac:dyDescent="0.2">
      <c r="A1151" s="1">
        <v>41051</v>
      </c>
      <c r="B1151">
        <v>18.760000000000002</v>
      </c>
      <c r="C1151">
        <v>18.59</v>
      </c>
      <c r="D1151">
        <f t="shared" si="225"/>
        <v>3.9534442711470792E-3</v>
      </c>
      <c r="E1151">
        <f t="shared" si="226"/>
        <v>1.5629721605065661E-5</v>
      </c>
      <c r="H1151">
        <f t="shared" si="221"/>
        <v>4.0664138755041462E-3</v>
      </c>
      <c r="I1151">
        <f t="shared" si="227"/>
        <v>1.6535721806892651E-5</v>
      </c>
      <c r="J1151">
        <f t="shared" si="228"/>
        <v>6.7241088597024768E-8</v>
      </c>
      <c r="K1151">
        <f t="shared" si="229"/>
        <v>2.7343009567494517E-10</v>
      </c>
      <c r="L1151">
        <f t="shared" si="230"/>
        <v>-9.0375864922100218E-7</v>
      </c>
      <c r="M1151">
        <f t="shared" si="222"/>
        <v>-2.2224954883839901E-4</v>
      </c>
      <c r="N1151">
        <f t="shared" si="231"/>
        <v>4.9394861958871907E-8</v>
      </c>
      <c r="O1151">
        <f t="shared" si="223"/>
        <v>-1.8101496604983329E-4</v>
      </c>
      <c r="P1151">
        <f t="shared" si="232"/>
        <v>4.0230494537573565E-8</v>
      </c>
      <c r="Q1151">
        <f t="shared" si="224"/>
        <v>-2.3000905593682563E-4</v>
      </c>
      <c r="R1151">
        <f t="shared" si="233"/>
        <v>5.1119408910705579E-8</v>
      </c>
    </row>
    <row r="1152" spans="1:18" x14ac:dyDescent="0.2">
      <c r="A1152" s="1">
        <v>41050</v>
      </c>
      <c r="B1152">
        <v>18.59</v>
      </c>
      <c r="C1152">
        <v>18.27</v>
      </c>
      <c r="D1152">
        <f t="shared" si="225"/>
        <v>7.540842419360809E-3</v>
      </c>
      <c r="E1152">
        <f t="shared" si="226"/>
        <v>5.6864304393631377E-5</v>
      </c>
      <c r="H1152">
        <f t="shared" si="221"/>
        <v>7.653812023717876E-3</v>
      </c>
      <c r="I1152">
        <f t="shared" si="227"/>
        <v>5.8580838494408331E-5</v>
      </c>
      <c r="J1152">
        <f t="shared" si="228"/>
        <v>4.4836672602797746E-7</v>
      </c>
      <c r="K1152">
        <f t="shared" si="229"/>
        <v>3.4317146387079529E-9</v>
      </c>
      <c r="L1152">
        <f t="shared" si="230"/>
        <v>-1.3854545236250972E-6</v>
      </c>
      <c r="M1152">
        <f t="shared" si="222"/>
        <v>-1.8101496604983329E-4</v>
      </c>
      <c r="N1152">
        <f t="shared" si="231"/>
        <v>3.2766417934022299E-8</v>
      </c>
      <c r="O1152">
        <f t="shared" si="223"/>
        <v>-2.2353950809732024E-4</v>
      </c>
      <c r="P1152">
        <f t="shared" si="232"/>
        <v>4.0463996469032857E-8</v>
      </c>
      <c r="Q1152">
        <f t="shared" si="224"/>
        <v>1.2924692815239925E-5</v>
      </c>
      <c r="R1152">
        <f t="shared" si="233"/>
        <v>-2.3395628311551794E-9</v>
      </c>
    </row>
    <row r="1153" spans="1:18" x14ac:dyDescent="0.2">
      <c r="A1153" s="1">
        <v>41047</v>
      </c>
      <c r="B1153">
        <v>18.27</v>
      </c>
      <c r="C1153">
        <v>18.43</v>
      </c>
      <c r="D1153">
        <f t="shared" si="225"/>
        <v>-3.7867878665360198E-3</v>
      </c>
      <c r="E1153">
        <f t="shared" si="226"/>
        <v>1.4339762346144421E-5</v>
      </c>
      <c r="H1153">
        <f t="shared" si="221"/>
        <v>-3.6738182621789523E-3</v>
      </c>
      <c r="I1153">
        <f t="shared" si="227"/>
        <v>1.3496940623519578E-5</v>
      </c>
      <c r="J1153">
        <f t="shared" si="228"/>
        <v>-4.9585306946231201E-8</v>
      </c>
      <c r="K1153">
        <f t="shared" si="229"/>
        <v>1.8216740619481305E-10</v>
      </c>
      <c r="L1153">
        <f t="shared" si="230"/>
        <v>8.2124352716643488E-7</v>
      </c>
      <c r="M1153">
        <f t="shared" si="222"/>
        <v>-2.2353950809732024E-4</v>
      </c>
      <c r="N1153">
        <f t="shared" si="231"/>
        <v>4.9969911680391899E-8</v>
      </c>
      <c r="O1153">
        <f t="shared" si="223"/>
        <v>-1.5931834139884689E-4</v>
      </c>
      <c r="P1153">
        <f t="shared" si="232"/>
        <v>3.5613943667179168E-8</v>
      </c>
      <c r="Q1153">
        <f t="shared" si="224"/>
        <v>-2.0688465418353089E-4</v>
      </c>
      <c r="R1153">
        <f t="shared" si="233"/>
        <v>4.62468938290707E-8</v>
      </c>
    </row>
    <row r="1154" spans="1:18" x14ac:dyDescent="0.2">
      <c r="A1154" s="1">
        <v>41046</v>
      </c>
      <c r="B1154">
        <v>18.43</v>
      </c>
      <c r="C1154">
        <v>18.809999999999999</v>
      </c>
      <c r="D1154">
        <f t="shared" si="225"/>
        <v>-8.8634603313050234E-3</v>
      </c>
      <c r="E1154">
        <f t="shared" si="226"/>
        <v>7.856092904461776E-5</v>
      </c>
      <c r="H1154">
        <f t="shared" ref="H1154:H1217" si="234">D1154-$F$2</f>
        <v>-8.7504907269479563E-3</v>
      </c>
      <c r="I1154">
        <f t="shared" si="227"/>
        <v>7.6571087962402169E-5</v>
      </c>
      <c r="J1154">
        <f t="shared" si="228"/>
        <v>-6.700345951673165E-7</v>
      </c>
      <c r="K1154">
        <f t="shared" si="229"/>
        <v>5.8631315117459306E-9</v>
      </c>
      <c r="L1154">
        <f t="shared" si="230"/>
        <v>1.3941136690433385E-6</v>
      </c>
      <c r="M1154">
        <f t="shared" ref="M1154:M1217" si="235">E1154-$G$2</f>
        <v>-1.5931834139884689E-4</v>
      </c>
      <c r="N1154">
        <f t="shared" si="231"/>
        <v>2.538233390607953E-8</v>
      </c>
      <c r="O1154">
        <f t="shared" ref="O1154:O1217" si="236">E1155-$G$2</f>
        <v>-1.9956843401959076E-4</v>
      </c>
      <c r="P1154">
        <f t="shared" si="232"/>
        <v>3.179491190356641E-8</v>
      </c>
      <c r="Q1154">
        <f t="shared" ref="Q1154:Q1217" si="237">E1173-$G$2</f>
        <v>-1.7115015545197233E-4</v>
      </c>
      <c r="R1154">
        <f t="shared" si="233"/>
        <v>2.7267358896763043E-8</v>
      </c>
    </row>
    <row r="1155" spans="1:18" x14ac:dyDescent="0.2">
      <c r="A1155" s="1">
        <v>41045</v>
      </c>
      <c r="B1155">
        <v>18.809999999999999</v>
      </c>
      <c r="C1155">
        <v>19.079999999999998</v>
      </c>
      <c r="D1155">
        <f t="shared" ref="D1155:D1218" si="238">LOG(B1155/C1155)</f>
        <v>-6.1895748176974078E-3</v>
      </c>
      <c r="E1155">
        <f t="shared" ref="E1155:E1218" si="239">(D1155)^2</f>
        <v>3.8310836423873899E-5</v>
      </c>
      <c r="H1155">
        <f t="shared" si="234"/>
        <v>-6.0766052133403407E-3</v>
      </c>
      <c r="I1155">
        <f t="shared" ref="I1155:I1218" si="240">H1155^2</f>
        <v>3.6925130918795007E-5</v>
      </c>
      <c r="J1155">
        <f t="shared" ref="J1155:J1218" si="241">H1155^3</f>
        <v>-2.2437944304442436E-7</v>
      </c>
      <c r="K1155">
        <f t="shared" ref="K1155:K1218" si="242">H1155^4</f>
        <v>1.3634652933701509E-9</v>
      </c>
      <c r="L1155">
        <f t="shared" ref="L1155:L1218" si="243">H1155*M1155</f>
        <v>1.2126985865816131E-6</v>
      </c>
      <c r="M1155">
        <f t="shared" si="235"/>
        <v>-1.9956843401959076E-4</v>
      </c>
      <c r="N1155">
        <f t="shared" ref="N1155:N1218" si="244">M1155^2</f>
        <v>3.9827559857031747E-8</v>
      </c>
      <c r="O1155">
        <f t="shared" si="236"/>
        <v>-1.5262232529463806E-4</v>
      </c>
      <c r="P1155">
        <f t="shared" ref="P1155:P1218" si="245">M1155*O1155</f>
        <v>3.0458598455479493E-8</v>
      </c>
      <c r="Q1155">
        <f t="shared" si="237"/>
        <v>-2.1336063394842257E-4</v>
      </c>
      <c r="R1155">
        <f t="shared" ref="R1155:R1218" si="246">M1155*Q1155</f>
        <v>4.2580047598513825E-8</v>
      </c>
    </row>
    <row r="1156" spans="1:18" x14ac:dyDescent="0.2">
      <c r="A1156" s="1">
        <v>41044</v>
      </c>
      <c r="B1156">
        <v>19.079999999999998</v>
      </c>
      <c r="C1156">
        <v>19.489999999999998</v>
      </c>
      <c r="D1156">
        <f t="shared" si="238"/>
        <v>-9.2334687495451359E-3</v>
      </c>
      <c r="E1156">
        <f t="shared" si="239"/>
        <v>8.525694514882662E-5</v>
      </c>
      <c r="H1156">
        <f t="shared" si="234"/>
        <v>-9.1204991451880688E-3</v>
      </c>
      <c r="I1156">
        <f t="shared" si="240"/>
        <v>8.3183504657376292E-5</v>
      </c>
      <c r="J1156">
        <f t="shared" si="241"/>
        <v>-7.5867508312134824E-7</v>
      </c>
      <c r="K1156">
        <f t="shared" si="242"/>
        <v>6.919495447083743E-9</v>
      </c>
      <c r="L1156">
        <f t="shared" si="243"/>
        <v>1.3919917873863617E-6</v>
      </c>
      <c r="M1156">
        <f t="shared" si="235"/>
        <v>-1.5262232529463806E-4</v>
      </c>
      <c r="N1156">
        <f t="shared" si="244"/>
        <v>2.3293574178342317E-8</v>
      </c>
      <c r="O1156">
        <f t="shared" si="236"/>
        <v>-4.6993621483094346E-5</v>
      </c>
      <c r="P1156">
        <f t="shared" si="245"/>
        <v>7.1722757847659171E-9</v>
      </c>
      <c r="Q1156">
        <f t="shared" si="237"/>
        <v>-2.3787927044346466E-4</v>
      </c>
      <c r="R1156">
        <f t="shared" si="246"/>
        <v>3.6305687394473643E-8</v>
      </c>
    </row>
    <row r="1157" spans="1:18" x14ac:dyDescent="0.2">
      <c r="A1157" s="1">
        <v>41043</v>
      </c>
      <c r="B1157">
        <v>19.489999999999998</v>
      </c>
      <c r="C1157">
        <v>20.12</v>
      </c>
      <c r="D1157">
        <f t="shared" si="238"/>
        <v>-1.3816137266268395E-2</v>
      </c>
      <c r="E1157">
        <f t="shared" si="239"/>
        <v>1.9088564896037032E-4</v>
      </c>
      <c r="H1157">
        <f t="shared" si="234"/>
        <v>-1.3703167661911328E-2</v>
      </c>
      <c r="I1157">
        <f t="shared" si="240"/>
        <v>1.8777680397045237E-4</v>
      </c>
      <c r="J1157">
        <f t="shared" si="241"/>
        <v>-2.5731370278249658E-6</v>
      </c>
      <c r="K1157">
        <f t="shared" si="242"/>
        <v>3.5260128109357698E-8</v>
      </c>
      <c r="L1157">
        <f t="shared" si="243"/>
        <v>6.4396147422323988E-7</v>
      </c>
      <c r="M1157">
        <f t="shared" si="235"/>
        <v>-4.6993621483094346E-5</v>
      </c>
      <c r="N1157">
        <f t="shared" si="244"/>
        <v>2.2084004600963466E-9</v>
      </c>
      <c r="O1157">
        <f t="shared" si="236"/>
        <v>-2.1294729151720583E-4</v>
      </c>
      <c r="P1157">
        <f t="shared" si="245"/>
        <v>1.0007164413409719E-8</v>
      </c>
      <c r="Q1157">
        <f t="shared" si="237"/>
        <v>-1.7763166160325193E-4</v>
      </c>
      <c r="R1157">
        <f t="shared" si="246"/>
        <v>8.3475550687963255E-9</v>
      </c>
    </row>
    <row r="1158" spans="1:18" x14ac:dyDescent="0.2">
      <c r="A1158" s="1">
        <v>41040</v>
      </c>
      <c r="B1158">
        <v>20.12</v>
      </c>
      <c r="C1158">
        <v>19.89</v>
      </c>
      <c r="D1158">
        <f t="shared" si="238"/>
        <v>4.9931932594541976E-3</v>
      </c>
      <c r="E1158">
        <f t="shared" si="239"/>
        <v>2.4931978926258833E-5</v>
      </c>
      <c r="H1158">
        <f t="shared" si="234"/>
        <v>5.1061628638112647E-3</v>
      </c>
      <c r="I1158">
        <f t="shared" si="240"/>
        <v>2.6072899191765257E-5</v>
      </c>
      <c r="J1158">
        <f t="shared" si="241"/>
        <v>1.3313246960488649E-7</v>
      </c>
      <c r="K1158">
        <f t="shared" si="242"/>
        <v>6.7979607226395336E-10</v>
      </c>
      <c r="L1158">
        <f t="shared" si="243"/>
        <v>-1.0873435518943481E-6</v>
      </c>
      <c r="M1158">
        <f t="shared" si="235"/>
        <v>-2.1294729151720583E-4</v>
      </c>
      <c r="N1158">
        <f t="shared" si="244"/>
        <v>4.5346548964513847E-8</v>
      </c>
      <c r="O1158">
        <f t="shared" si="236"/>
        <v>-2.3399997439786034E-4</v>
      </c>
      <c r="P1158">
        <f t="shared" si="245"/>
        <v>4.9829660763119869E-8</v>
      </c>
      <c r="Q1158">
        <f t="shared" si="237"/>
        <v>-2.0685464526263984E-4</v>
      </c>
      <c r="R1158">
        <f t="shared" si="246"/>
        <v>4.4049136446431564E-8</v>
      </c>
    </row>
    <row r="1159" spans="1:18" x14ac:dyDescent="0.2">
      <c r="A1159" s="1">
        <v>41039</v>
      </c>
      <c r="B1159">
        <v>19.89</v>
      </c>
      <c r="C1159">
        <v>19.8</v>
      </c>
      <c r="D1159">
        <f t="shared" si="238"/>
        <v>1.9695928629044983E-3</v>
      </c>
      <c r="E1159">
        <f t="shared" si="239"/>
        <v>3.8792960456043379E-6</v>
      </c>
      <c r="H1159">
        <f t="shared" si="234"/>
        <v>2.0825624672615659E-3</v>
      </c>
      <c r="I1159">
        <f t="shared" si="240"/>
        <v>4.3370664300465808E-6</v>
      </c>
      <c r="J1159">
        <f t="shared" si="241"/>
        <v>9.0322117652351183E-9</v>
      </c>
      <c r="K1159">
        <f t="shared" si="242"/>
        <v>1.8810145218636994E-11</v>
      </c>
      <c r="L1159">
        <f t="shared" si="243"/>
        <v>-4.8731956402115127E-7</v>
      </c>
      <c r="M1159">
        <f t="shared" si="235"/>
        <v>-2.3399997439786034E-4</v>
      </c>
      <c r="N1159">
        <f t="shared" si="244"/>
        <v>5.4755988018199291E-8</v>
      </c>
      <c r="O1159">
        <f t="shared" si="236"/>
        <v>-1.9800324725194725E-4</v>
      </c>
      <c r="P1159">
        <f t="shared" si="245"/>
        <v>4.6332754787648867E-8</v>
      </c>
      <c r="Q1159">
        <f t="shared" si="237"/>
        <v>-7.8783863059090904E-5</v>
      </c>
      <c r="R1159">
        <f t="shared" si="246"/>
        <v>1.8435421938791806E-8</v>
      </c>
    </row>
    <row r="1160" spans="1:18" x14ac:dyDescent="0.2">
      <c r="A1160" s="1">
        <v>41038</v>
      </c>
      <c r="B1160">
        <v>19.8</v>
      </c>
      <c r="C1160">
        <v>20.09</v>
      </c>
      <c r="D1160">
        <f t="shared" si="238"/>
        <v>-6.3147464867180075E-3</v>
      </c>
      <c r="E1160">
        <f t="shared" si="239"/>
        <v>3.9876023191517421E-5</v>
      </c>
      <c r="H1160">
        <f t="shared" si="234"/>
        <v>-6.2017768823609404E-3</v>
      </c>
      <c r="I1160">
        <f t="shared" si="240"/>
        <v>3.8462036498586589E-5</v>
      </c>
      <c r="J1160">
        <f t="shared" si="241"/>
        <v>-2.3853296880545705E-7</v>
      </c>
      <c r="K1160">
        <f t="shared" si="242"/>
        <v>1.4793282516186069E-9</v>
      </c>
      <c r="L1160">
        <f t="shared" si="243"/>
        <v>1.2279719614395239E-6</v>
      </c>
      <c r="M1160">
        <f t="shared" si="235"/>
        <v>-1.9800324725194725E-4</v>
      </c>
      <c r="N1160">
        <f t="shared" si="244"/>
        <v>3.9205285922315754E-8</v>
      </c>
      <c r="O1160">
        <f t="shared" si="236"/>
        <v>-2.3787927044346466E-4</v>
      </c>
      <c r="P1160">
        <f t="shared" si="245"/>
        <v>4.7100868001730161E-8</v>
      </c>
      <c r="Q1160">
        <f t="shared" si="237"/>
        <v>-2.0061389189609795E-4</v>
      </c>
      <c r="R1160">
        <f t="shared" si="246"/>
        <v>3.9722202039278501E-8</v>
      </c>
    </row>
    <row r="1161" spans="1:18" x14ac:dyDescent="0.2">
      <c r="A1161" s="1">
        <v>41037</v>
      </c>
      <c r="B1161">
        <v>20.09</v>
      </c>
      <c r="C1161">
        <v>20.09</v>
      </c>
      <c r="D1161">
        <f t="shared" si="238"/>
        <v>0</v>
      </c>
      <c r="E1161">
        <f t="shared" si="239"/>
        <v>0</v>
      </c>
      <c r="H1161">
        <f t="shared" si="234"/>
        <v>1.1296960435706732E-4</v>
      </c>
      <c r="I1161">
        <f t="shared" si="240"/>
        <v>1.2762131508592323E-8</v>
      </c>
      <c r="J1161">
        <f t="shared" si="241"/>
        <v>1.4417329472785375E-12</v>
      </c>
      <c r="K1161">
        <f t="shared" si="242"/>
        <v>1.6287200064260497E-16</v>
      </c>
      <c r="L1161">
        <f t="shared" si="243"/>
        <v>-2.687312706674602E-8</v>
      </c>
      <c r="M1161">
        <f t="shared" si="235"/>
        <v>-2.3787927044346466E-4</v>
      </c>
      <c r="N1161">
        <f t="shared" si="244"/>
        <v>5.6586547306715005E-8</v>
      </c>
      <c r="O1161">
        <f t="shared" si="236"/>
        <v>-1.8925281172933422E-4</v>
      </c>
      <c r="P1161">
        <f t="shared" si="245"/>
        <v>4.5019320783548394E-8</v>
      </c>
      <c r="Q1161">
        <f t="shared" si="237"/>
        <v>-9.7935954947733631E-5</v>
      </c>
      <c r="R1161">
        <f t="shared" si="246"/>
        <v>2.3296933513150898E-8</v>
      </c>
    </row>
    <row r="1162" spans="1:18" x14ac:dyDescent="0.2">
      <c r="A1162" s="1">
        <v>41036</v>
      </c>
      <c r="B1162">
        <v>20.09</v>
      </c>
      <c r="C1162">
        <v>19.77</v>
      </c>
      <c r="D1162">
        <f t="shared" si="238"/>
        <v>6.9732674345768814E-3</v>
      </c>
      <c r="E1162">
        <f t="shared" si="239"/>
        <v>4.862645871413044E-5</v>
      </c>
      <c r="H1162">
        <f t="shared" si="234"/>
        <v>7.0862370389339485E-3</v>
      </c>
      <c r="I1162">
        <f t="shared" si="240"/>
        <v>5.0214755371959377E-5</v>
      </c>
      <c r="J1162">
        <f t="shared" si="241"/>
        <v>3.5583365941778599E-7</v>
      </c>
      <c r="K1162">
        <f t="shared" si="242"/>
        <v>2.5215216570657229E-9</v>
      </c>
      <c r="L1162">
        <f t="shared" si="243"/>
        <v>-1.3410902841988013E-6</v>
      </c>
      <c r="M1162">
        <f t="shared" si="235"/>
        <v>-1.8925281172933422E-4</v>
      </c>
      <c r="N1162">
        <f t="shared" si="244"/>
        <v>3.581662674745882E-8</v>
      </c>
      <c r="O1162">
        <f t="shared" si="236"/>
        <v>-2.0317482530091729E-4</v>
      </c>
      <c r="P1162">
        <f t="shared" si="245"/>
        <v>3.8451406960814872E-8</v>
      </c>
      <c r="Q1162">
        <f t="shared" si="237"/>
        <v>-1.9164920188330937E-4</v>
      </c>
      <c r="R1162">
        <f t="shared" si="246"/>
        <v>3.6270150322099109E-8</v>
      </c>
    </row>
    <row r="1163" spans="1:18" x14ac:dyDescent="0.2">
      <c r="A1163" s="1">
        <v>41033</v>
      </c>
      <c r="B1163">
        <v>19.77</v>
      </c>
      <c r="C1163">
        <v>20.04</v>
      </c>
      <c r="D1163">
        <f t="shared" si="238"/>
        <v>-5.8910478815357948E-3</v>
      </c>
      <c r="E1163">
        <f t="shared" si="239"/>
        <v>3.4704445142547374E-5</v>
      </c>
      <c r="H1163">
        <f t="shared" si="234"/>
        <v>-5.7780782771787277E-3</v>
      </c>
      <c r="I1163">
        <f t="shared" si="240"/>
        <v>3.3386188577204696E-5</v>
      </c>
      <c r="J1163">
        <f t="shared" si="241"/>
        <v>-1.9290801097573903E-7</v>
      </c>
      <c r="K1163">
        <f t="shared" si="242"/>
        <v>1.1146375877126734E-9</v>
      </c>
      <c r="L1163">
        <f t="shared" si="243"/>
        <v>1.1739600445408132E-6</v>
      </c>
      <c r="M1163">
        <f t="shared" si="235"/>
        <v>-2.0317482530091729E-4</v>
      </c>
      <c r="N1163">
        <f t="shared" si="244"/>
        <v>4.1280009636058258E-8</v>
      </c>
      <c r="O1163">
        <f t="shared" si="236"/>
        <v>-1.7808848387335723E-4</v>
      </c>
      <c r="P1163">
        <f t="shared" si="245"/>
        <v>3.6183096599074578E-8</v>
      </c>
      <c r="Q1163">
        <f t="shared" si="237"/>
        <v>-1.3781153555019775E-4</v>
      </c>
      <c r="R1163">
        <f t="shared" si="246"/>
        <v>2.7999834659862581E-8</v>
      </c>
    </row>
    <row r="1164" spans="1:18" x14ac:dyDescent="0.2">
      <c r="A1164" s="1">
        <v>41032</v>
      </c>
      <c r="B1164">
        <v>20.04</v>
      </c>
      <c r="C1164">
        <v>20.399999999999999</v>
      </c>
      <c r="D1164">
        <f t="shared" si="238"/>
        <v>-7.7324502306906212E-3</v>
      </c>
      <c r="E1164">
        <f t="shared" si="239"/>
        <v>5.9790786570107443E-5</v>
      </c>
      <c r="H1164">
        <f t="shared" si="234"/>
        <v>-7.6194806263335541E-3</v>
      </c>
      <c r="I1164">
        <f t="shared" si="240"/>
        <v>5.805648501507237E-5</v>
      </c>
      <c r="J1164">
        <f t="shared" si="241"/>
        <v>-4.4236026280536824E-7</v>
      </c>
      <c r="K1164">
        <f t="shared" si="242"/>
        <v>3.3705554523053228E-9</v>
      </c>
      <c r="L1164">
        <f t="shared" si="243"/>
        <v>1.3569417526461609E-6</v>
      </c>
      <c r="M1164">
        <f t="shared" si="235"/>
        <v>-1.7808848387335723E-4</v>
      </c>
      <c r="N1164">
        <f t="shared" si="244"/>
        <v>3.1715508088311019E-8</v>
      </c>
      <c r="O1164">
        <f t="shared" si="236"/>
        <v>-2.076276230863036E-4</v>
      </c>
      <c r="P1164">
        <f t="shared" si="245"/>
        <v>3.6976088605668674E-8</v>
      </c>
      <c r="Q1164">
        <f t="shared" si="237"/>
        <v>-2.3787927044346466E-4</v>
      </c>
      <c r="R1164">
        <f t="shared" si="246"/>
        <v>4.236355861817694E-8</v>
      </c>
    </row>
    <row r="1165" spans="1:18" x14ac:dyDescent="0.2">
      <c r="A1165" s="1">
        <v>41031</v>
      </c>
      <c r="B1165">
        <v>20.399999999999999</v>
      </c>
      <c r="C1165">
        <v>20.66</v>
      </c>
      <c r="D1165">
        <f t="shared" si="238"/>
        <v>-5.5001497577030628E-3</v>
      </c>
      <c r="E1165">
        <f t="shared" si="239"/>
        <v>3.025164735716106E-5</v>
      </c>
      <c r="H1165">
        <f t="shared" si="234"/>
        <v>-5.3871801533459957E-3</v>
      </c>
      <c r="I1165">
        <f t="shared" si="240"/>
        <v>2.9021710004604987E-5</v>
      </c>
      <c r="J1165">
        <f t="shared" si="241"/>
        <v>-1.563451801529709E-7</v>
      </c>
      <c r="K1165">
        <f t="shared" si="242"/>
        <v>8.4225965159138924E-10</v>
      </c>
      <c r="L1165">
        <f t="shared" si="243"/>
        <v>1.1185274103769376E-6</v>
      </c>
      <c r="M1165">
        <f t="shared" si="235"/>
        <v>-2.076276230863036E-4</v>
      </c>
      <c r="N1165">
        <f t="shared" si="244"/>
        <v>4.3109229868468151E-8</v>
      </c>
      <c r="O1165">
        <f t="shared" si="236"/>
        <v>-2.052398570363036E-4</v>
      </c>
      <c r="P1165">
        <f t="shared" si="245"/>
        <v>4.2613463679020479E-8</v>
      </c>
      <c r="Q1165">
        <f t="shared" si="237"/>
        <v>-1.6096981092942177E-4</v>
      </c>
      <c r="R1165">
        <f t="shared" si="246"/>
        <v>3.3421779231927539E-8</v>
      </c>
    </row>
    <row r="1166" spans="1:18" x14ac:dyDescent="0.2">
      <c r="A1166" s="1">
        <v>41030</v>
      </c>
      <c r="B1166">
        <v>20.66</v>
      </c>
      <c r="C1166">
        <v>20.39</v>
      </c>
      <c r="D1166">
        <f t="shared" si="238"/>
        <v>5.7130914054617623E-3</v>
      </c>
      <c r="E1166">
        <f t="shared" si="239"/>
        <v>3.2639413407161054E-5</v>
      </c>
      <c r="H1166">
        <f t="shared" si="234"/>
        <v>5.8260610098188293E-3</v>
      </c>
      <c r="I1166">
        <f t="shared" si="240"/>
        <v>3.3942986890131195E-5</v>
      </c>
      <c r="J1166">
        <f t="shared" si="241"/>
        <v>1.9775391247738503E-7</v>
      </c>
      <c r="K1166">
        <f t="shared" si="242"/>
        <v>1.1521263590236181E-9</v>
      </c>
      <c r="L1166">
        <f t="shared" si="243"/>
        <v>-1.1957399287399992E-6</v>
      </c>
      <c r="M1166">
        <f t="shared" si="235"/>
        <v>-2.052398570363036E-4</v>
      </c>
      <c r="N1166">
        <f t="shared" si="244"/>
        <v>4.2123398916282338E-8</v>
      </c>
      <c r="O1166">
        <f t="shared" si="236"/>
        <v>-2.0759813007627438E-4</v>
      </c>
      <c r="P1166">
        <f t="shared" si="245"/>
        <v>4.2607410537858514E-8</v>
      </c>
      <c r="Q1166">
        <f t="shared" si="237"/>
        <v>-2.3526057186370707E-4</v>
      </c>
      <c r="R1166">
        <f t="shared" si="246"/>
        <v>4.8284846135586267E-8</v>
      </c>
    </row>
    <row r="1167" spans="1:18" x14ac:dyDescent="0.2">
      <c r="A1167" s="1">
        <v>41029</v>
      </c>
      <c r="B1167">
        <v>20.39</v>
      </c>
      <c r="C1167">
        <v>20.65</v>
      </c>
      <c r="D1167">
        <f t="shared" si="238"/>
        <v>-5.5028302142797652E-3</v>
      </c>
      <c r="E1167">
        <f t="shared" si="239"/>
        <v>3.0281140367190287E-5</v>
      </c>
      <c r="H1167">
        <f t="shared" si="234"/>
        <v>-5.3898606099226981E-3</v>
      </c>
      <c r="I1167">
        <f t="shared" si="240"/>
        <v>2.9050597394396278E-5</v>
      </c>
      <c r="J1167">
        <f t="shared" si="241"/>
        <v>-1.5657867059077947E-7</v>
      </c>
      <c r="K1167">
        <f t="shared" si="242"/>
        <v>8.4393720897130378E-10</v>
      </c>
      <c r="L1167">
        <f t="shared" si="243"/>
        <v>1.1189249839917198E-6</v>
      </c>
      <c r="M1167">
        <f t="shared" si="235"/>
        <v>-2.0759813007627438E-4</v>
      </c>
      <c r="N1167">
        <f t="shared" si="244"/>
        <v>4.3096983611165734E-8</v>
      </c>
      <c r="O1167">
        <f t="shared" si="236"/>
        <v>-2.1421767848859975E-4</v>
      </c>
      <c r="P1167">
        <f t="shared" si="245"/>
        <v>4.4471189483513854E-8</v>
      </c>
      <c r="Q1167">
        <f t="shared" si="237"/>
        <v>-2.3751015758674831E-4</v>
      </c>
      <c r="R1167">
        <f t="shared" si="246"/>
        <v>4.93066645891302E-8</v>
      </c>
    </row>
    <row r="1168" spans="1:18" x14ac:dyDescent="0.2">
      <c r="A1168" s="1">
        <v>41026</v>
      </c>
      <c r="B1168">
        <v>20.65</v>
      </c>
      <c r="C1168">
        <v>20.420000000000002</v>
      </c>
      <c r="D1168">
        <f t="shared" si="238"/>
        <v>4.8643182415282933E-3</v>
      </c>
      <c r="E1168">
        <f t="shared" si="239"/>
        <v>2.3661591954864906E-5</v>
      </c>
      <c r="H1168">
        <f t="shared" si="234"/>
        <v>4.9772878458853604E-3</v>
      </c>
      <c r="I1168">
        <f t="shared" si="240"/>
        <v>2.4773394300798133E-5</v>
      </c>
      <c r="J1168">
        <f t="shared" si="241"/>
        <v>1.233043143546882E-7</v>
      </c>
      <c r="K1168">
        <f t="shared" si="242"/>
        <v>6.1372106518281737E-10</v>
      </c>
      <c r="L1168">
        <f t="shared" si="243"/>
        <v>-1.0662230475150853E-6</v>
      </c>
      <c r="M1168">
        <f t="shared" si="235"/>
        <v>-2.1421767848859975E-4</v>
      </c>
      <c r="N1168">
        <f t="shared" si="244"/>
        <v>4.588921377704509E-8</v>
      </c>
      <c r="O1168">
        <f t="shared" si="236"/>
        <v>-2.1367858904231858E-4</v>
      </c>
      <c r="P1168">
        <f t="shared" si="245"/>
        <v>4.5773731287365033E-8</v>
      </c>
      <c r="Q1168">
        <f t="shared" si="237"/>
        <v>-2.2322428490679006E-4</v>
      </c>
      <c r="R1168">
        <f t="shared" si="246"/>
        <v>4.7818588095010343E-8</v>
      </c>
    </row>
    <row r="1169" spans="1:18" x14ac:dyDescent="0.2">
      <c r="A1169" s="1">
        <v>41025</v>
      </c>
      <c r="B1169">
        <v>20.420000000000002</v>
      </c>
      <c r="C1169">
        <v>20.190000000000001</v>
      </c>
      <c r="D1169">
        <f t="shared" si="238"/>
        <v>4.9194188072521411E-3</v>
      </c>
      <c r="E1169">
        <f t="shared" si="239"/>
        <v>2.4200681401146078E-5</v>
      </c>
      <c r="H1169">
        <f t="shared" si="234"/>
        <v>5.0323884116092081E-3</v>
      </c>
      <c r="I1169">
        <f t="shared" si="240"/>
        <v>2.5324933125298649E-5</v>
      </c>
      <c r="J1169">
        <f t="shared" si="241"/>
        <v>1.2744489998453108E-7</v>
      </c>
      <c r="K1169">
        <f t="shared" si="242"/>
        <v>6.4135223780084875E-10</v>
      </c>
      <c r="L1169">
        <f t="shared" si="243"/>
        <v>-1.0753136553055703E-6</v>
      </c>
      <c r="M1169">
        <f t="shared" si="235"/>
        <v>-2.1367858904231858E-4</v>
      </c>
      <c r="N1169">
        <f t="shared" si="244"/>
        <v>4.5658539415116071E-8</v>
      </c>
      <c r="O1169">
        <f t="shared" si="236"/>
        <v>-2.3000905593682563E-4</v>
      </c>
      <c r="P1169">
        <f t="shared" si="245"/>
        <v>4.9148010539536629E-8</v>
      </c>
      <c r="Q1169">
        <f t="shared" si="237"/>
        <v>-2.2888771097225326E-4</v>
      </c>
      <c r="R1169">
        <f t="shared" si="246"/>
        <v>4.8908403129677094E-8</v>
      </c>
    </row>
    <row r="1170" spans="1:18" x14ac:dyDescent="0.2">
      <c r="A1170" s="1">
        <v>41024</v>
      </c>
      <c r="B1170">
        <v>20.190000000000001</v>
      </c>
      <c r="C1170">
        <v>20.059999999999999</v>
      </c>
      <c r="D1170">
        <f t="shared" si="238"/>
        <v>2.8053902592400639E-3</v>
      </c>
      <c r="E1170">
        <f t="shared" si="239"/>
        <v>7.8702145066390334E-6</v>
      </c>
      <c r="H1170">
        <f t="shared" si="234"/>
        <v>2.9183598635971315E-3</v>
      </c>
      <c r="I1170">
        <f t="shared" si="240"/>
        <v>8.5168242934546681E-6</v>
      </c>
      <c r="J1170">
        <f t="shared" si="241"/>
        <v>2.48551581833271E-8</v>
      </c>
      <c r="K1170">
        <f t="shared" si="242"/>
        <v>7.25362960455796E-11</v>
      </c>
      <c r="L1170">
        <f t="shared" si="243"/>
        <v>-6.7124919710989943E-7</v>
      </c>
      <c r="M1170">
        <f t="shared" si="235"/>
        <v>-2.3000905593682563E-4</v>
      </c>
      <c r="N1170">
        <f t="shared" si="244"/>
        <v>5.2904165812949782E-8</v>
      </c>
      <c r="O1170">
        <f t="shared" si="236"/>
        <v>1.2924692815239925E-5</v>
      </c>
      <c r="P1170">
        <f t="shared" si="245"/>
        <v>-2.9727963927068081E-9</v>
      </c>
      <c r="Q1170">
        <f t="shared" si="237"/>
        <v>-2.3005023524132073E-4</v>
      </c>
      <c r="R1170">
        <f t="shared" si="246"/>
        <v>5.2913637425900838E-8</v>
      </c>
    </row>
    <row r="1171" spans="1:18" x14ac:dyDescent="0.2">
      <c r="A1171" s="1">
        <v>41023</v>
      </c>
      <c r="B1171">
        <v>20.059999999999999</v>
      </c>
      <c r="C1171">
        <v>20.805</v>
      </c>
      <c r="D1171">
        <f t="shared" si="238"/>
        <v>-1.5836791444566813E-2</v>
      </c>
      <c r="E1171">
        <f t="shared" si="239"/>
        <v>2.5080396325870459E-4</v>
      </c>
      <c r="H1171">
        <f t="shared" si="234"/>
        <v>-1.5723821840209744E-2</v>
      </c>
      <c r="I1171">
        <f t="shared" si="240"/>
        <v>2.4723857326265696E-4</v>
      </c>
      <c r="J1171">
        <f t="shared" si="241"/>
        <v>-3.887535278009662E-6</v>
      </c>
      <c r="K1171">
        <f t="shared" si="242"/>
        <v>6.1126912108954193E-8</v>
      </c>
      <c r="L1171">
        <f t="shared" si="243"/>
        <v>-2.032255671662715E-7</v>
      </c>
      <c r="M1171">
        <f t="shared" si="235"/>
        <v>1.2924692815239925E-5</v>
      </c>
      <c r="N1171">
        <f t="shared" si="244"/>
        <v>1.6704768436831454E-10</v>
      </c>
      <c r="O1171">
        <f t="shared" si="236"/>
        <v>-2.0688465418353089E-4</v>
      </c>
      <c r="P1171">
        <f t="shared" si="245"/>
        <v>-2.6739206035092782E-9</v>
      </c>
      <c r="Q1171">
        <f t="shared" si="237"/>
        <v>-1.9979056671950738E-4</v>
      </c>
      <c r="R1171">
        <f t="shared" si="246"/>
        <v>-2.5822317022323299E-9</v>
      </c>
    </row>
    <row r="1172" spans="1:18" x14ac:dyDescent="0.2">
      <c r="A1172" s="1">
        <v>41022</v>
      </c>
      <c r="B1172">
        <v>20.805</v>
      </c>
      <c r="C1172">
        <v>20.54</v>
      </c>
      <c r="D1172">
        <f t="shared" si="238"/>
        <v>5.5672808677067641E-3</v>
      </c>
      <c r="E1172">
        <f t="shared" si="239"/>
        <v>3.0994616259933778E-5</v>
      </c>
      <c r="H1172">
        <f t="shared" si="234"/>
        <v>5.6802504720638311E-3</v>
      </c>
      <c r="I1172">
        <f t="shared" si="240"/>
        <v>3.2265245425381376E-5</v>
      </c>
      <c r="J1172">
        <f t="shared" si="241"/>
        <v>1.8327467555877794E-7</v>
      </c>
      <c r="K1172">
        <f t="shared" si="242"/>
        <v>1.0410460623600938E-9</v>
      </c>
      <c r="L1172">
        <f t="shared" si="243"/>
        <v>-1.1751566545887638E-6</v>
      </c>
      <c r="M1172">
        <f t="shared" si="235"/>
        <v>-2.0688465418353089E-4</v>
      </c>
      <c r="N1172">
        <f t="shared" si="244"/>
        <v>4.2801260136639164E-8</v>
      </c>
      <c r="O1172">
        <f t="shared" si="236"/>
        <v>-1.7115015545197233E-4</v>
      </c>
      <c r="P1172">
        <f t="shared" si="245"/>
        <v>3.5408340724138847E-8</v>
      </c>
      <c r="Q1172">
        <f t="shared" si="237"/>
        <v>-2.1512321641030478E-4</v>
      </c>
      <c r="R1172">
        <f t="shared" si="246"/>
        <v>4.4505692233894784E-8</v>
      </c>
    </row>
    <row r="1173" spans="1:18" x14ac:dyDescent="0.2">
      <c r="A1173" s="1">
        <v>41019</v>
      </c>
      <c r="B1173">
        <v>20.54</v>
      </c>
      <c r="C1173">
        <v>20.93</v>
      </c>
      <c r="D1173">
        <f t="shared" si="238"/>
        <v>-8.1687890774271021E-3</v>
      </c>
      <c r="E1173">
        <f t="shared" si="239"/>
        <v>6.6729114991492325E-5</v>
      </c>
      <c r="H1173">
        <f t="shared" si="234"/>
        <v>-8.0558194730700351E-3</v>
      </c>
      <c r="I1173">
        <f t="shared" si="240"/>
        <v>6.4896227382694376E-5</v>
      </c>
      <c r="J1173">
        <f t="shared" si="241"/>
        <v>-5.2279229227829023E-7</v>
      </c>
      <c r="K1173">
        <f t="shared" si="242"/>
        <v>4.2115203285063711E-9</v>
      </c>
      <c r="L1173">
        <f t="shared" si="243"/>
        <v>1.3787547551089622E-6</v>
      </c>
      <c r="M1173">
        <f t="shared" si="235"/>
        <v>-1.7115015545197233E-4</v>
      </c>
      <c r="N1173">
        <f t="shared" si="244"/>
        <v>2.9292375711234291E-8</v>
      </c>
      <c r="O1173">
        <f t="shared" si="236"/>
        <v>-2.1336063394842257E-4</v>
      </c>
      <c r="P1173">
        <f t="shared" si="245"/>
        <v>3.6516705667603884E-8</v>
      </c>
      <c r="Q1173">
        <f t="shared" si="237"/>
        <v>-2.1262412984688459E-4</v>
      </c>
      <c r="R1173">
        <f t="shared" si="246"/>
        <v>3.6390652876134643E-8</v>
      </c>
    </row>
    <row r="1174" spans="1:18" x14ac:dyDescent="0.2">
      <c r="A1174" s="1">
        <v>41018</v>
      </c>
      <c r="B1174">
        <v>20.93</v>
      </c>
      <c r="C1174">
        <v>21.17</v>
      </c>
      <c r="D1174">
        <f t="shared" si="238"/>
        <v>-4.9516296807255392E-3</v>
      </c>
      <c r="E1174">
        <f t="shared" si="239"/>
        <v>2.4518636495042105E-5</v>
      </c>
      <c r="H1174">
        <f t="shared" si="234"/>
        <v>-4.8386600763684721E-3</v>
      </c>
      <c r="I1174">
        <f t="shared" si="240"/>
        <v>2.341263133464215E-5</v>
      </c>
      <c r="J1174">
        <f t="shared" si="241"/>
        <v>-1.1328576452166647E-7</v>
      </c>
      <c r="K1174">
        <f t="shared" si="242"/>
        <v>5.4815130601186744E-10</v>
      </c>
      <c r="L1174">
        <f t="shared" si="243"/>
        <v>1.0323795813549E-6</v>
      </c>
      <c r="M1174">
        <f t="shared" si="235"/>
        <v>-2.1336063394842257E-4</v>
      </c>
      <c r="N1174">
        <f t="shared" si="244"/>
        <v>4.5522760118872769E-8</v>
      </c>
      <c r="O1174">
        <f t="shared" si="236"/>
        <v>-2.3787927044346466E-4</v>
      </c>
      <c r="P1174">
        <f t="shared" si="245"/>
        <v>5.0754071945005879E-8</v>
      </c>
      <c r="Q1174">
        <f t="shared" si="237"/>
        <v>-9.9392125267264484E-5</v>
      </c>
      <c r="R1174">
        <f t="shared" si="246"/>
        <v>2.1206366856504578E-8</v>
      </c>
    </row>
    <row r="1175" spans="1:18" x14ac:dyDescent="0.2">
      <c r="A1175" s="1">
        <v>41017</v>
      </c>
      <c r="B1175">
        <v>21.17</v>
      </c>
      <c r="C1175">
        <v>21.17</v>
      </c>
      <c r="D1175">
        <f t="shared" si="238"/>
        <v>0</v>
      </c>
      <c r="E1175">
        <f t="shared" si="239"/>
        <v>0</v>
      </c>
      <c r="H1175">
        <f t="shared" si="234"/>
        <v>1.1296960435706732E-4</v>
      </c>
      <c r="I1175">
        <f t="shared" si="240"/>
        <v>1.2762131508592323E-8</v>
      </c>
      <c r="J1175">
        <f t="shared" si="241"/>
        <v>1.4417329472785375E-12</v>
      </c>
      <c r="K1175">
        <f t="shared" si="242"/>
        <v>1.6287200064260497E-16</v>
      </c>
      <c r="L1175">
        <f t="shared" si="243"/>
        <v>-2.687312706674602E-8</v>
      </c>
      <c r="M1175">
        <f t="shared" si="235"/>
        <v>-2.3787927044346466E-4</v>
      </c>
      <c r="N1175">
        <f t="shared" si="244"/>
        <v>5.6586547306715005E-8</v>
      </c>
      <c r="O1175">
        <f t="shared" si="236"/>
        <v>-1.7763166160325193E-4</v>
      </c>
      <c r="P1175">
        <f t="shared" si="245"/>
        <v>4.2254890069841964E-8</v>
      </c>
      <c r="Q1175">
        <f t="shared" si="237"/>
        <v>-2.3137349945839695E-4</v>
      </c>
      <c r="R1175">
        <f t="shared" si="246"/>
        <v>5.5038959251114833E-8</v>
      </c>
    </row>
    <row r="1176" spans="1:18" x14ac:dyDescent="0.2">
      <c r="A1176" s="1">
        <v>41016</v>
      </c>
      <c r="B1176">
        <v>21.17</v>
      </c>
      <c r="C1176">
        <v>20.795000000000002</v>
      </c>
      <c r="D1176">
        <f t="shared" si="238"/>
        <v>7.7619333184595664E-3</v>
      </c>
      <c r="E1176">
        <f t="shared" si="239"/>
        <v>6.0247608840212737E-5</v>
      </c>
      <c r="H1176">
        <f t="shared" si="234"/>
        <v>7.8749029228166335E-3</v>
      </c>
      <c r="I1176">
        <f t="shared" si="240"/>
        <v>6.2014096043785954E-5</v>
      </c>
      <c r="J1176">
        <f t="shared" si="241"/>
        <v>4.8835498619104144E-7</v>
      </c>
      <c r="K1176">
        <f t="shared" si="242"/>
        <v>3.8457481081279091E-9</v>
      </c>
      <c r="L1176">
        <f t="shared" si="243"/>
        <v>-1.3988320911442238E-6</v>
      </c>
      <c r="M1176">
        <f t="shared" si="235"/>
        <v>-1.7763166160325193E-4</v>
      </c>
      <c r="N1176">
        <f t="shared" si="244"/>
        <v>3.1553007203932205E-8</v>
      </c>
      <c r="O1176">
        <f t="shared" si="236"/>
        <v>-2.0685464526263984E-4</v>
      </c>
      <c r="P1176">
        <f t="shared" si="245"/>
        <v>3.674393434835396E-8</v>
      </c>
      <c r="Q1176">
        <f t="shared" si="237"/>
        <v>-1.6523010351656602E-4</v>
      </c>
      <c r="R1176">
        <f t="shared" si="246"/>
        <v>2.9350097834524943E-8</v>
      </c>
    </row>
    <row r="1177" spans="1:18" x14ac:dyDescent="0.2">
      <c r="A1177" s="1">
        <v>41015</v>
      </c>
      <c r="B1177">
        <v>20.795000000000002</v>
      </c>
      <c r="C1177">
        <v>20.53</v>
      </c>
      <c r="D1177">
        <f t="shared" si="238"/>
        <v>5.569975330360525E-3</v>
      </c>
      <c r="E1177">
        <f t="shared" si="239"/>
        <v>3.102462518082484E-5</v>
      </c>
      <c r="H1177">
        <f t="shared" si="234"/>
        <v>5.6829449347175921E-3</v>
      </c>
      <c r="I1177">
        <f t="shared" si="240"/>
        <v>3.2295863131032333E-5</v>
      </c>
      <c r="J1177">
        <f t="shared" si="241"/>
        <v>1.8353561179283282E-7</v>
      </c>
      <c r="K1177">
        <f t="shared" si="242"/>
        <v>1.0430227753783735E-9</v>
      </c>
      <c r="L1177">
        <f t="shared" si="243"/>
        <v>-1.1755435585181233E-6</v>
      </c>
      <c r="M1177">
        <f t="shared" si="235"/>
        <v>-2.0685464526263984E-4</v>
      </c>
      <c r="N1177">
        <f t="shared" si="244"/>
        <v>4.2788844266732564E-8</v>
      </c>
      <c r="O1177">
        <f t="shared" si="236"/>
        <v>-7.8783863059090904E-5</v>
      </c>
      <c r="P1177">
        <f t="shared" si="245"/>
        <v>1.6296808045508644E-8</v>
      </c>
      <c r="Q1177">
        <f t="shared" si="237"/>
        <v>-1.8942046359330021E-4</v>
      </c>
      <c r="R1177">
        <f t="shared" si="246"/>
        <v>3.91825028020769E-8</v>
      </c>
    </row>
    <row r="1178" spans="1:18" x14ac:dyDescent="0.2">
      <c r="A1178" s="1">
        <v>41012</v>
      </c>
      <c r="B1178">
        <v>20.53</v>
      </c>
      <c r="C1178">
        <v>21.135000000000002</v>
      </c>
      <c r="D1178">
        <f t="shared" si="238"/>
        <v>-1.2613302794445782E-2</v>
      </c>
      <c r="E1178">
        <f t="shared" si="239"/>
        <v>1.5909540738437376E-4</v>
      </c>
      <c r="H1178">
        <f t="shared" si="234"/>
        <v>-1.2500333190088714E-2</v>
      </c>
      <c r="I1178">
        <f t="shared" si="240"/>
        <v>1.5625832986323351E-4</v>
      </c>
      <c r="J1178">
        <f t="shared" si="241"/>
        <v>-1.9532811870172084E-6</v>
      </c>
      <c r="K1178">
        <f t="shared" si="242"/>
        <v>2.4416665651647095E-8</v>
      </c>
      <c r="L1178">
        <f t="shared" si="243"/>
        <v>9.8482453824095816E-7</v>
      </c>
      <c r="M1178">
        <f t="shared" si="235"/>
        <v>-7.8783863059090904E-5</v>
      </c>
      <c r="N1178">
        <f t="shared" si="244"/>
        <v>6.2068970785135882E-9</v>
      </c>
      <c r="O1178">
        <f t="shared" si="236"/>
        <v>-2.0061389189609795E-4</v>
      </c>
      <c r="P1178">
        <f t="shared" si="245"/>
        <v>1.5805137386893448E-8</v>
      </c>
      <c r="Q1178">
        <f t="shared" si="237"/>
        <v>-2.2927224892496705E-4</v>
      </c>
      <c r="R1178">
        <f t="shared" si="246"/>
        <v>1.8062953462554405E-8</v>
      </c>
    </row>
    <row r="1179" spans="1:18" x14ac:dyDescent="0.2">
      <c r="A1179" s="1">
        <v>41011</v>
      </c>
      <c r="B1179">
        <v>21.135000000000002</v>
      </c>
      <c r="C1179">
        <v>20.84</v>
      </c>
      <c r="D1179">
        <f t="shared" si="238"/>
        <v>6.1045375375507948E-3</v>
      </c>
      <c r="E1179">
        <f t="shared" si="239"/>
        <v>3.7265378547366721E-5</v>
      </c>
      <c r="H1179">
        <f t="shared" si="234"/>
        <v>6.2175071419078619E-3</v>
      </c>
      <c r="I1179">
        <f t="shared" si="240"/>
        <v>3.8657395059675267E-5</v>
      </c>
      <c r="J1179">
        <f t="shared" si="241"/>
        <v>2.4035262987108467E-7</v>
      </c>
      <c r="K1179">
        <f t="shared" si="242"/>
        <v>1.4943941927998057E-9</v>
      </c>
      <c r="L1179">
        <f t="shared" si="243"/>
        <v>-1.2473183056299207E-6</v>
      </c>
      <c r="M1179">
        <f t="shared" si="235"/>
        <v>-2.0061389189609795E-4</v>
      </c>
      <c r="N1179">
        <f t="shared" si="244"/>
        <v>4.0245933621699277E-8</v>
      </c>
      <c r="O1179">
        <f t="shared" si="236"/>
        <v>-9.7935954947733631E-5</v>
      </c>
      <c r="P1179">
        <f t="shared" si="245"/>
        <v>1.9647313078625755E-8</v>
      </c>
      <c r="Q1179">
        <f t="shared" si="237"/>
        <v>-1.1841494797596426E-4</v>
      </c>
      <c r="R1179">
        <f t="shared" si="246"/>
        <v>2.3755683572132156E-8</v>
      </c>
    </row>
    <row r="1180" spans="1:18" x14ac:dyDescent="0.2">
      <c r="A1180" s="1">
        <v>41010</v>
      </c>
      <c r="B1180">
        <v>20.84</v>
      </c>
      <c r="C1180">
        <v>20.28</v>
      </c>
      <c r="D1180">
        <f t="shared" si="238"/>
        <v>1.1829763966188464E-2</v>
      </c>
      <c r="E1180">
        <f t="shared" si="239"/>
        <v>1.3994331549573103E-4</v>
      </c>
      <c r="H1180">
        <f t="shared" si="234"/>
        <v>1.1942733570545531E-2</v>
      </c>
      <c r="I1180">
        <f t="shared" si="240"/>
        <v>1.4262888513703523E-4</v>
      </c>
      <c r="J1180">
        <f t="shared" si="241"/>
        <v>1.7033787746555533E-6</v>
      </c>
      <c r="K1180">
        <f t="shared" si="242"/>
        <v>2.034299887543359E-8</v>
      </c>
      <c r="L1180">
        <f t="shared" si="243"/>
        <v>-1.1696230169177331E-6</v>
      </c>
      <c r="M1180">
        <f t="shared" si="235"/>
        <v>-9.7935954947733631E-5</v>
      </c>
      <c r="N1180">
        <f t="shared" si="244"/>
        <v>9.5914512715245121E-9</v>
      </c>
      <c r="O1180">
        <f t="shared" si="236"/>
        <v>-1.9164920188330937E-4</v>
      </c>
      <c r="P1180">
        <f t="shared" si="245"/>
        <v>1.8769347601412893E-8</v>
      </c>
      <c r="Q1180">
        <f t="shared" si="237"/>
        <v>1.6412736152197969E-3</v>
      </c>
      <c r="R1180">
        <f t="shared" si="246"/>
        <v>-1.6073969883706995E-7</v>
      </c>
    </row>
    <row r="1181" spans="1:18" x14ac:dyDescent="0.2">
      <c r="A1181" s="1">
        <v>41009</v>
      </c>
      <c r="B1181">
        <v>20.28</v>
      </c>
      <c r="C1181">
        <v>20.6</v>
      </c>
      <c r="D1181">
        <f t="shared" si="238"/>
        <v>-6.7992697078550508E-3</v>
      </c>
      <c r="E1181">
        <f t="shared" si="239"/>
        <v>4.6230068560155304E-5</v>
      </c>
      <c r="H1181">
        <f t="shared" si="234"/>
        <v>-6.6863001034979837E-3</v>
      </c>
      <c r="I1181">
        <f t="shared" si="240"/>
        <v>4.4706609074037145E-5</v>
      </c>
      <c r="J1181">
        <f t="shared" si="241"/>
        <v>-2.9892180487877848E-7</v>
      </c>
      <c r="K1181">
        <f t="shared" si="242"/>
        <v>1.9986808948987803E-9</v>
      </c>
      <c r="L1181">
        <f t="shared" si="243"/>
        <v>1.2814240783876775E-6</v>
      </c>
      <c r="M1181">
        <f t="shared" si="235"/>
        <v>-1.9164920188330937E-4</v>
      </c>
      <c r="N1181">
        <f t="shared" si="244"/>
        <v>3.6729416582509472E-8</v>
      </c>
      <c r="O1181">
        <f t="shared" si="236"/>
        <v>-1.3781153555019775E-4</v>
      </c>
      <c r="P1181">
        <f t="shared" si="245"/>
        <v>2.6411470798508714E-8</v>
      </c>
      <c r="Q1181">
        <f t="shared" si="237"/>
        <v>1.0914009459621205E-4</v>
      </c>
      <c r="R1181">
        <f t="shared" si="246"/>
        <v>-2.0916612022832925E-8</v>
      </c>
    </row>
    <row r="1182" spans="1:18" x14ac:dyDescent="0.2">
      <c r="A1182" s="1">
        <v>41008</v>
      </c>
      <c r="B1182">
        <v>20.6</v>
      </c>
      <c r="C1182">
        <v>21.08</v>
      </c>
      <c r="D1182">
        <f t="shared" si="238"/>
        <v>-1.0003386171355523E-2</v>
      </c>
      <c r="E1182">
        <f t="shared" si="239"/>
        <v>1.0006773489326692E-4</v>
      </c>
      <c r="H1182">
        <f t="shared" si="234"/>
        <v>-9.890416566998456E-3</v>
      </c>
      <c r="I1182">
        <f t="shared" si="240"/>
        <v>9.7820339868757522E-5</v>
      </c>
      <c r="J1182">
        <f t="shared" si="241"/>
        <v>-9.6748391002737899E-7</v>
      </c>
      <c r="K1182">
        <f t="shared" si="242"/>
        <v>9.5688188920392317E-9</v>
      </c>
      <c r="L1182">
        <f t="shared" si="243"/>
        <v>1.3630134943291724E-6</v>
      </c>
      <c r="M1182">
        <f t="shared" si="235"/>
        <v>-1.3781153555019775E-4</v>
      </c>
      <c r="N1182">
        <f t="shared" si="244"/>
        <v>1.8992019330703419E-8</v>
      </c>
      <c r="O1182">
        <f t="shared" si="236"/>
        <v>-2.3787927044346466E-4</v>
      </c>
      <c r="P1182">
        <f t="shared" si="245"/>
        <v>3.2782507535374634E-8</v>
      </c>
      <c r="Q1182">
        <f t="shared" si="237"/>
        <v>-1.9626158270017992E-4</v>
      </c>
      <c r="R1182">
        <f t="shared" si="246"/>
        <v>2.704711008142392E-8</v>
      </c>
    </row>
    <row r="1183" spans="1:18" x14ac:dyDescent="0.2">
      <c r="A1183" s="1">
        <v>41004</v>
      </c>
      <c r="B1183">
        <v>21.08</v>
      </c>
      <c r="C1183">
        <v>21.08</v>
      </c>
      <c r="D1183">
        <f t="shared" si="238"/>
        <v>0</v>
      </c>
      <c r="E1183">
        <f t="shared" si="239"/>
        <v>0</v>
      </c>
      <c r="H1183">
        <f t="shared" si="234"/>
        <v>1.1296960435706732E-4</v>
      </c>
      <c r="I1183">
        <f t="shared" si="240"/>
        <v>1.2762131508592323E-8</v>
      </c>
      <c r="J1183">
        <f t="shared" si="241"/>
        <v>1.4417329472785375E-12</v>
      </c>
      <c r="K1183">
        <f t="shared" si="242"/>
        <v>1.6287200064260497E-16</v>
      </c>
      <c r="L1183">
        <f t="shared" si="243"/>
        <v>-2.687312706674602E-8</v>
      </c>
      <c r="M1183">
        <f t="shared" si="235"/>
        <v>-2.3787927044346466E-4</v>
      </c>
      <c r="N1183">
        <f t="shared" si="244"/>
        <v>5.6586547306715005E-8</v>
      </c>
      <c r="O1183">
        <f t="shared" si="236"/>
        <v>-1.6096981092942177E-4</v>
      </c>
      <c r="P1183">
        <f t="shared" si="245"/>
        <v>3.8291381187313297E-8</v>
      </c>
      <c r="Q1183">
        <f t="shared" si="237"/>
        <v>-1.90052870759716E-4</v>
      </c>
      <c r="R1183">
        <f t="shared" si="246"/>
        <v>4.5209638242007322E-8</v>
      </c>
    </row>
    <row r="1184" spans="1:18" x14ac:dyDescent="0.2">
      <c r="A1184" s="1">
        <v>41003</v>
      </c>
      <c r="B1184">
        <v>21.08</v>
      </c>
      <c r="C1184">
        <v>21.51</v>
      </c>
      <c r="D1184">
        <f t="shared" si="238"/>
        <v>-8.7698038469536423E-3</v>
      </c>
      <c r="E1184">
        <f t="shared" si="239"/>
        <v>7.6909459514042897E-5</v>
      </c>
      <c r="H1184">
        <f t="shared" si="234"/>
        <v>-8.6568342425965752E-3</v>
      </c>
      <c r="I1184">
        <f t="shared" si="240"/>
        <v>7.4940779103792614E-5</v>
      </c>
      <c r="J1184">
        <f t="shared" si="241"/>
        <v>-6.4874990271257779E-7</v>
      </c>
      <c r="K1184">
        <f t="shared" si="242"/>
        <v>5.6161203726834397E-9</v>
      </c>
      <c r="L1184">
        <f t="shared" si="243"/>
        <v>1.3934889712781148E-6</v>
      </c>
      <c r="M1184">
        <f t="shared" si="235"/>
        <v>-1.6096981092942177E-4</v>
      </c>
      <c r="N1184">
        <f t="shared" si="244"/>
        <v>2.5911280030653791E-8</v>
      </c>
      <c r="O1184">
        <f t="shared" si="236"/>
        <v>-2.3526057186370707E-4</v>
      </c>
      <c r="P1184">
        <f t="shared" si="245"/>
        <v>3.7869849772048571E-8</v>
      </c>
      <c r="Q1184">
        <f t="shared" si="237"/>
        <v>-1.6653022499440442E-4</v>
      </c>
      <c r="R1184">
        <f t="shared" si="246"/>
        <v>2.6806338831383346E-8</v>
      </c>
    </row>
    <row r="1185" spans="1:18" x14ac:dyDescent="0.2">
      <c r="A1185" s="1">
        <v>41002</v>
      </c>
      <c r="B1185">
        <v>21.51</v>
      </c>
      <c r="C1185">
        <v>21.43</v>
      </c>
      <c r="D1185">
        <f t="shared" si="238"/>
        <v>1.6182393456338883E-3</v>
      </c>
      <c r="E1185">
        <f t="shared" si="239"/>
        <v>2.6186985797575952E-6</v>
      </c>
      <c r="H1185">
        <f t="shared" si="234"/>
        <v>1.7312089499909556E-3</v>
      </c>
      <c r="I1185">
        <f t="shared" si="240"/>
        <v>2.9970844285287869E-6</v>
      </c>
      <c r="J1185">
        <f t="shared" si="241"/>
        <v>5.1885793865475643E-9</v>
      </c>
      <c r="K1185">
        <f t="shared" si="242"/>
        <v>8.9825150717297249E-12</v>
      </c>
      <c r="L1185">
        <f t="shared" si="243"/>
        <v>-4.0728520759044006E-7</v>
      </c>
      <c r="M1185">
        <f t="shared" si="235"/>
        <v>-2.3526057186370707E-4</v>
      </c>
      <c r="N1185">
        <f t="shared" si="244"/>
        <v>5.5347536673638478E-8</v>
      </c>
      <c r="O1185">
        <f t="shared" si="236"/>
        <v>-2.3751015758674831E-4</v>
      </c>
      <c r="P1185">
        <f t="shared" si="245"/>
        <v>5.5876775497297592E-8</v>
      </c>
      <c r="Q1185">
        <f t="shared" si="237"/>
        <v>-1.5510544722011944E-4</v>
      </c>
      <c r="R1185">
        <f t="shared" si="246"/>
        <v>3.6490196212181337E-8</v>
      </c>
    </row>
    <row r="1186" spans="1:18" x14ac:dyDescent="0.2">
      <c r="A1186" s="1">
        <v>41001</v>
      </c>
      <c r="B1186">
        <v>21.43</v>
      </c>
      <c r="C1186">
        <v>21.46</v>
      </c>
      <c r="D1186">
        <f t="shared" si="238"/>
        <v>-6.0754658810363083E-4</v>
      </c>
      <c r="E1186">
        <f t="shared" si="239"/>
        <v>3.6911285671636285E-7</v>
      </c>
      <c r="H1186">
        <f t="shared" si="234"/>
        <v>-4.9457698374656353E-4</v>
      </c>
      <c r="I1186">
        <f t="shared" si="240"/>
        <v>2.4460639285184855E-7</v>
      </c>
      <c r="J1186">
        <f t="shared" si="241"/>
        <v>-1.2097669198179423E-10</v>
      </c>
      <c r="K1186">
        <f t="shared" si="242"/>
        <v>5.9832287423992864E-14</v>
      </c>
      <c r="L1186">
        <f t="shared" si="243"/>
        <v>1.1746705734842496E-7</v>
      </c>
      <c r="M1186">
        <f t="shared" si="235"/>
        <v>-2.3751015758674831E-4</v>
      </c>
      <c r="N1186">
        <f t="shared" si="244"/>
        <v>5.6411074956882015E-8</v>
      </c>
      <c r="O1186">
        <f t="shared" si="236"/>
        <v>-2.2322428490679006E-4</v>
      </c>
      <c r="P1186">
        <f t="shared" si="245"/>
        <v>5.3018035085400906E-8</v>
      </c>
      <c r="Q1186">
        <f t="shared" si="237"/>
        <v>-3.3976262944066383E-5</v>
      </c>
      <c r="R1186">
        <f t="shared" si="246"/>
        <v>8.0697075660540031E-9</v>
      </c>
    </row>
    <row r="1187" spans="1:18" x14ac:dyDescent="0.2">
      <c r="A1187" s="1">
        <v>40998</v>
      </c>
      <c r="B1187">
        <v>21.46</v>
      </c>
      <c r="C1187">
        <v>21.65</v>
      </c>
      <c r="D1187">
        <f t="shared" si="238"/>
        <v>-3.8281830594519141E-3</v>
      </c>
      <c r="E1187">
        <f t="shared" si="239"/>
        <v>1.4654985536674617E-5</v>
      </c>
      <c r="H1187">
        <f t="shared" si="234"/>
        <v>-3.7152134550948466E-3</v>
      </c>
      <c r="I1187">
        <f t="shared" si="240"/>
        <v>1.3802811016917787E-5</v>
      </c>
      <c r="J1187">
        <f t="shared" si="241"/>
        <v>-5.1280389208184342E-8</v>
      </c>
      <c r="K1187">
        <f t="shared" si="242"/>
        <v>1.9051759196874703E-10</v>
      </c>
      <c r="L1187">
        <f t="shared" si="243"/>
        <v>8.2932586678963192E-7</v>
      </c>
      <c r="M1187">
        <f t="shared" si="235"/>
        <v>-2.2322428490679006E-4</v>
      </c>
      <c r="N1187">
        <f t="shared" si="244"/>
        <v>4.9829081372147782E-8</v>
      </c>
      <c r="O1187">
        <f t="shared" si="236"/>
        <v>-2.2888771097225326E-4</v>
      </c>
      <c r="P1187">
        <f t="shared" si="245"/>
        <v>5.1093295605733276E-8</v>
      </c>
      <c r="Q1187">
        <f t="shared" si="237"/>
        <v>-1.8607131340686714E-4</v>
      </c>
      <c r="R1187">
        <f t="shared" si="246"/>
        <v>4.1535635876915133E-8</v>
      </c>
    </row>
    <row r="1188" spans="1:18" x14ac:dyDescent="0.2">
      <c r="A1188" s="1">
        <v>40997</v>
      </c>
      <c r="B1188">
        <v>21.65</v>
      </c>
      <c r="C1188">
        <v>21.8</v>
      </c>
      <c r="D1188">
        <f t="shared" si="238"/>
        <v>-2.9985929152206376E-3</v>
      </c>
      <c r="E1188">
        <f t="shared" si="239"/>
        <v>8.9915594712114013E-6</v>
      </c>
      <c r="H1188">
        <f t="shared" si="234"/>
        <v>-2.88562331086357E-3</v>
      </c>
      <c r="I1188">
        <f t="shared" si="240"/>
        <v>8.3268218921992313E-6</v>
      </c>
      <c r="J1188">
        <f t="shared" si="241"/>
        <v>-2.4028071357539203E-8</v>
      </c>
      <c r="K1188">
        <f t="shared" si="242"/>
        <v>6.9335962824408393E-11</v>
      </c>
      <c r="L1188">
        <f t="shared" si="243"/>
        <v>6.6048371435173739E-7</v>
      </c>
      <c r="M1188">
        <f t="shared" si="235"/>
        <v>-2.2888771097225326E-4</v>
      </c>
      <c r="N1188">
        <f t="shared" si="244"/>
        <v>5.2389584234117744E-8</v>
      </c>
      <c r="O1188">
        <f t="shared" si="236"/>
        <v>-2.3005023524132073E-4</v>
      </c>
      <c r="P1188">
        <f t="shared" si="245"/>
        <v>5.2655671753014291E-8</v>
      </c>
      <c r="Q1188">
        <f t="shared" si="237"/>
        <v>-2.2897933274826956E-4</v>
      </c>
      <c r="R1188">
        <f t="shared" si="246"/>
        <v>5.2410555332705329E-8</v>
      </c>
    </row>
    <row r="1189" spans="1:18" x14ac:dyDescent="0.2">
      <c r="A1189" s="1">
        <v>40996</v>
      </c>
      <c r="B1189">
        <v>21.8</v>
      </c>
      <c r="C1189">
        <v>21.66</v>
      </c>
      <c r="D1189">
        <f t="shared" si="238"/>
        <v>2.7980413153032482E-3</v>
      </c>
      <c r="E1189">
        <f t="shared" si="239"/>
        <v>7.8290352021439316E-6</v>
      </c>
      <c r="H1189">
        <f t="shared" si="234"/>
        <v>2.9110109196603157E-3</v>
      </c>
      <c r="I1189">
        <f t="shared" si="240"/>
        <v>8.4739845743815966E-6</v>
      </c>
      <c r="J1189">
        <f t="shared" si="241"/>
        <v>2.4667861629057901E-8</v>
      </c>
      <c r="K1189">
        <f t="shared" si="242"/>
        <v>7.1808414566857255E-11</v>
      </c>
      <c r="L1189">
        <f t="shared" si="243"/>
        <v>-6.6967874685790906E-7</v>
      </c>
      <c r="M1189">
        <f t="shared" si="235"/>
        <v>-2.3005023524132073E-4</v>
      </c>
      <c r="N1189">
        <f t="shared" si="244"/>
        <v>5.2923110734587006E-8</v>
      </c>
      <c r="O1189">
        <f t="shared" si="236"/>
        <v>-1.9979056671950738E-4</v>
      </c>
      <c r="P1189">
        <f t="shared" si="245"/>
        <v>4.5961866872819458E-8</v>
      </c>
      <c r="Q1189">
        <f t="shared" si="237"/>
        <v>-2.3782699592428408E-4</v>
      </c>
      <c r="R1189">
        <f t="shared" si="246"/>
        <v>5.4712156359118177E-8</v>
      </c>
    </row>
    <row r="1190" spans="1:18" x14ac:dyDescent="0.2">
      <c r="A1190" s="1">
        <v>40995</v>
      </c>
      <c r="B1190">
        <v>21.66</v>
      </c>
      <c r="C1190">
        <v>21.97</v>
      </c>
      <c r="D1190">
        <f t="shared" si="238"/>
        <v>-6.17160463120875E-3</v>
      </c>
      <c r="E1190">
        <f t="shared" si="239"/>
        <v>3.8088703723957293E-5</v>
      </c>
      <c r="H1190">
        <f t="shared" si="234"/>
        <v>-6.0586350268516829E-3</v>
      </c>
      <c r="I1190">
        <f t="shared" si="240"/>
        <v>3.6707058388594089E-5</v>
      </c>
      <c r="J1190">
        <f t="shared" si="241"/>
        <v>-2.2239466968582605E-7</v>
      </c>
      <c r="K1190">
        <f t="shared" si="242"/>
        <v>1.3474081355436556E-9</v>
      </c>
      <c r="L1190">
        <f t="shared" si="243"/>
        <v>1.2104581255613556E-6</v>
      </c>
      <c r="M1190">
        <f t="shared" si="235"/>
        <v>-1.9979056671950738E-4</v>
      </c>
      <c r="N1190">
        <f t="shared" si="244"/>
        <v>3.9916270550101926E-8</v>
      </c>
      <c r="O1190">
        <f t="shared" si="236"/>
        <v>-2.1512321641030478E-4</v>
      </c>
      <c r="P1190">
        <f t="shared" si="245"/>
        <v>4.297958932113802E-8</v>
      </c>
      <c r="Q1190">
        <f t="shared" si="237"/>
        <v>-2.1288144659913037E-4</v>
      </c>
      <c r="R1190">
        <f t="shared" si="246"/>
        <v>4.2531704860108805E-8</v>
      </c>
    </row>
    <row r="1191" spans="1:18" x14ac:dyDescent="0.2">
      <c r="A1191" s="1">
        <v>40994</v>
      </c>
      <c r="B1191">
        <v>21.97</v>
      </c>
      <c r="C1191">
        <v>21.73</v>
      </c>
      <c r="D1191">
        <f t="shared" si="238"/>
        <v>4.7703305999856945E-3</v>
      </c>
      <c r="E1191">
        <f t="shared" si="239"/>
        <v>2.2756054033159878E-5</v>
      </c>
      <c r="H1191">
        <f t="shared" si="234"/>
        <v>4.8833002043427616E-3</v>
      </c>
      <c r="I1191">
        <f t="shared" si="240"/>
        <v>2.3846620885734056E-5</v>
      </c>
      <c r="J1191">
        <f t="shared" si="241"/>
        <v>1.1645020864418948E-7</v>
      </c>
      <c r="K1191">
        <f t="shared" si="242"/>
        <v>5.6866132766792774E-10</v>
      </c>
      <c r="L1191">
        <f t="shared" si="243"/>
        <v>-1.0505112466553135E-6</v>
      </c>
      <c r="M1191">
        <f t="shared" si="235"/>
        <v>-2.1512321641030478E-4</v>
      </c>
      <c r="N1191">
        <f t="shared" si="244"/>
        <v>4.6277998238714821E-8</v>
      </c>
      <c r="O1191">
        <f t="shared" si="236"/>
        <v>-2.1262412984688459E-4</v>
      </c>
      <c r="P1191">
        <f t="shared" si="245"/>
        <v>4.5740386699104098E-8</v>
      </c>
      <c r="Q1191">
        <f t="shared" si="237"/>
        <v>-2.26300969257481E-4</v>
      </c>
      <c r="R1191">
        <f t="shared" si="246"/>
        <v>4.8682592383438814E-8</v>
      </c>
    </row>
    <row r="1192" spans="1:18" x14ac:dyDescent="0.2">
      <c r="A1192" s="1">
        <v>40991</v>
      </c>
      <c r="B1192">
        <v>21.73</v>
      </c>
      <c r="C1192">
        <v>21.48</v>
      </c>
      <c r="D1192">
        <f t="shared" si="238"/>
        <v>5.0254492930065552E-3</v>
      </c>
      <c r="E1192">
        <f t="shared" si="239"/>
        <v>2.5255140596580085E-5</v>
      </c>
      <c r="H1192">
        <f t="shared" si="234"/>
        <v>5.1384188973636223E-3</v>
      </c>
      <c r="I1192">
        <f t="shared" si="240"/>
        <v>2.6403348764783585E-5</v>
      </c>
      <c r="J1192">
        <f t="shared" si="241"/>
        <v>1.3567146624664643E-7</v>
      </c>
      <c r="K1192">
        <f t="shared" si="242"/>
        <v>6.9713682599479889E-10</v>
      </c>
      <c r="L1192">
        <f t="shared" si="243"/>
        <v>-1.0925518468407284E-6</v>
      </c>
      <c r="M1192">
        <f t="shared" si="235"/>
        <v>-2.1262412984688459E-4</v>
      </c>
      <c r="N1192">
        <f t="shared" si="244"/>
        <v>4.5209020593144838E-8</v>
      </c>
      <c r="O1192">
        <f t="shared" si="236"/>
        <v>-9.9392125267264484E-5</v>
      </c>
      <c r="P1192">
        <f t="shared" si="245"/>
        <v>2.1133164148584661E-8</v>
      </c>
      <c r="Q1192">
        <f t="shared" si="237"/>
        <v>-2.3532856728937732E-4</v>
      </c>
      <c r="R1192">
        <f t="shared" si="246"/>
        <v>5.0036531848017881E-8</v>
      </c>
    </row>
    <row r="1193" spans="1:18" x14ac:dyDescent="0.2">
      <c r="A1193" s="1">
        <v>40990</v>
      </c>
      <c r="B1193">
        <v>21.48</v>
      </c>
      <c r="C1193">
        <v>22.07</v>
      </c>
      <c r="D1193">
        <f t="shared" si="238"/>
        <v>-1.176805613413703E-2</v>
      </c>
      <c r="E1193">
        <f t="shared" si="239"/>
        <v>1.3848714517620018E-4</v>
      </c>
      <c r="H1193">
        <f t="shared" si="234"/>
        <v>-1.1655086529779963E-2</v>
      </c>
      <c r="I1193">
        <f t="shared" si="240"/>
        <v>1.3584104201665834E-4</v>
      </c>
      <c r="J1193">
        <f t="shared" si="241"/>
        <v>-1.5832390989996286E-6</v>
      </c>
      <c r="K1193">
        <f t="shared" si="242"/>
        <v>1.8452788696171537E-8</v>
      </c>
      <c r="L1193">
        <f t="shared" si="243"/>
        <v>1.1584238203686969E-6</v>
      </c>
      <c r="M1193">
        <f t="shared" si="235"/>
        <v>-9.9392125267264484E-5</v>
      </c>
      <c r="N1193">
        <f t="shared" si="244"/>
        <v>9.8787945651435943E-9</v>
      </c>
      <c r="O1193">
        <f t="shared" si="236"/>
        <v>-2.3137349945839695E-4</v>
      </c>
      <c r="P1193">
        <f t="shared" si="245"/>
        <v>2.2996703841694339E-8</v>
      </c>
      <c r="Q1193">
        <f t="shared" si="237"/>
        <v>-2.3362712906574242E-4</v>
      </c>
      <c r="R1193">
        <f t="shared" si="246"/>
        <v>2.3220696877933638E-8</v>
      </c>
    </row>
    <row r="1194" spans="1:18" x14ac:dyDescent="0.2">
      <c r="A1194" s="1">
        <v>40989</v>
      </c>
      <c r="B1194">
        <v>22.07</v>
      </c>
      <c r="C1194">
        <v>22.2</v>
      </c>
      <c r="D1194">
        <f t="shared" si="238"/>
        <v>-2.5506412889835625E-3</v>
      </c>
      <c r="E1194">
        <f t="shared" si="239"/>
        <v>6.5057709850677293E-6</v>
      </c>
      <c r="H1194">
        <f t="shared" si="234"/>
        <v>-2.437671684626495E-3</v>
      </c>
      <c r="I1194">
        <f t="shared" si="240"/>
        <v>5.9422432420297745E-6</v>
      </c>
      <c r="J1194">
        <f t="shared" si="241"/>
        <v>-1.4485238094259125E-8</v>
      </c>
      <c r="K1194">
        <f t="shared" si="242"/>
        <v>3.5310254747448528E-11</v>
      </c>
      <c r="L1194">
        <f t="shared" si="243"/>
        <v>5.6401262820267792E-7</v>
      </c>
      <c r="M1194">
        <f t="shared" si="235"/>
        <v>-2.3137349945839695E-4</v>
      </c>
      <c r="N1194">
        <f t="shared" si="244"/>
        <v>5.3533696251624812E-8</v>
      </c>
      <c r="O1194">
        <f t="shared" si="236"/>
        <v>-1.6523010351656602E-4</v>
      </c>
      <c r="P1194">
        <f t="shared" si="245"/>
        <v>3.8229867266501062E-8</v>
      </c>
      <c r="Q1194">
        <f t="shared" si="237"/>
        <v>-2.3023543482317201E-4</v>
      </c>
      <c r="R1194">
        <f t="shared" si="246"/>
        <v>5.3270378254362976E-8</v>
      </c>
    </row>
    <row r="1195" spans="1:18" x14ac:dyDescent="0.2">
      <c r="A1195" s="1">
        <v>40988</v>
      </c>
      <c r="B1195">
        <v>22.2</v>
      </c>
      <c r="C1195">
        <v>22.64</v>
      </c>
      <c r="D1195">
        <f t="shared" si="238"/>
        <v>-8.5234480655952041E-3</v>
      </c>
      <c r="E1195">
        <f t="shared" si="239"/>
        <v>7.2649166926898629E-5</v>
      </c>
      <c r="H1195">
        <f t="shared" si="234"/>
        <v>-8.410478461238137E-3</v>
      </c>
      <c r="I1195">
        <f t="shared" si="240"/>
        <v>7.0736147946950625E-5</v>
      </c>
      <c r="J1195">
        <f t="shared" si="241"/>
        <v>-5.949248487387825E-7</v>
      </c>
      <c r="K1195">
        <f t="shared" si="242"/>
        <v>5.0036026263728874E-9</v>
      </c>
      <c r="L1195">
        <f t="shared" si="243"/>
        <v>1.3896642267742263E-6</v>
      </c>
      <c r="M1195">
        <f t="shared" si="235"/>
        <v>-1.6523010351656602E-4</v>
      </c>
      <c r="N1195">
        <f t="shared" si="244"/>
        <v>2.7300987108095122E-8</v>
      </c>
      <c r="O1195">
        <f t="shared" si="236"/>
        <v>-1.8942046359330021E-4</v>
      </c>
      <c r="P1195">
        <f t="shared" si="245"/>
        <v>3.1297962807676919E-8</v>
      </c>
      <c r="Q1195">
        <f t="shared" si="237"/>
        <v>2.1582957521355117E-5</v>
      </c>
      <c r="R1195">
        <f t="shared" si="246"/>
        <v>-3.5661543054471533E-9</v>
      </c>
    </row>
    <row r="1196" spans="1:18" x14ac:dyDescent="0.2">
      <c r="A1196" s="1">
        <v>40987</v>
      </c>
      <c r="B1196">
        <v>22.64</v>
      </c>
      <c r="C1196">
        <v>22.28</v>
      </c>
      <c r="D1196">
        <f t="shared" si="238"/>
        <v>6.9612360145425651E-3</v>
      </c>
      <c r="E1196">
        <f t="shared" si="239"/>
        <v>4.8458806850164456E-5</v>
      </c>
      <c r="H1196">
        <f t="shared" si="234"/>
        <v>7.0742056188996321E-3</v>
      </c>
      <c r="I1196">
        <f t="shared" si="240"/>
        <v>5.0044385138471127E-5</v>
      </c>
      <c r="J1196">
        <f t="shared" si="241"/>
        <v>3.5402427054094967E-7</v>
      </c>
      <c r="K1196">
        <f t="shared" si="242"/>
        <v>2.5044404838876299E-9</v>
      </c>
      <c r="L1196">
        <f t="shared" si="243"/>
        <v>-1.3399993078862976E-6</v>
      </c>
      <c r="M1196">
        <f t="shared" si="235"/>
        <v>-1.8942046359330021E-4</v>
      </c>
      <c r="N1196">
        <f t="shared" si="244"/>
        <v>3.5880112027900773E-8</v>
      </c>
      <c r="O1196">
        <f t="shared" si="236"/>
        <v>-2.2927224892496705E-4</v>
      </c>
      <c r="P1196">
        <f t="shared" si="245"/>
        <v>4.3428855680445781E-8</v>
      </c>
      <c r="Q1196">
        <f t="shared" si="237"/>
        <v>-1.7476208016676989E-4</v>
      </c>
      <c r="R1196">
        <f t="shared" si="246"/>
        <v>3.3103514243719047E-8</v>
      </c>
    </row>
    <row r="1197" spans="1:18" x14ac:dyDescent="0.2">
      <c r="A1197" s="1">
        <v>40984</v>
      </c>
      <c r="B1197">
        <v>22.28</v>
      </c>
      <c r="C1197">
        <v>22.13</v>
      </c>
      <c r="D1197">
        <f t="shared" si="238"/>
        <v>2.9337725744334078E-3</v>
      </c>
      <c r="E1197">
        <f t="shared" si="239"/>
        <v>8.6070215184976253E-6</v>
      </c>
      <c r="H1197">
        <f t="shared" si="234"/>
        <v>3.0467421787904753E-3</v>
      </c>
      <c r="I1197">
        <f t="shared" si="240"/>
        <v>9.282637904020932E-6</v>
      </c>
      <c r="J1197">
        <f t="shared" si="241"/>
        <v>2.8281804432619787E-8</v>
      </c>
      <c r="K1197">
        <f t="shared" si="242"/>
        <v>8.6167366457166119E-11</v>
      </c>
      <c r="L1197">
        <f t="shared" si="243"/>
        <v>-6.985334312258463E-7</v>
      </c>
      <c r="M1197">
        <f t="shared" si="235"/>
        <v>-2.2927224892496705E-4</v>
      </c>
      <c r="N1197">
        <f t="shared" si="244"/>
        <v>5.2565764127112051E-8</v>
      </c>
      <c r="O1197">
        <f t="shared" si="236"/>
        <v>-1.1841494797596426E-4</v>
      </c>
      <c r="P1197">
        <f t="shared" si="245"/>
        <v>2.71492614287823E-8</v>
      </c>
      <c r="Q1197">
        <f t="shared" si="237"/>
        <v>4.9736637684061466E-6</v>
      </c>
      <c r="R1197">
        <f t="shared" si="246"/>
        <v>-1.1403230775791037E-9</v>
      </c>
    </row>
    <row r="1198" spans="1:18" x14ac:dyDescent="0.2">
      <c r="A1198" s="1">
        <v>40983</v>
      </c>
      <c r="B1198">
        <v>22.13</v>
      </c>
      <c r="C1198">
        <v>21.58</v>
      </c>
      <c r="D1198">
        <f t="shared" si="238"/>
        <v>1.0929973580366075E-2</v>
      </c>
      <c r="E1198">
        <f t="shared" si="239"/>
        <v>1.1946432246750041E-4</v>
      </c>
      <c r="H1198">
        <f t="shared" si="234"/>
        <v>1.1042943184723143E-2</v>
      </c>
      <c r="I1198">
        <f t="shared" si="240"/>
        <v>1.219465941810233E-4</v>
      </c>
      <c r="J1198">
        <f t="shared" si="241"/>
        <v>1.3466493111115301E-6</v>
      </c>
      <c r="K1198">
        <f t="shared" si="242"/>
        <v>1.4870971832351187E-8</v>
      </c>
      <c r="L1198">
        <f t="shared" si="243"/>
        <v>-1.30764954272052E-6</v>
      </c>
      <c r="M1198">
        <f t="shared" si="235"/>
        <v>-1.1841494797596426E-4</v>
      </c>
      <c r="N1198">
        <f t="shared" si="244"/>
        <v>1.4022099904150321E-8</v>
      </c>
      <c r="O1198">
        <f t="shared" si="236"/>
        <v>1.6412736152197969E-3</v>
      </c>
      <c r="P1198">
        <f t="shared" si="245"/>
        <v>-1.9435132976057502E-7</v>
      </c>
      <c r="Q1198">
        <f t="shared" si="237"/>
        <v>-1.3206571639198876E-5</v>
      </c>
      <c r="R1198">
        <f t="shared" si="246"/>
        <v>1.5638554935965798E-9</v>
      </c>
    </row>
    <row r="1199" spans="1:18" x14ac:dyDescent="0.2">
      <c r="A1199" s="1">
        <v>40982</v>
      </c>
      <c r="B1199">
        <v>21.58</v>
      </c>
      <c r="C1199">
        <v>19.53</v>
      </c>
      <c r="D1199">
        <f t="shared" si="238"/>
        <v>4.3349197059037455E-2</v>
      </c>
      <c r="E1199">
        <f t="shared" si="239"/>
        <v>1.8791528856632615E-3</v>
      </c>
      <c r="H1199">
        <f t="shared" si="234"/>
        <v>4.3462166663394523E-2</v>
      </c>
      <c r="I1199">
        <f t="shared" si="240"/>
        <v>1.8889599310766823E-3</v>
      </c>
      <c r="J1199">
        <f t="shared" si="241"/>
        <v>8.2098291344929002E-5</v>
      </c>
      <c r="K1199">
        <f t="shared" si="242"/>
        <v>3.5681696212132242E-6</v>
      </c>
      <c r="L1199">
        <f t="shared" si="243"/>
        <v>7.1333307404914867E-5</v>
      </c>
      <c r="M1199">
        <f t="shared" si="235"/>
        <v>1.6412736152197969E-3</v>
      </c>
      <c r="N1199">
        <f t="shared" si="244"/>
        <v>2.6937790800166618E-6</v>
      </c>
      <c r="O1199">
        <f t="shared" si="236"/>
        <v>1.0914009459621205E-4</v>
      </c>
      <c r="P1199">
        <f t="shared" si="245"/>
        <v>1.7912875762335559E-7</v>
      </c>
      <c r="Q1199">
        <f t="shared" si="237"/>
        <v>-2.3339845829552965E-4</v>
      </c>
      <c r="R1199">
        <f t="shared" si="246"/>
        <v>-3.8307073143343095E-7</v>
      </c>
    </row>
    <row r="1200" spans="1:18" x14ac:dyDescent="0.2">
      <c r="A1200" s="1">
        <v>40981</v>
      </c>
      <c r="B1200">
        <v>19.53</v>
      </c>
      <c r="C1200">
        <v>18.71</v>
      </c>
      <c r="D1200">
        <f t="shared" si="238"/>
        <v>1.8628455787844486E-2</v>
      </c>
      <c r="E1200">
        <f t="shared" si="239"/>
        <v>3.4701936503967671E-4</v>
      </c>
      <c r="H1200">
        <f t="shared" si="234"/>
        <v>1.8741425392201555E-2</v>
      </c>
      <c r="I1200">
        <f t="shared" si="240"/>
        <v>3.5124102573145719E-4</v>
      </c>
      <c r="J1200">
        <f t="shared" si="241"/>
        <v>6.5827574784264515E-6</v>
      </c>
      <c r="K1200">
        <f t="shared" si="242"/>
        <v>1.2337025815688618E-7</v>
      </c>
      <c r="L1200">
        <f t="shared" si="243"/>
        <v>2.0454409401727284E-6</v>
      </c>
      <c r="M1200">
        <f t="shared" si="235"/>
        <v>1.0914009459621205E-4</v>
      </c>
      <c r="N1200">
        <f t="shared" si="244"/>
        <v>1.1911560248470115E-8</v>
      </c>
      <c r="O1200">
        <f t="shared" si="236"/>
        <v>-1.9626158270017992E-4</v>
      </c>
      <c r="P1200">
        <f t="shared" si="245"/>
        <v>-2.142000770149993E-8</v>
      </c>
      <c r="Q1200">
        <f t="shared" si="237"/>
        <v>-2.2855059470531605E-4</v>
      </c>
      <c r="R1200">
        <f t="shared" si="246"/>
        <v>-2.4944033526158714E-8</v>
      </c>
    </row>
    <row r="1201" spans="1:18" x14ac:dyDescent="0.2">
      <c r="A1201" s="1">
        <v>40980</v>
      </c>
      <c r="B1201">
        <v>18.71</v>
      </c>
      <c r="C1201">
        <v>18.989999999999998</v>
      </c>
      <c r="D1201">
        <f t="shared" si="238"/>
        <v>-6.4511772370075791E-3</v>
      </c>
      <c r="E1201">
        <f t="shared" si="239"/>
        <v>4.1617687743284744E-5</v>
      </c>
      <c r="H1201">
        <f t="shared" si="234"/>
        <v>-6.3382076326505121E-3</v>
      </c>
      <c r="I1201">
        <f t="shared" si="240"/>
        <v>4.0172875994589212E-5</v>
      </c>
      <c r="J1201">
        <f t="shared" si="241"/>
        <v>-2.5462402925442788E-7</v>
      </c>
      <c r="K1201">
        <f t="shared" si="242"/>
        <v>1.6138599656766422E-9</v>
      </c>
      <c r="L1201">
        <f t="shared" si="243"/>
        <v>1.2439466614663501E-6</v>
      </c>
      <c r="M1201">
        <f t="shared" si="235"/>
        <v>-1.9626158270017992E-4</v>
      </c>
      <c r="N1201">
        <f t="shared" si="244"/>
        <v>3.8518608843979562E-8</v>
      </c>
      <c r="O1201">
        <f t="shared" si="236"/>
        <v>-1.90052870759716E-4</v>
      </c>
      <c r="P1201">
        <f t="shared" si="245"/>
        <v>3.7300077212014608E-8</v>
      </c>
      <c r="Q1201">
        <f t="shared" si="237"/>
        <v>-2.1994609812940784E-4</v>
      </c>
      <c r="R1201">
        <f t="shared" si="246"/>
        <v>4.3166969327606667E-8</v>
      </c>
    </row>
    <row r="1202" spans="1:18" x14ac:dyDescent="0.2">
      <c r="A1202" s="1">
        <v>40977</v>
      </c>
      <c r="B1202">
        <v>18.989999999999998</v>
      </c>
      <c r="C1202">
        <v>18.690000000000001</v>
      </c>
      <c r="D1202">
        <f t="shared" si="238"/>
        <v>6.915663358185436E-3</v>
      </c>
      <c r="E1202">
        <f t="shared" si="239"/>
        <v>4.7826399683748662E-5</v>
      </c>
      <c r="H1202">
        <f t="shared" si="234"/>
        <v>7.0286329625425031E-3</v>
      </c>
      <c r="I1202">
        <f t="shared" si="240"/>
        <v>4.9401681322139003E-5</v>
      </c>
      <c r="J1202">
        <f t="shared" si="241"/>
        <v>3.4722628574580652E-7</v>
      </c>
      <c r="K1202">
        <f t="shared" si="242"/>
        <v>2.4405261174541777E-9</v>
      </c>
      <c r="L1202">
        <f t="shared" si="243"/>
        <v>-1.3358118720475701E-6</v>
      </c>
      <c r="M1202">
        <f t="shared" si="235"/>
        <v>-1.90052870759716E-4</v>
      </c>
      <c r="N1202">
        <f t="shared" si="244"/>
        <v>3.6120093684009315E-8</v>
      </c>
      <c r="O1202">
        <f t="shared" si="236"/>
        <v>-1.6653022499440442E-4</v>
      </c>
      <c r="P1202">
        <f t="shared" si="245"/>
        <v>3.1649547328447971E-8</v>
      </c>
      <c r="Q1202">
        <f t="shared" si="237"/>
        <v>-2.2700733079843646E-4</v>
      </c>
      <c r="R1202">
        <f t="shared" si="246"/>
        <v>4.3143394901743339E-8</v>
      </c>
    </row>
    <row r="1203" spans="1:18" x14ac:dyDescent="0.2">
      <c r="A1203" s="1">
        <v>40976</v>
      </c>
      <c r="B1203">
        <v>18.690000000000001</v>
      </c>
      <c r="C1203">
        <v>18.329999999999998</v>
      </c>
      <c r="D1203">
        <f t="shared" si="238"/>
        <v>8.4468364166154081E-3</v>
      </c>
      <c r="E1203">
        <f t="shared" si="239"/>
        <v>7.134904544906023E-5</v>
      </c>
      <c r="H1203">
        <f t="shared" si="234"/>
        <v>8.5598060209724752E-3</v>
      </c>
      <c r="I1203">
        <f t="shared" si="240"/>
        <v>7.3270279116676638E-5</v>
      </c>
      <c r="J1203">
        <f t="shared" si="241"/>
        <v>6.2717937634126253E-7</v>
      </c>
      <c r="K1203">
        <f t="shared" si="242"/>
        <v>5.368533801835701E-9</v>
      </c>
      <c r="L1203">
        <f t="shared" si="243"/>
        <v>-1.4254664225810039E-6</v>
      </c>
      <c r="M1203">
        <f t="shared" si="235"/>
        <v>-1.6653022499440442E-4</v>
      </c>
      <c r="N1203">
        <f t="shared" si="244"/>
        <v>2.773231583668696E-8</v>
      </c>
      <c r="O1203">
        <f t="shared" si="236"/>
        <v>-1.5510544722011944E-4</v>
      </c>
      <c r="P1203">
        <f t="shared" si="245"/>
        <v>2.5829745023424212E-8</v>
      </c>
      <c r="Q1203">
        <f t="shared" si="237"/>
        <v>-2.3590388239513012E-4</v>
      </c>
      <c r="R1203">
        <f t="shared" si="246"/>
        <v>3.9285126612314537E-8</v>
      </c>
    </row>
    <row r="1204" spans="1:18" x14ac:dyDescent="0.2">
      <c r="A1204" s="1">
        <v>40975</v>
      </c>
      <c r="B1204">
        <v>18.329999999999998</v>
      </c>
      <c r="C1204">
        <v>17.95</v>
      </c>
      <c r="D1204">
        <f t="shared" si="238"/>
        <v>9.0980120478786584E-3</v>
      </c>
      <c r="E1204">
        <f t="shared" si="239"/>
        <v>8.277382322334522E-5</v>
      </c>
      <c r="H1204">
        <f t="shared" si="234"/>
        <v>9.2109816522357255E-3</v>
      </c>
      <c r="I1204">
        <f t="shared" si="240"/>
        <v>8.4842182997823179E-5</v>
      </c>
      <c r="J1204">
        <f t="shared" si="241"/>
        <v>7.8147979092857513E-7</v>
      </c>
      <c r="K1204">
        <f t="shared" si="242"/>
        <v>7.1981960158361162E-9</v>
      </c>
      <c r="L1204">
        <f t="shared" si="243"/>
        <v>-1.428673428506337E-6</v>
      </c>
      <c r="M1204">
        <f t="shared" si="235"/>
        <v>-1.5510544722011944E-4</v>
      </c>
      <c r="N1204">
        <f t="shared" si="244"/>
        <v>2.4057699757353257E-8</v>
      </c>
      <c r="O1204">
        <f t="shared" si="236"/>
        <v>-3.3976262944066383E-5</v>
      </c>
      <c r="P1204">
        <f t="shared" si="245"/>
        <v>5.2699034588077886E-9</v>
      </c>
      <c r="Q1204">
        <f t="shared" si="237"/>
        <v>-2.1109000092617855E-4</v>
      </c>
      <c r="R1204">
        <f t="shared" si="246"/>
        <v>3.2741208997350354E-8</v>
      </c>
    </row>
    <row r="1205" spans="1:18" x14ac:dyDescent="0.2">
      <c r="A1205" s="1">
        <v>40974</v>
      </c>
      <c r="B1205">
        <v>17.95</v>
      </c>
      <c r="C1205">
        <v>18.55</v>
      </c>
      <c r="D1205">
        <f t="shared" si="238"/>
        <v>-1.4279461036726782E-2</v>
      </c>
      <c r="E1205">
        <f t="shared" si="239"/>
        <v>2.0390300749939828E-4</v>
      </c>
      <c r="H1205">
        <f t="shared" si="234"/>
        <v>-1.4166491432369714E-2</v>
      </c>
      <c r="I1205">
        <f t="shared" si="240"/>
        <v>2.0068947950340453E-4</v>
      </c>
      <c r="J1205">
        <f t="shared" si="241"/>
        <v>-2.8430657919517178E-6</v>
      </c>
      <c r="K1205">
        <f t="shared" si="242"/>
        <v>4.0276267183347427E-8</v>
      </c>
      <c r="L1205">
        <f t="shared" si="243"/>
        <v>4.81324437901057E-7</v>
      </c>
      <c r="M1205">
        <f t="shared" si="235"/>
        <v>-3.3976262944066383E-5</v>
      </c>
      <c r="N1205">
        <f t="shared" si="244"/>
        <v>1.1543864436443384E-9</v>
      </c>
      <c r="O1205">
        <f t="shared" si="236"/>
        <v>-1.8607131340686714E-4</v>
      </c>
      <c r="P1205">
        <f t="shared" si="245"/>
        <v>6.322007870659502E-9</v>
      </c>
      <c r="Q1205">
        <f t="shared" si="237"/>
        <v>-1.9328470797744653E-4</v>
      </c>
      <c r="R1205">
        <f t="shared" si="246"/>
        <v>6.5670920613088086E-9</v>
      </c>
    </row>
    <row r="1206" spans="1:18" x14ac:dyDescent="0.2">
      <c r="A1206" s="1">
        <v>40973</v>
      </c>
      <c r="B1206">
        <v>18.55</v>
      </c>
      <c r="C1206">
        <v>18.86</v>
      </c>
      <c r="D1206">
        <f t="shared" si="238"/>
        <v>-7.1977744502448489E-3</v>
      </c>
      <c r="E1206">
        <f t="shared" si="239"/>
        <v>5.1807957036597534E-5</v>
      </c>
      <c r="H1206">
        <f t="shared" si="234"/>
        <v>-7.0848048458877818E-3</v>
      </c>
      <c r="I1206">
        <f t="shared" si="240"/>
        <v>5.0194459704314994E-5</v>
      </c>
      <c r="J1206">
        <f t="shared" si="241"/>
        <v>-3.5561795134984984E-7</v>
      </c>
      <c r="K1206">
        <f t="shared" si="242"/>
        <v>2.5194837850081017E-9</v>
      </c>
      <c r="L1206">
        <f t="shared" si="243"/>
        <v>1.3182789429056764E-6</v>
      </c>
      <c r="M1206">
        <f t="shared" si="235"/>
        <v>-1.8607131340686714E-4</v>
      </c>
      <c r="N1206">
        <f t="shared" si="244"/>
        <v>3.4622533672956571E-8</v>
      </c>
      <c r="O1206">
        <f t="shared" si="236"/>
        <v>-2.2897933274826956E-4</v>
      </c>
      <c r="P1206">
        <f t="shared" si="245"/>
        <v>4.2606485187498581E-8</v>
      </c>
      <c r="Q1206">
        <f t="shared" si="237"/>
        <v>-2.3695300694879471E-4</v>
      </c>
      <c r="R1206">
        <f t="shared" si="246"/>
        <v>4.4090157218668749E-8</v>
      </c>
    </row>
    <row r="1207" spans="1:18" x14ac:dyDescent="0.2">
      <c r="A1207" s="1">
        <v>40970</v>
      </c>
      <c r="B1207">
        <v>18.86</v>
      </c>
      <c r="C1207">
        <v>18.989999999999998</v>
      </c>
      <c r="D1207">
        <f t="shared" si="238"/>
        <v>-2.9832763357079588E-3</v>
      </c>
      <c r="E1207">
        <f t="shared" si="239"/>
        <v>8.8999376951951057E-6</v>
      </c>
      <c r="H1207">
        <f t="shared" si="234"/>
        <v>-2.8703067313508913E-3</v>
      </c>
      <c r="I1207">
        <f t="shared" si="240"/>
        <v>8.2386607320382383E-6</v>
      </c>
      <c r="J1207">
        <f t="shared" si="241"/>
        <v>-2.3647483356485616E-8</v>
      </c>
      <c r="K1207">
        <f t="shared" si="242"/>
        <v>6.7875530657628847E-11</v>
      </c>
      <c r="L1207">
        <f t="shared" si="243"/>
        <v>6.5724092012759368E-7</v>
      </c>
      <c r="M1207">
        <f t="shared" si="235"/>
        <v>-2.2897933274826956E-4</v>
      </c>
      <c r="N1207">
        <f t="shared" si="244"/>
        <v>5.2431534825842757E-8</v>
      </c>
      <c r="O1207">
        <f t="shared" si="236"/>
        <v>-2.3782699592428408E-4</v>
      </c>
      <c r="P1207">
        <f t="shared" si="245"/>
        <v>5.4457466836267991E-8</v>
      </c>
      <c r="Q1207">
        <f t="shared" si="237"/>
        <v>7.536325453931457E-5</v>
      </c>
      <c r="R1207">
        <f t="shared" si="246"/>
        <v>-1.7256627738150247E-8</v>
      </c>
    </row>
    <row r="1208" spans="1:18" x14ac:dyDescent="0.2">
      <c r="A1208" s="1">
        <v>40969</v>
      </c>
      <c r="B1208">
        <v>18.989999999999998</v>
      </c>
      <c r="C1208">
        <v>19</v>
      </c>
      <c r="D1208">
        <f t="shared" si="238"/>
        <v>-2.2863621581148047E-4</v>
      </c>
      <c r="E1208">
        <f t="shared" si="239"/>
        <v>5.2274519180593875E-8</v>
      </c>
      <c r="H1208">
        <f t="shared" si="234"/>
        <v>-1.1566661145441316E-4</v>
      </c>
      <c r="I1208">
        <f t="shared" si="240"/>
        <v>1.3378765005346181E-8</v>
      </c>
      <c r="J1208">
        <f t="shared" si="241"/>
        <v>-1.5474764136132764E-12</v>
      </c>
      <c r="K1208">
        <f t="shared" si="242"/>
        <v>1.7899135306827558E-16</v>
      </c>
      <c r="L1208">
        <f t="shared" si="243"/>
        <v>2.7508642730944468E-8</v>
      </c>
      <c r="M1208">
        <f t="shared" si="235"/>
        <v>-2.3782699592428408E-4</v>
      </c>
      <c r="N1208">
        <f t="shared" si="244"/>
        <v>5.6561679990369438E-8</v>
      </c>
      <c r="O1208">
        <f t="shared" si="236"/>
        <v>-2.1288144659913037E-4</v>
      </c>
      <c r="P1208">
        <f t="shared" si="245"/>
        <v>5.0628954932687078E-8</v>
      </c>
      <c r="Q1208">
        <f t="shared" si="237"/>
        <v>-1.8404018623216338E-4</v>
      </c>
      <c r="R1208">
        <f t="shared" si="246"/>
        <v>4.3769724620941205E-8</v>
      </c>
    </row>
    <row r="1209" spans="1:18" x14ac:dyDescent="0.2">
      <c r="A1209" s="1">
        <v>40968</v>
      </c>
      <c r="B1209">
        <v>19</v>
      </c>
      <c r="C1209">
        <v>19.22</v>
      </c>
      <c r="D1209">
        <f t="shared" si="238"/>
        <v>-4.9997823796975698E-3</v>
      </c>
      <c r="E1209">
        <f t="shared" si="239"/>
        <v>2.4997823844334293E-5</v>
      </c>
      <c r="H1209">
        <f t="shared" si="234"/>
        <v>-4.8868127753405027E-3</v>
      </c>
      <c r="I1209">
        <f t="shared" si="240"/>
        <v>2.3880939101231147E-5</v>
      </c>
      <c r="J1209">
        <f t="shared" si="241"/>
        <v>-1.1670167828702491E-7</v>
      </c>
      <c r="K1209">
        <f t="shared" si="242"/>
        <v>5.7029925235671072E-10</v>
      </c>
      <c r="L1209">
        <f t="shared" si="243"/>
        <v>1.0403117728735973E-6</v>
      </c>
      <c r="M1209">
        <f t="shared" si="235"/>
        <v>-2.1288144659913037E-4</v>
      </c>
      <c r="N1209">
        <f t="shared" si="244"/>
        <v>4.5318510306138393E-8</v>
      </c>
      <c r="O1209">
        <f t="shared" si="236"/>
        <v>-2.26300969257481E-4</v>
      </c>
      <c r="P1209">
        <f t="shared" si="245"/>
        <v>4.8175277702317883E-8</v>
      </c>
      <c r="Q1209">
        <f t="shared" si="237"/>
        <v>-2.1410935746579856E-4</v>
      </c>
      <c r="R1209">
        <f t="shared" si="246"/>
        <v>4.5579909747729514E-8</v>
      </c>
    </row>
    <row r="1210" spans="1:18" x14ac:dyDescent="0.2">
      <c r="A1210" s="1">
        <v>40967</v>
      </c>
      <c r="B1210">
        <v>19.22</v>
      </c>
      <c r="C1210">
        <v>19.07</v>
      </c>
      <c r="D1210">
        <f t="shared" si="238"/>
        <v>3.4026902865208976E-3</v>
      </c>
      <c r="E1210">
        <f t="shared" si="239"/>
        <v>1.1578301185983668E-5</v>
      </c>
      <c r="H1210">
        <f t="shared" si="234"/>
        <v>3.5156598908779651E-3</v>
      </c>
      <c r="I1210">
        <f t="shared" si="240"/>
        <v>1.2359864468328065E-5</v>
      </c>
      <c r="J1210">
        <f t="shared" si="241"/>
        <v>4.3453079767988687E-8</v>
      </c>
      <c r="K1210">
        <f t="shared" si="242"/>
        <v>1.5276624967543863E-10</v>
      </c>
      <c r="L1210">
        <f t="shared" si="243"/>
        <v>-7.9559724088533334E-7</v>
      </c>
      <c r="M1210">
        <f t="shared" si="235"/>
        <v>-2.26300969257481E-4</v>
      </c>
      <c r="N1210">
        <f t="shared" si="244"/>
        <v>5.1212128686875359E-8</v>
      </c>
      <c r="O1210">
        <f t="shared" si="236"/>
        <v>-2.3532856728937732E-4</v>
      </c>
      <c r="P1210">
        <f t="shared" si="245"/>
        <v>5.3255082871560423E-8</v>
      </c>
      <c r="Q1210">
        <f t="shared" si="237"/>
        <v>-2.2822168196356344E-4</v>
      </c>
      <c r="R1210">
        <f t="shared" si="246"/>
        <v>5.1646787833926973E-8</v>
      </c>
    </row>
    <row r="1211" spans="1:18" x14ac:dyDescent="0.2">
      <c r="A1211" s="1">
        <v>40966</v>
      </c>
      <c r="B1211">
        <v>19.07</v>
      </c>
      <c r="C1211">
        <v>19</v>
      </c>
      <c r="D1211">
        <f t="shared" si="238"/>
        <v>1.5970920931766377E-3</v>
      </c>
      <c r="E1211">
        <f t="shared" si="239"/>
        <v>2.550703154087334E-6</v>
      </c>
      <c r="H1211">
        <f t="shared" si="234"/>
        <v>1.710061697533705E-3</v>
      </c>
      <c r="I1211">
        <f t="shared" si="240"/>
        <v>2.9243110093718565E-6</v>
      </c>
      <c r="J1211">
        <f t="shared" si="241"/>
        <v>5.000752248802939E-9</v>
      </c>
      <c r="K1211">
        <f t="shared" si="242"/>
        <v>8.5515948795334469E-12</v>
      </c>
      <c r="L1211">
        <f t="shared" si="243"/>
        <v>-4.0242636925704728E-7</v>
      </c>
      <c r="M1211">
        <f t="shared" si="235"/>
        <v>-2.3532856728937732E-4</v>
      </c>
      <c r="N1211">
        <f t="shared" si="244"/>
        <v>5.5379534582470988E-8</v>
      </c>
      <c r="O1211">
        <f t="shared" si="236"/>
        <v>-2.3362712906574242E-4</v>
      </c>
      <c r="P1211">
        <f t="shared" si="245"/>
        <v>5.4979137562971607E-8</v>
      </c>
      <c r="Q1211">
        <f t="shared" si="237"/>
        <v>-2.1622700320368663E-4</v>
      </c>
      <c r="R1211">
        <f t="shared" si="246"/>
        <v>5.0884390873199171E-8</v>
      </c>
    </row>
    <row r="1212" spans="1:18" x14ac:dyDescent="0.2">
      <c r="A1212" s="1">
        <v>40963</v>
      </c>
      <c r="B1212">
        <v>19</v>
      </c>
      <c r="C1212">
        <v>18.91</v>
      </c>
      <c r="D1212">
        <f t="shared" si="238"/>
        <v>2.0620721077892132E-3</v>
      </c>
      <c r="E1212">
        <f t="shared" si="239"/>
        <v>4.252141377722248E-6</v>
      </c>
      <c r="H1212">
        <f t="shared" si="234"/>
        <v>2.1750417121462807E-3</v>
      </c>
      <c r="I1212">
        <f t="shared" si="240"/>
        <v>4.7308064495762243E-6</v>
      </c>
      <c r="J1212">
        <f t="shared" si="241"/>
        <v>1.0289701359918938E-8</v>
      </c>
      <c r="K1212">
        <f t="shared" si="242"/>
        <v>2.2380529663352002E-11</v>
      </c>
      <c r="L1212">
        <f t="shared" si="243"/>
        <v>-5.081487508069725E-7</v>
      </c>
      <c r="M1212">
        <f t="shared" si="235"/>
        <v>-2.3362712906574242E-4</v>
      </c>
      <c r="N1212">
        <f t="shared" si="244"/>
        <v>5.4581635435501068E-8</v>
      </c>
      <c r="O1212">
        <f t="shared" si="236"/>
        <v>-2.3023543482317201E-4</v>
      </c>
      <c r="P1212">
        <f t="shared" si="245"/>
        <v>5.3789243646940532E-8</v>
      </c>
      <c r="Q1212">
        <f t="shared" si="237"/>
        <v>-1.7315526061807655E-4</v>
      </c>
      <c r="R1212">
        <f t="shared" si="246"/>
        <v>4.0453766420831635E-8</v>
      </c>
    </row>
    <row r="1213" spans="1:18" x14ac:dyDescent="0.2">
      <c r="A1213" s="1">
        <v>40962</v>
      </c>
      <c r="B1213">
        <v>18.91</v>
      </c>
      <c r="C1213">
        <v>18.79</v>
      </c>
      <c r="D1213">
        <f t="shared" si="238"/>
        <v>2.7647487445141669E-3</v>
      </c>
      <c r="E1213">
        <f t="shared" si="239"/>
        <v>7.643835620292663E-6</v>
      </c>
      <c r="H1213">
        <f t="shared" si="234"/>
        <v>2.8777183488712344E-3</v>
      </c>
      <c r="I1213">
        <f t="shared" si="240"/>
        <v>8.281262895430183E-6</v>
      </c>
      <c r="J1213">
        <f t="shared" si="241"/>
        <v>2.3831142186005966E-8</v>
      </c>
      <c r="K1213">
        <f t="shared" si="242"/>
        <v>6.8579315143228697E-11</v>
      </c>
      <c r="L1213">
        <f t="shared" si="243"/>
        <v>-6.6255273535098926E-7</v>
      </c>
      <c r="M1213">
        <f t="shared" si="235"/>
        <v>-2.3023543482317201E-4</v>
      </c>
      <c r="N1213">
        <f t="shared" si="244"/>
        <v>5.3008355448215085E-8</v>
      </c>
      <c r="O1213">
        <f t="shared" si="236"/>
        <v>2.1582957521355117E-5</v>
      </c>
      <c r="P1213">
        <f t="shared" si="245"/>
        <v>-4.969161609699246E-9</v>
      </c>
      <c r="Q1213">
        <f t="shared" si="237"/>
        <v>3.3570290182960069E-4</v>
      </c>
      <c r="R1213">
        <f t="shared" si="246"/>
        <v>-7.7290703574138739E-8</v>
      </c>
    </row>
    <row r="1214" spans="1:18" x14ac:dyDescent="0.2">
      <c r="A1214" s="1">
        <v>40961</v>
      </c>
      <c r="B1214">
        <v>18.79</v>
      </c>
      <c r="C1214">
        <v>19.5</v>
      </c>
      <c r="D1214">
        <f t="shared" si="238"/>
        <v>-1.6107831261992403E-2</v>
      </c>
      <c r="E1214">
        <f t="shared" si="239"/>
        <v>2.5946222796481978E-4</v>
      </c>
      <c r="H1214">
        <f t="shared" si="234"/>
        <v>-1.5994861657635334E-2</v>
      </c>
      <c r="I1214">
        <f t="shared" si="240"/>
        <v>2.5583559944689294E-4</v>
      </c>
      <c r="J1214">
        <f t="shared" si="241"/>
        <v>-4.0920550202512597E-6</v>
      </c>
      <c r="K1214">
        <f t="shared" si="242"/>
        <v>6.5451853944351043E-8</v>
      </c>
      <c r="L1214">
        <f t="shared" si="243"/>
        <v>-3.4521641971669511E-7</v>
      </c>
      <c r="M1214">
        <f t="shared" si="235"/>
        <v>2.1582957521355117E-5</v>
      </c>
      <c r="N1214">
        <f t="shared" si="244"/>
        <v>4.6582405536861941E-10</v>
      </c>
      <c r="O1214">
        <f t="shared" si="236"/>
        <v>-1.7476208016676989E-4</v>
      </c>
      <c r="P1214">
        <f t="shared" si="245"/>
        <v>-3.7718825525830522E-9</v>
      </c>
      <c r="Q1214">
        <f t="shared" si="237"/>
        <v>-1.5194678845928199E-4</v>
      </c>
      <c r="R1214">
        <f t="shared" si="246"/>
        <v>-3.2794610808230154E-9</v>
      </c>
    </row>
    <row r="1215" spans="1:18" x14ac:dyDescent="0.2">
      <c r="A1215" s="1">
        <v>40960</v>
      </c>
      <c r="B1215">
        <v>19.5</v>
      </c>
      <c r="C1215">
        <v>19.86</v>
      </c>
      <c r="D1215">
        <f t="shared" si="238"/>
        <v>-7.9446327968443423E-3</v>
      </c>
      <c r="E1215">
        <f t="shared" si="239"/>
        <v>6.3117190276694763E-5</v>
      </c>
      <c r="H1215">
        <f t="shared" si="234"/>
        <v>-7.8316631924872752E-3</v>
      </c>
      <c r="I1215">
        <f t="shared" si="240"/>
        <v>6.1334948360559983E-5</v>
      </c>
      <c r="J1215">
        <f t="shared" si="241"/>
        <v>-4.8035465748850533E-7</v>
      </c>
      <c r="K1215">
        <f t="shared" si="242"/>
        <v>3.76197589039256E-9</v>
      </c>
      <c r="L1215">
        <f t="shared" si="243"/>
        <v>1.3686777506846022E-6</v>
      </c>
      <c r="M1215">
        <f t="shared" si="235"/>
        <v>-1.7476208016676989E-4</v>
      </c>
      <c r="N1215">
        <f t="shared" si="244"/>
        <v>3.0541784664216503E-8</v>
      </c>
      <c r="O1215">
        <f t="shared" si="236"/>
        <v>4.9736637684061466E-6</v>
      </c>
      <c r="P1215">
        <f t="shared" si="245"/>
        <v>-8.692078262167538E-10</v>
      </c>
      <c r="Q1215">
        <f t="shared" si="237"/>
        <v>9.235527868471082E-4</v>
      </c>
      <c r="R1215">
        <f t="shared" si="246"/>
        <v>-1.6140200617321808E-7</v>
      </c>
    </row>
    <row r="1216" spans="1:18" x14ac:dyDescent="0.2">
      <c r="A1216" s="1">
        <v>40956</v>
      </c>
      <c r="B1216">
        <v>19.86</v>
      </c>
      <c r="C1216">
        <v>19.16</v>
      </c>
      <c r="D1216">
        <f t="shared" si="238"/>
        <v>1.5583739416836731E-2</v>
      </c>
      <c r="E1216">
        <f t="shared" si="239"/>
        <v>2.4285293421187081E-4</v>
      </c>
      <c r="H1216">
        <f t="shared" si="234"/>
        <v>1.56967090211938E-2</v>
      </c>
      <c r="I1216">
        <f t="shared" si="240"/>
        <v>2.463866740960268E-4</v>
      </c>
      <c r="J1216">
        <f t="shared" si="241"/>
        <v>3.8674599299850405E-6</v>
      </c>
      <c r="K1216">
        <f t="shared" si="242"/>
        <v>6.0706393172101727E-8</v>
      </c>
      <c r="L1216">
        <f t="shared" si="243"/>
        <v>7.8070152941925511E-8</v>
      </c>
      <c r="M1216">
        <f t="shared" si="235"/>
        <v>4.9736637684061466E-6</v>
      </c>
      <c r="N1216">
        <f t="shared" si="244"/>
        <v>2.4737331281156031E-11</v>
      </c>
      <c r="O1216">
        <f t="shared" si="236"/>
        <v>-1.3206571639198876E-5</v>
      </c>
      <c r="P1216">
        <f t="shared" si="245"/>
        <v>-6.5685046866743619E-11</v>
      </c>
      <c r="Q1216">
        <f t="shared" si="237"/>
        <v>-1.8933404205787562E-4</v>
      </c>
      <c r="R1216">
        <f t="shared" si="246"/>
        <v>-9.4168386510914147E-10</v>
      </c>
    </row>
    <row r="1217" spans="1:18" x14ac:dyDescent="0.2">
      <c r="A1217" s="1">
        <v>40955</v>
      </c>
      <c r="B1217">
        <v>19.16</v>
      </c>
      <c r="C1217">
        <v>18.510000000000002</v>
      </c>
      <c r="D1217">
        <f t="shared" si="238"/>
        <v>1.4989085989621441E-2</v>
      </c>
      <c r="E1217">
        <f t="shared" si="239"/>
        <v>2.2467269880426579E-4</v>
      </c>
      <c r="H1217">
        <f t="shared" si="234"/>
        <v>1.5102055593978508E-2</v>
      </c>
      <c r="I1217">
        <f t="shared" si="240"/>
        <v>2.2807208316361755E-4</v>
      </c>
      <c r="J1217">
        <f t="shared" si="241"/>
        <v>3.4443572793714419E-6</v>
      </c>
      <c r="K1217">
        <f t="shared" si="242"/>
        <v>5.2016875118592082E-8</v>
      </c>
      <c r="L1217">
        <f t="shared" si="243"/>
        <v>-1.9944637910104131E-7</v>
      </c>
      <c r="M1217">
        <f t="shared" si="235"/>
        <v>-1.3206571639198876E-5</v>
      </c>
      <c r="N1217">
        <f t="shared" si="244"/>
        <v>1.7441353446129209E-10</v>
      </c>
      <c r="O1217">
        <f t="shared" si="236"/>
        <v>-2.3339845829552965E-4</v>
      </c>
      <c r="P1217">
        <f t="shared" si="245"/>
        <v>3.0823934599584836E-9</v>
      </c>
      <c r="Q1217">
        <f t="shared" si="237"/>
        <v>-2.2584011922309317E-4</v>
      </c>
      <c r="R1217">
        <f t="shared" si="246"/>
        <v>2.9825737135249952E-9</v>
      </c>
    </row>
    <row r="1218" spans="1:18" x14ac:dyDescent="0.2">
      <c r="A1218" s="1">
        <v>40954</v>
      </c>
      <c r="B1218">
        <v>18.510000000000002</v>
      </c>
      <c r="C1218">
        <v>18.420000000000002</v>
      </c>
      <c r="D1218">
        <f t="shared" si="238"/>
        <v>2.1167928920740029E-3</v>
      </c>
      <c r="E1218">
        <f t="shared" si="239"/>
        <v>4.4808121479350215E-6</v>
      </c>
      <c r="H1218">
        <f t="shared" ref="H1218:H1281" si="247">D1218-$F$2</f>
        <v>2.2297624964310704E-3</v>
      </c>
      <c r="I1218">
        <f t="shared" si="240"/>
        <v>4.9718407904905197E-6</v>
      </c>
      <c r="J1218">
        <f t="shared" si="241"/>
        <v>1.1086024132861969E-8</v>
      </c>
      <c r="K1218">
        <f t="shared" si="242"/>
        <v>2.4719200845985394E-11</v>
      </c>
      <c r="L1218">
        <f t="shared" si="243"/>
        <v>-5.2042312903220331E-7</v>
      </c>
      <c r="M1218">
        <f t="shared" ref="M1218:M1281" si="248">E1218-$G$2</f>
        <v>-2.3339845829552965E-4</v>
      </c>
      <c r="N1218">
        <f t="shared" si="244"/>
        <v>5.4474840334730095E-8</v>
      </c>
      <c r="O1218">
        <f t="shared" ref="O1218:O1281" si="249">E1219-$G$2</f>
        <v>-2.2855059470531605E-4</v>
      </c>
      <c r="P1218">
        <f t="shared" si="245"/>
        <v>5.334335644674721E-8</v>
      </c>
      <c r="Q1218">
        <f t="shared" ref="Q1218:Q1281" si="250">E1237-$G$2</f>
        <v>-2.3353132165134909E-4</v>
      </c>
      <c r="R1218">
        <f t="shared" si="246"/>
        <v>5.4505850437142319E-8</v>
      </c>
    </row>
    <row r="1219" spans="1:18" x14ac:dyDescent="0.2">
      <c r="A1219" s="1">
        <v>40953</v>
      </c>
      <c r="B1219">
        <v>18.420000000000002</v>
      </c>
      <c r="C1219">
        <v>18.55</v>
      </c>
      <c r="D1219">
        <f t="shared" ref="D1219:D1282" si="251">LOG(B1219/C1219)</f>
        <v>-3.0542880902345495E-3</v>
      </c>
      <c r="E1219">
        <f t="shared" ref="E1219:E1282" si="252">(D1219)^2</f>
        <v>9.3286757381486111E-6</v>
      </c>
      <c r="H1219">
        <f t="shared" si="247"/>
        <v>-2.941318485877482E-3</v>
      </c>
      <c r="I1219">
        <f t="shared" ref="I1219:I1282" si="253">H1219^2</f>
        <v>8.6513544353646035E-6</v>
      </c>
      <c r="J1219">
        <f t="shared" ref="J1219:J1282" si="254">H1219^3</f>
        <v>-2.5446388728616053E-8</v>
      </c>
      <c r="K1219">
        <f t="shared" ref="K1219:K1282" si="255">H1219^4</f>
        <v>7.4845933566302792E-11</v>
      </c>
      <c r="L1219">
        <f t="shared" ref="L1219:L1282" si="256">H1219*M1219</f>
        <v>6.7224008916503828E-7</v>
      </c>
      <c r="M1219">
        <f t="shared" si="248"/>
        <v>-2.2855059470531605E-4</v>
      </c>
      <c r="N1219">
        <f t="shared" ref="N1219:N1282" si="257">M1219^2</f>
        <v>5.2235374340153639E-8</v>
      </c>
      <c r="O1219">
        <f t="shared" si="249"/>
        <v>-2.1994609812940784E-4</v>
      </c>
      <c r="P1219">
        <f t="shared" ref="P1219:P1282" si="258">M1219*O1219</f>
        <v>5.0268811530589962E-8</v>
      </c>
      <c r="Q1219">
        <f t="shared" si="250"/>
        <v>-1.5490617115798225E-4</v>
      </c>
      <c r="R1219">
        <f t="shared" ref="R1219:R1282" si="259">M1219*Q1219</f>
        <v>3.5403897541680317E-8</v>
      </c>
    </row>
    <row r="1220" spans="1:18" x14ac:dyDescent="0.2">
      <c r="A1220" s="1">
        <v>40952</v>
      </c>
      <c r="B1220">
        <v>18.55</v>
      </c>
      <c r="C1220">
        <v>18.37</v>
      </c>
      <c r="D1220">
        <f t="shared" si="251"/>
        <v>4.2347576452563158E-3</v>
      </c>
      <c r="E1220">
        <f t="shared" si="252"/>
        <v>1.7933172314056818E-5</v>
      </c>
      <c r="H1220">
        <f t="shared" si="247"/>
        <v>4.3477272496133829E-3</v>
      </c>
      <c r="I1220">
        <f t="shared" si="253"/>
        <v>1.8902732237030751E-5</v>
      </c>
      <c r="J1220">
        <f t="shared" si="254"/>
        <v>8.2183924039083932E-8</v>
      </c>
      <c r="K1220">
        <f t="shared" si="255"/>
        <v>3.5731328602488157E-10</v>
      </c>
      <c r="L1220">
        <f t="shared" si="256"/>
        <v>-9.562656442833655E-7</v>
      </c>
      <c r="M1220">
        <f t="shared" si="248"/>
        <v>-2.1994609812940784E-4</v>
      </c>
      <c r="N1220">
        <f t="shared" si="257"/>
        <v>4.8376286082351099E-8</v>
      </c>
      <c r="O1220">
        <f t="shared" si="249"/>
        <v>-2.2700733079843646E-4</v>
      </c>
      <c r="P1220">
        <f t="shared" si="258"/>
        <v>4.992937665588785E-8</v>
      </c>
      <c r="Q1220">
        <f t="shared" si="250"/>
        <v>-2.3233839984202286E-4</v>
      </c>
      <c r="R1220">
        <f t="shared" si="259"/>
        <v>5.1101924490883153E-8</v>
      </c>
    </row>
    <row r="1221" spans="1:18" x14ac:dyDescent="0.2">
      <c r="A1221" s="1">
        <v>40949</v>
      </c>
      <c r="B1221">
        <v>18.37</v>
      </c>
      <c r="C1221">
        <v>18.510000000000002</v>
      </c>
      <c r="D1221">
        <f t="shared" si="251"/>
        <v>-3.2972624470958035E-3</v>
      </c>
      <c r="E1221">
        <f t="shared" si="252"/>
        <v>1.0871939645028207E-5</v>
      </c>
      <c r="H1221">
        <f t="shared" si="247"/>
        <v>-3.184292842738736E-3</v>
      </c>
      <c r="I1221">
        <f t="shared" si="253"/>
        <v>1.013972090831714E-5</v>
      </c>
      <c r="J1221">
        <f t="shared" si="254"/>
        <v>-3.2287840715722584E-8</v>
      </c>
      <c r="K1221">
        <f t="shared" si="255"/>
        <v>1.0281394009856376E-10</v>
      </c>
      <c r="L1221">
        <f t="shared" si="256"/>
        <v>7.2285781871068582E-7</v>
      </c>
      <c r="M1221">
        <f t="shared" si="248"/>
        <v>-2.2700733079843646E-4</v>
      </c>
      <c r="N1221">
        <f t="shared" si="257"/>
        <v>5.1532328236230759E-8</v>
      </c>
      <c r="O1221">
        <f t="shared" si="249"/>
        <v>-2.3590388239513012E-4</v>
      </c>
      <c r="P1221">
        <f t="shared" si="258"/>
        <v>5.3551910667506756E-8</v>
      </c>
      <c r="Q1221">
        <f t="shared" si="250"/>
        <v>-2.2557946573162476E-4</v>
      </c>
      <c r="R1221">
        <f t="shared" si="259"/>
        <v>5.1208192398673506E-8</v>
      </c>
    </row>
    <row r="1222" spans="1:18" x14ac:dyDescent="0.2">
      <c r="A1222" s="1">
        <v>40948</v>
      </c>
      <c r="B1222">
        <v>18.510000000000002</v>
      </c>
      <c r="C1222">
        <v>18.57</v>
      </c>
      <c r="D1222">
        <f t="shared" si="251"/>
        <v>-1.4054849868762537E-3</v>
      </c>
      <c r="E1222">
        <f t="shared" si="252"/>
        <v>1.9753880483345429E-6</v>
      </c>
      <c r="H1222">
        <f t="shared" si="247"/>
        <v>-1.2925153825191864E-3</v>
      </c>
      <c r="I1222">
        <f t="shared" si="253"/>
        <v>1.6705960140487187E-6</v>
      </c>
      <c r="J1222">
        <f t="shared" si="254"/>
        <v>-2.1592710461332078E-9</v>
      </c>
      <c r="K1222">
        <f t="shared" si="255"/>
        <v>2.7908910421554668E-12</v>
      </c>
      <c r="L1222">
        <f t="shared" si="256"/>
        <v>3.0490939679170277E-7</v>
      </c>
      <c r="M1222">
        <f t="shared" si="248"/>
        <v>-2.3590388239513012E-4</v>
      </c>
      <c r="N1222">
        <f t="shared" si="257"/>
        <v>5.5650641729095383E-8</v>
      </c>
      <c r="O1222">
        <f t="shared" si="249"/>
        <v>-2.1109000092617855E-4</v>
      </c>
      <c r="P1222">
        <f t="shared" si="258"/>
        <v>4.979695075327713E-8</v>
      </c>
      <c r="Q1222">
        <f t="shared" si="250"/>
        <v>-2.2557946573162468E-4</v>
      </c>
      <c r="R1222">
        <f t="shared" si="259"/>
        <v>5.3215071754709476E-8</v>
      </c>
    </row>
    <row r="1223" spans="1:18" x14ac:dyDescent="0.2">
      <c r="A1223" s="1">
        <v>40947</v>
      </c>
      <c r="B1223">
        <v>18.57</v>
      </c>
      <c r="C1223">
        <v>18.350000000000001</v>
      </c>
      <c r="D1223">
        <f t="shared" si="251"/>
        <v>5.1758351516722522E-3</v>
      </c>
      <c r="E1223">
        <f t="shared" si="252"/>
        <v>2.6789269517286124E-5</v>
      </c>
      <c r="H1223">
        <f t="shared" si="247"/>
        <v>5.2888047560293193E-3</v>
      </c>
      <c r="I1223">
        <f t="shared" si="253"/>
        <v>2.7971455747398347E-5</v>
      </c>
      <c r="J1223">
        <f t="shared" si="254"/>
        <v>1.4793556818990402E-7</v>
      </c>
      <c r="K1223">
        <f t="shared" si="255"/>
        <v>7.82402336628664E-10</v>
      </c>
      <c r="L1223">
        <f t="shared" si="256"/>
        <v>-1.1164138008486066E-6</v>
      </c>
      <c r="M1223">
        <f t="shared" si="248"/>
        <v>-2.1109000092617855E-4</v>
      </c>
      <c r="N1223">
        <f t="shared" si="257"/>
        <v>4.4558988491014066E-8</v>
      </c>
      <c r="O1223">
        <f t="shared" si="249"/>
        <v>-1.9328470797744653E-4</v>
      </c>
      <c r="P1223">
        <f t="shared" si="258"/>
        <v>4.0800469185975337E-8</v>
      </c>
      <c r="Q1223">
        <f t="shared" si="250"/>
        <v>-1.7677689108499314E-4</v>
      </c>
      <c r="R1223">
        <f t="shared" si="259"/>
        <v>3.7315834102858164E-8</v>
      </c>
    </row>
    <row r="1224" spans="1:18" x14ac:dyDescent="0.2">
      <c r="A1224" s="1">
        <v>40946</v>
      </c>
      <c r="B1224">
        <v>18.350000000000001</v>
      </c>
      <c r="C1224">
        <v>18.07</v>
      </c>
      <c r="D1224">
        <f t="shared" si="251"/>
        <v>6.6779160271763028E-3</v>
      </c>
      <c r="E1224">
        <f t="shared" si="252"/>
        <v>4.4594562466018131E-5</v>
      </c>
      <c r="H1224">
        <f t="shared" si="247"/>
        <v>6.7908856315333698E-3</v>
      </c>
      <c r="I1224">
        <f t="shared" si="253"/>
        <v>4.6116127660566373E-5</v>
      </c>
      <c r="J1224">
        <f t="shared" si="254"/>
        <v>3.1316934871209881E-7</v>
      </c>
      <c r="K1224">
        <f t="shared" si="255"/>
        <v>2.1266972304056551E-9</v>
      </c>
      <c r="L1224">
        <f t="shared" si="256"/>
        <v>-1.312574346199165E-6</v>
      </c>
      <c r="M1224">
        <f t="shared" si="248"/>
        <v>-1.9328470797744653E-4</v>
      </c>
      <c r="N1224">
        <f t="shared" si="257"/>
        <v>3.7358978337926782E-8</v>
      </c>
      <c r="O1224">
        <f t="shared" si="249"/>
        <v>-2.3695300694879471E-4</v>
      </c>
      <c r="P1224">
        <f t="shared" si="258"/>
        <v>4.579939275247564E-8</v>
      </c>
      <c r="Q1224">
        <f t="shared" si="250"/>
        <v>-1.8905533213317498E-4</v>
      </c>
      <c r="R1224">
        <f t="shared" si="259"/>
        <v>3.654150466293989E-8</v>
      </c>
    </row>
    <row r="1225" spans="1:18" x14ac:dyDescent="0.2">
      <c r="A1225" s="1">
        <v>40945</v>
      </c>
      <c r="B1225">
        <v>18.07</v>
      </c>
      <c r="C1225">
        <v>18.03</v>
      </c>
      <c r="D1225">
        <f t="shared" si="251"/>
        <v>9.6242583852989064E-4</v>
      </c>
      <c r="E1225">
        <f t="shared" si="252"/>
        <v>9.262634946699631E-7</v>
      </c>
      <c r="H1225">
        <f t="shared" si="247"/>
        <v>1.0753954428869581E-3</v>
      </c>
      <c r="I1225">
        <f t="shared" si="253"/>
        <v>1.1564753585820366E-6</v>
      </c>
      <c r="J1225">
        <f t="shared" si="254"/>
        <v>1.2436683304301828E-9</v>
      </c>
      <c r="K1225">
        <f t="shared" si="255"/>
        <v>1.3374352550074502E-12</v>
      </c>
      <c r="L1225">
        <f t="shared" si="256"/>
        <v>-2.5481818385109556E-7</v>
      </c>
      <c r="M1225">
        <f t="shared" si="248"/>
        <v>-2.3695300694879471E-4</v>
      </c>
      <c r="N1225">
        <f t="shared" si="257"/>
        <v>5.6146727502075552E-8</v>
      </c>
      <c r="O1225">
        <f t="shared" si="249"/>
        <v>7.536325453931457E-5</v>
      </c>
      <c r="P1225">
        <f t="shared" si="258"/>
        <v>-1.785754977653799E-8</v>
      </c>
      <c r="Q1225">
        <f t="shared" si="250"/>
        <v>-2.0343488808988254E-4</v>
      </c>
      <c r="R1225">
        <f t="shared" si="259"/>
        <v>4.8204508451189208E-8</v>
      </c>
    </row>
    <row r="1226" spans="1:18" x14ac:dyDescent="0.2">
      <c r="A1226" s="1">
        <v>40942</v>
      </c>
      <c r="B1226">
        <v>18.03</v>
      </c>
      <c r="C1226">
        <v>17.309999999999999</v>
      </c>
      <c r="D1226">
        <f t="shared" si="251"/>
        <v>1.7698658847008133E-2</v>
      </c>
      <c r="E1226">
        <f t="shared" si="252"/>
        <v>3.1324252498277923E-4</v>
      </c>
      <c r="H1226">
        <f t="shared" si="247"/>
        <v>1.7811628451365202E-2</v>
      </c>
      <c r="I1226">
        <f t="shared" si="253"/>
        <v>3.1725410808948235E-4</v>
      </c>
      <c r="J1226">
        <f t="shared" si="254"/>
        <v>5.6508122979591151E-6</v>
      </c>
      <c r="K1226">
        <f t="shared" si="255"/>
        <v>1.0065016909965295E-7</v>
      </c>
      <c r="L1226">
        <f t="shared" si="256"/>
        <v>1.342342288739933E-6</v>
      </c>
      <c r="M1226">
        <f t="shared" si="248"/>
        <v>7.536325453931457E-5</v>
      </c>
      <c r="N1226">
        <f t="shared" si="257"/>
        <v>5.679620134757518E-9</v>
      </c>
      <c r="O1226">
        <f t="shared" si="249"/>
        <v>-1.8404018623216338E-4</v>
      </c>
      <c r="P1226">
        <f t="shared" si="258"/>
        <v>-1.3869867400477386E-8</v>
      </c>
      <c r="Q1226">
        <f t="shared" si="250"/>
        <v>-2.3763654009325953E-4</v>
      </c>
      <c r="R1226">
        <f t="shared" si="259"/>
        <v>-1.7909063058890351E-8</v>
      </c>
    </row>
    <row r="1227" spans="1:18" x14ac:dyDescent="0.2">
      <c r="A1227" s="1">
        <v>40941</v>
      </c>
      <c r="B1227">
        <v>17.309999999999999</v>
      </c>
      <c r="C1227">
        <v>17.02</v>
      </c>
      <c r="D1227">
        <f t="shared" si="251"/>
        <v>7.3375121268248198E-3</v>
      </c>
      <c r="E1227">
        <f t="shared" si="252"/>
        <v>5.3839084211301287E-5</v>
      </c>
      <c r="H1227">
        <f t="shared" si="247"/>
        <v>7.4504817311818869E-3</v>
      </c>
      <c r="I1227">
        <f t="shared" si="253"/>
        <v>5.5509678026675047E-5</v>
      </c>
      <c r="J1227">
        <f t="shared" si="254"/>
        <v>4.1357384204153106E-7</v>
      </c>
      <c r="K1227">
        <f t="shared" si="255"/>
        <v>3.0813243546251308E-9</v>
      </c>
      <c r="L1227">
        <f t="shared" si="256"/>
        <v>-1.3711880453260455E-6</v>
      </c>
      <c r="M1227">
        <f t="shared" si="248"/>
        <v>-1.8404018623216338E-4</v>
      </c>
      <c r="N1227">
        <f t="shared" si="257"/>
        <v>3.387079014836938E-8</v>
      </c>
      <c r="O1227">
        <f t="shared" si="249"/>
        <v>-2.1410935746579856E-4</v>
      </c>
      <c r="P1227">
        <f t="shared" si="258"/>
        <v>3.9404726022054408E-8</v>
      </c>
      <c r="Q1227">
        <f t="shared" si="250"/>
        <v>-9.3997170568477868E-5</v>
      </c>
      <c r="R1227">
        <f t="shared" si="259"/>
        <v>1.7299256776719092E-8</v>
      </c>
    </row>
    <row r="1228" spans="1:18" x14ac:dyDescent="0.2">
      <c r="A1228" s="1">
        <v>40940</v>
      </c>
      <c r="B1228">
        <v>17.02</v>
      </c>
      <c r="C1228">
        <v>16.829999999999998</v>
      </c>
      <c r="D1228">
        <f t="shared" si="251"/>
        <v>4.8754397727452355E-3</v>
      </c>
      <c r="E1228">
        <f t="shared" si="252"/>
        <v>2.3769912977666113E-5</v>
      </c>
      <c r="H1228">
        <f t="shared" si="247"/>
        <v>4.9884093771023026E-3</v>
      </c>
      <c r="I1228">
        <f t="shared" si="253"/>
        <v>2.4884228113562183E-5</v>
      </c>
      <c r="J1228">
        <f t="shared" si="254"/>
        <v>1.2413271686364633E-7</v>
      </c>
      <c r="K1228">
        <f t="shared" si="255"/>
        <v>6.1922480880779852E-10</v>
      </c>
      <c r="L1228">
        <f t="shared" si="256"/>
        <v>-1.0680651265077383E-6</v>
      </c>
      <c r="M1228">
        <f t="shared" si="248"/>
        <v>-2.1410935746579856E-4</v>
      </c>
      <c r="N1228">
        <f t="shared" si="257"/>
        <v>4.5842816954417107E-8</v>
      </c>
      <c r="O1228">
        <f t="shared" si="249"/>
        <v>-2.2822168196356344E-4</v>
      </c>
      <c r="P1228">
        <f t="shared" si="258"/>
        <v>4.88643976849824E-8</v>
      </c>
      <c r="Q1228">
        <f t="shared" si="250"/>
        <v>-1.4557982914950726E-4</v>
      </c>
      <c r="R1228">
        <f t="shared" si="259"/>
        <v>3.1170003679181727E-8</v>
      </c>
    </row>
    <row r="1229" spans="1:18" x14ac:dyDescent="0.2">
      <c r="A1229" s="1">
        <v>40939</v>
      </c>
      <c r="B1229">
        <v>16.829999999999998</v>
      </c>
      <c r="C1229">
        <v>16.71</v>
      </c>
      <c r="D1229">
        <f t="shared" si="251"/>
        <v>3.1076660824324795E-3</v>
      </c>
      <c r="E1229">
        <f t="shared" si="252"/>
        <v>9.6575884799012336E-6</v>
      </c>
      <c r="H1229">
        <f t="shared" si="247"/>
        <v>3.220635686789547E-3</v>
      </c>
      <c r="I1229">
        <f t="shared" si="253"/>
        <v>1.0372494227022377E-5</v>
      </c>
      <c r="J1229">
        <f t="shared" si="254"/>
        <v>3.340602506856682E-8</v>
      </c>
      <c r="K1229">
        <f t="shared" si="255"/>
        <v>1.0758863648961254E-10</v>
      </c>
      <c r="L1229">
        <f t="shared" si="256"/>
        <v>-7.3501889343098676E-7</v>
      </c>
      <c r="M1229">
        <f t="shared" si="248"/>
        <v>-2.2822168196356344E-4</v>
      </c>
      <c r="N1229">
        <f t="shared" si="257"/>
        <v>5.2085136118277897E-8</v>
      </c>
      <c r="O1229">
        <f t="shared" si="249"/>
        <v>-2.1622700320368663E-4</v>
      </c>
      <c r="P1229">
        <f t="shared" si="258"/>
        <v>4.9347690357086181E-8</v>
      </c>
      <c r="Q1229">
        <f t="shared" si="250"/>
        <v>-7.5338260835934736E-5</v>
      </c>
      <c r="R1229">
        <f t="shared" si="259"/>
        <v>1.7193824604186684E-8</v>
      </c>
    </row>
    <row r="1230" spans="1:18" x14ac:dyDescent="0.2">
      <c r="A1230" s="1">
        <v>40938</v>
      </c>
      <c r="B1230">
        <v>16.71</v>
      </c>
      <c r="C1230">
        <v>16.89</v>
      </c>
      <c r="D1230">
        <f t="shared" si="251"/>
        <v>-4.6531996776173323E-3</v>
      </c>
      <c r="E1230">
        <f t="shared" si="252"/>
        <v>2.1652267239778045E-5</v>
      </c>
      <c r="H1230">
        <f t="shared" si="247"/>
        <v>-4.5402300732602652E-3</v>
      </c>
      <c r="I1230">
        <f t="shared" si="253"/>
        <v>2.0613689118136914E-5</v>
      </c>
      <c r="J1230">
        <f t="shared" si="254"/>
        <v>-9.3590891255003089E-8</v>
      </c>
      <c r="K1230">
        <f t="shared" si="255"/>
        <v>4.2492417905919623E-10</v>
      </c>
      <c r="L1230">
        <f t="shared" si="256"/>
        <v>9.8172034259632173E-7</v>
      </c>
      <c r="M1230">
        <f t="shared" si="248"/>
        <v>-2.1622700320368663E-4</v>
      </c>
      <c r="N1230">
        <f t="shared" si="257"/>
        <v>4.6754116914447109E-8</v>
      </c>
      <c r="O1230">
        <f t="shared" si="249"/>
        <v>-1.7315526061807655E-4</v>
      </c>
      <c r="P1230">
        <f t="shared" si="258"/>
        <v>3.7440843092400029E-8</v>
      </c>
      <c r="Q1230">
        <f t="shared" si="250"/>
        <v>-2.097595104013997E-4</v>
      </c>
      <c r="R1230">
        <f t="shared" si="259"/>
        <v>4.5355670327567189E-8</v>
      </c>
    </row>
    <row r="1231" spans="1:18" x14ac:dyDescent="0.2">
      <c r="A1231" s="1">
        <v>40935</v>
      </c>
      <c r="B1231">
        <v>16.89</v>
      </c>
      <c r="C1231">
        <v>16.579999999999998</v>
      </c>
      <c r="D1231">
        <f t="shared" si="251"/>
        <v>8.045123356753961E-3</v>
      </c>
      <c r="E1231">
        <f t="shared" si="252"/>
        <v>6.4724009825388115E-5</v>
      </c>
      <c r="H1231">
        <f t="shared" si="247"/>
        <v>8.158092961111028E-3</v>
      </c>
      <c r="I1231">
        <f t="shared" si="253"/>
        <v>6.6554480762129299E-5</v>
      </c>
      <c r="J1231">
        <f t="shared" si="254"/>
        <v>5.4295764103592638E-7</v>
      </c>
      <c r="K1231">
        <f t="shared" si="255"/>
        <v>4.429498909516639E-9</v>
      </c>
      <c r="L1231">
        <f t="shared" si="256"/>
        <v>-1.4126167128276758E-6</v>
      </c>
      <c r="M1231">
        <f t="shared" si="248"/>
        <v>-1.7315526061807655E-4</v>
      </c>
      <c r="N1231">
        <f t="shared" si="257"/>
        <v>2.9982744279714012E-8</v>
      </c>
      <c r="O1231">
        <f t="shared" si="249"/>
        <v>3.3570290182960069E-4</v>
      </c>
      <c r="P1231">
        <f t="shared" si="258"/>
        <v>-5.8128723456549076E-8</v>
      </c>
      <c r="Q1231">
        <f t="shared" si="250"/>
        <v>-1.2969507323928341E-4</v>
      </c>
      <c r="R1231">
        <f t="shared" si="259"/>
        <v>2.2457384207628644E-8</v>
      </c>
    </row>
    <row r="1232" spans="1:18" x14ac:dyDescent="0.2">
      <c r="A1232" s="1">
        <v>40934</v>
      </c>
      <c r="B1232">
        <v>16.579999999999998</v>
      </c>
      <c r="C1232">
        <v>17.52</v>
      </c>
      <c r="D1232">
        <f t="shared" si="251"/>
        <v>-2.3949575617807205E-2</v>
      </c>
      <c r="E1232">
        <f t="shared" si="252"/>
        <v>5.7358217227306539E-4</v>
      </c>
      <c r="H1232">
        <f t="shared" si="247"/>
        <v>-2.3836606013450137E-2</v>
      </c>
      <c r="I1232">
        <f t="shared" si="253"/>
        <v>5.681837862404472E-4</v>
      </c>
      <c r="J1232">
        <f t="shared" si="254"/>
        <v>-1.3543573055843911E-5</v>
      </c>
      <c r="K1232">
        <f t="shared" si="255"/>
        <v>3.2283281494653018E-7</v>
      </c>
      <c r="L1232">
        <f t="shared" si="256"/>
        <v>-8.0020178084841208E-6</v>
      </c>
      <c r="M1232">
        <f t="shared" si="248"/>
        <v>3.3570290182960069E-4</v>
      </c>
      <c r="N1232">
        <f t="shared" si="257"/>
        <v>1.1269643829681453E-7</v>
      </c>
      <c r="O1232">
        <f t="shared" si="249"/>
        <v>-1.5194678845928199E-4</v>
      </c>
      <c r="P1232">
        <f t="shared" si="258"/>
        <v>-5.1008977809469444E-8</v>
      </c>
      <c r="Q1232">
        <f t="shared" si="250"/>
        <v>-1.6919157615190292E-4</v>
      </c>
      <c r="R1232">
        <f t="shared" si="259"/>
        <v>-5.6798103079317674E-8</v>
      </c>
    </row>
    <row r="1233" spans="1:18" x14ac:dyDescent="0.2">
      <c r="A1233" s="1">
        <v>40933</v>
      </c>
      <c r="B1233">
        <v>17.52</v>
      </c>
      <c r="C1233">
        <v>17.149999999999999</v>
      </c>
      <c r="D1233">
        <f t="shared" si="251"/>
        <v>9.269977453272616E-3</v>
      </c>
      <c r="E1233">
        <f t="shared" si="252"/>
        <v>8.5932481984182658E-5</v>
      </c>
      <c r="H1233">
        <f t="shared" si="247"/>
        <v>9.3829470576296831E-3</v>
      </c>
      <c r="I1233">
        <f t="shared" si="253"/>
        <v>8.8039695486281523E-5</v>
      </c>
      <c r="J1233">
        <f t="shared" si="254"/>
        <v>8.260718017176185E-7</v>
      </c>
      <c r="K1233">
        <f t="shared" si="255"/>
        <v>7.7509879813171784E-9</v>
      </c>
      <c r="L1233">
        <f t="shared" si="256"/>
        <v>-1.4257086716902998E-6</v>
      </c>
      <c r="M1233">
        <f t="shared" si="248"/>
        <v>-1.5194678845928199E-4</v>
      </c>
      <c r="N1233">
        <f t="shared" si="257"/>
        <v>2.3087826523089791E-8</v>
      </c>
      <c r="O1233">
        <f t="shared" si="249"/>
        <v>9.235527868471082E-4</v>
      </c>
      <c r="P1233">
        <f t="shared" si="258"/>
        <v>-1.4033087993403789E-7</v>
      </c>
      <c r="Q1233">
        <f t="shared" si="250"/>
        <v>-2.3442835746631879E-4</v>
      </c>
      <c r="R1233">
        <f t="shared" si="259"/>
        <v>3.5620636040791679E-8</v>
      </c>
    </row>
    <row r="1234" spans="1:18" x14ac:dyDescent="0.2">
      <c r="A1234" s="1">
        <v>40932</v>
      </c>
      <c r="B1234">
        <v>17.149999999999999</v>
      </c>
      <c r="C1234">
        <v>18.55</v>
      </c>
      <c r="D1234">
        <f t="shared" si="251"/>
        <v>-3.4079789572275428E-2</v>
      </c>
      <c r="E1234">
        <f t="shared" si="252"/>
        <v>1.1614320572905729E-3</v>
      </c>
      <c r="H1234">
        <f t="shared" si="247"/>
        <v>-3.3966819967918359E-2</v>
      </c>
      <c r="I1234">
        <f t="shared" si="253"/>
        <v>1.1537448587329773E-3</v>
      </c>
      <c r="J1234">
        <f t="shared" si="254"/>
        <v>-3.9189043905494441E-5</v>
      </c>
      <c r="K1234">
        <f t="shared" si="255"/>
        <v>1.3311271990527777E-6</v>
      </c>
      <c r="L1234">
        <f t="shared" si="256"/>
        <v>-3.1370151241705005E-5</v>
      </c>
      <c r="M1234">
        <f t="shared" si="248"/>
        <v>9.235527868471082E-4</v>
      </c>
      <c r="N1234">
        <f t="shared" si="257"/>
        <v>8.5294975009306009E-7</v>
      </c>
      <c r="O1234">
        <f t="shared" si="249"/>
        <v>-1.8933404205787562E-4</v>
      </c>
      <c r="P1234">
        <f t="shared" si="258"/>
        <v>-1.7485998218757863E-7</v>
      </c>
      <c r="Q1234">
        <f t="shared" si="250"/>
        <v>-2.1470796643295484E-4</v>
      </c>
      <c r="R1234">
        <f t="shared" si="259"/>
        <v>-1.982941407574308E-7</v>
      </c>
    </row>
    <row r="1235" spans="1:18" x14ac:dyDescent="0.2">
      <c r="A1235" s="1">
        <v>40931</v>
      </c>
      <c r="B1235">
        <v>18.55</v>
      </c>
      <c r="C1235">
        <v>18.850000000000001</v>
      </c>
      <c r="D1235">
        <f t="shared" si="251"/>
        <v>-6.9674405907470096E-3</v>
      </c>
      <c r="E1235">
        <f t="shared" si="252"/>
        <v>4.8545228385589036E-5</v>
      </c>
      <c r="H1235">
        <f t="shared" si="247"/>
        <v>-6.8544709863899425E-3</v>
      </c>
      <c r="I1235">
        <f t="shared" si="253"/>
        <v>4.6983772503261508E-5</v>
      </c>
      <c r="J1235">
        <f t="shared" si="254"/>
        <v>-3.2204890545475155E-7</v>
      </c>
      <c r="K1235">
        <f t="shared" si="255"/>
        <v>2.2074748786382323E-9</v>
      </c>
      <c r="L1235">
        <f t="shared" si="256"/>
        <v>1.2977846980216415E-6</v>
      </c>
      <c r="M1235">
        <f t="shared" si="248"/>
        <v>-1.8933404205787562E-4</v>
      </c>
      <c r="N1235">
        <f t="shared" si="257"/>
        <v>3.5847379481973415E-8</v>
      </c>
      <c r="O1235">
        <f t="shared" si="249"/>
        <v>-2.2584011922309317E-4</v>
      </c>
      <c r="P1235">
        <f t="shared" si="258"/>
        <v>4.2759222631340762E-8</v>
      </c>
      <c r="Q1235">
        <f t="shared" si="250"/>
        <v>-1.9737489018829016E-5</v>
      </c>
      <c r="R1235">
        <f t="shared" si="259"/>
        <v>3.7369785760078311E-9</v>
      </c>
    </row>
    <row r="1236" spans="1:18" x14ac:dyDescent="0.2">
      <c r="A1236" s="1">
        <v>40928</v>
      </c>
      <c r="B1236">
        <v>18.850000000000001</v>
      </c>
      <c r="C1236">
        <v>18.7</v>
      </c>
      <c r="D1236">
        <f t="shared" si="251"/>
        <v>3.4697480053127059E-3</v>
      </c>
      <c r="E1236">
        <f t="shared" si="252"/>
        <v>1.2039151220371502E-5</v>
      </c>
      <c r="H1236">
        <f t="shared" si="247"/>
        <v>3.5827176096697735E-3</v>
      </c>
      <c r="I1236">
        <f t="shared" si="253"/>
        <v>1.2835865470637895E-5</v>
      </c>
      <c r="J1236">
        <f t="shared" si="254"/>
        <v>4.5987281257006578E-8</v>
      </c>
      <c r="K1236">
        <f t="shared" si="255"/>
        <v>1.6475944238031418E-10</v>
      </c>
      <c r="L1236">
        <f t="shared" si="256"/>
        <v>-8.0912137211049697E-7</v>
      </c>
      <c r="M1236">
        <f t="shared" si="248"/>
        <v>-2.2584011922309317E-4</v>
      </c>
      <c r="N1236">
        <f t="shared" si="257"/>
        <v>5.1003759450700935E-8</v>
      </c>
      <c r="O1236">
        <f t="shared" si="249"/>
        <v>-2.3353132165134909E-4</v>
      </c>
      <c r="P1236">
        <f t="shared" si="258"/>
        <v>5.2740741524067201E-8</v>
      </c>
      <c r="Q1236">
        <f t="shared" si="250"/>
        <v>-1.8466920101016683E-4</v>
      </c>
      <c r="R1236">
        <f t="shared" si="259"/>
        <v>4.1705714372969436E-8</v>
      </c>
    </row>
    <row r="1237" spans="1:18" x14ac:dyDescent="0.2">
      <c r="A1237" s="1">
        <v>40927</v>
      </c>
      <c r="B1237">
        <v>18.7</v>
      </c>
      <c r="C1237">
        <v>18.79</v>
      </c>
      <c r="D1237">
        <f t="shared" si="251"/>
        <v>-2.0851735640266393E-3</v>
      </c>
      <c r="E1237">
        <f t="shared" si="252"/>
        <v>4.3479487921155568E-6</v>
      </c>
      <c r="H1237">
        <f t="shared" si="247"/>
        <v>-1.9722039596695717E-3</v>
      </c>
      <c r="I1237">
        <f t="shared" si="253"/>
        <v>3.8895884585363381E-6</v>
      </c>
      <c r="J1237">
        <f t="shared" si="254"/>
        <v>-7.6710617594104321E-9</v>
      </c>
      <c r="K1237">
        <f t="shared" si="255"/>
        <v>1.5128898376779086E-11</v>
      </c>
      <c r="L1237">
        <f t="shared" si="256"/>
        <v>4.6057139726765906E-7</v>
      </c>
      <c r="M1237">
        <f t="shared" si="248"/>
        <v>-2.3353132165134909E-4</v>
      </c>
      <c r="N1237">
        <f t="shared" si="257"/>
        <v>5.453687819222587E-8</v>
      </c>
      <c r="O1237">
        <f t="shared" si="249"/>
        <v>-1.5490617115798225E-4</v>
      </c>
      <c r="P1237">
        <f t="shared" si="258"/>
        <v>3.6175442882473686E-8</v>
      </c>
      <c r="Q1237">
        <f t="shared" si="250"/>
        <v>1.9742946584787544E-4</v>
      </c>
      <c r="R1237">
        <f t="shared" si="259"/>
        <v>-4.6105964092374241E-8</v>
      </c>
    </row>
    <row r="1238" spans="1:18" x14ac:dyDescent="0.2">
      <c r="A1238" s="1">
        <v>40926</v>
      </c>
      <c r="B1238">
        <v>18.79</v>
      </c>
      <c r="C1238">
        <v>18.399999999999999</v>
      </c>
      <c r="D1238">
        <f t="shared" si="251"/>
        <v>9.1089570909891997E-3</v>
      </c>
      <c r="E1238">
        <f t="shared" si="252"/>
        <v>8.2973099285482417E-5</v>
      </c>
      <c r="H1238">
        <f t="shared" si="247"/>
        <v>9.2219266953462668E-3</v>
      </c>
      <c r="I1238">
        <f t="shared" si="253"/>
        <v>8.5043931974340114E-5</v>
      </c>
      <c r="J1238">
        <f t="shared" si="254"/>
        <v>7.8426890655137908E-7</v>
      </c>
      <c r="K1238">
        <f t="shared" si="255"/>
        <v>7.232470365656189E-9</v>
      </c>
      <c r="L1238">
        <f t="shared" si="256"/>
        <v>-1.4285333550756745E-6</v>
      </c>
      <c r="M1238">
        <f t="shared" si="248"/>
        <v>-1.5490617115798225E-4</v>
      </c>
      <c r="N1238">
        <f t="shared" si="257"/>
        <v>2.3995921862826092E-8</v>
      </c>
      <c r="O1238">
        <f t="shared" si="249"/>
        <v>-2.3233839984202286E-4</v>
      </c>
      <c r="P1238">
        <f t="shared" si="258"/>
        <v>3.5990651932500113E-8</v>
      </c>
      <c r="Q1238">
        <f t="shared" si="250"/>
        <v>-7.2270009177273752E-5</v>
      </c>
      <c r="R1238">
        <f t="shared" si="259"/>
        <v>1.1195070411203716E-8</v>
      </c>
    </row>
    <row r="1239" spans="1:18" x14ac:dyDescent="0.2">
      <c r="A1239" s="1">
        <v>40925</v>
      </c>
      <c r="B1239">
        <v>18.399999999999999</v>
      </c>
      <c r="C1239">
        <v>18.5</v>
      </c>
      <c r="D1239">
        <f t="shared" si="251"/>
        <v>-2.3539053934773613E-3</v>
      </c>
      <c r="E1239">
        <f t="shared" si="252"/>
        <v>5.5408706014418108E-6</v>
      </c>
      <c r="H1239">
        <f t="shared" si="247"/>
        <v>-2.2409357891202937E-3</v>
      </c>
      <c r="I1239">
        <f t="shared" si="253"/>
        <v>5.0217932109601937E-6</v>
      </c>
      <c r="J1239">
        <f t="shared" si="254"/>
        <v>-1.1253516132002015E-8</v>
      </c>
      <c r="K1239">
        <f t="shared" si="255"/>
        <v>2.5218407053645893E-11</v>
      </c>
      <c r="L1239">
        <f t="shared" si="256"/>
        <v>5.2065543539292986E-7</v>
      </c>
      <c r="M1239">
        <f t="shared" si="248"/>
        <v>-2.3233839984202286E-4</v>
      </c>
      <c r="N1239">
        <f t="shared" si="257"/>
        <v>5.3981132041151687E-8</v>
      </c>
      <c r="O1239">
        <f t="shared" si="249"/>
        <v>-2.2557946573162476E-4</v>
      </c>
      <c r="P1239">
        <f t="shared" si="258"/>
        <v>5.2410772105304127E-8</v>
      </c>
      <c r="Q1239">
        <f t="shared" si="250"/>
        <v>-2.1639040092537483E-4</v>
      </c>
      <c r="R1239">
        <f t="shared" si="259"/>
        <v>5.0275799492175375E-8</v>
      </c>
    </row>
    <row r="1240" spans="1:18" x14ac:dyDescent="0.2">
      <c r="A1240" s="1">
        <v>40921</v>
      </c>
      <c r="B1240">
        <v>18.5</v>
      </c>
      <c r="C1240">
        <v>18.649999999999999</v>
      </c>
      <c r="D1240">
        <f t="shared" si="251"/>
        <v>-3.5071077416925626E-3</v>
      </c>
      <c r="E1240">
        <f t="shared" si="252"/>
        <v>1.2299804711839907E-5</v>
      </c>
      <c r="H1240">
        <f t="shared" si="247"/>
        <v>-3.3941381373354951E-3</v>
      </c>
      <c r="I1240">
        <f t="shared" si="253"/>
        <v>1.1520173695315263E-5</v>
      </c>
      <c r="J1240">
        <f t="shared" si="254"/>
        <v>-3.9101060887998716E-8</v>
      </c>
      <c r="K1240">
        <f t="shared" si="255"/>
        <v>1.3271440197023372E-10</v>
      </c>
      <c r="L1240">
        <f t="shared" si="256"/>
        <v>7.6564786763947305E-7</v>
      </c>
      <c r="M1240">
        <f t="shared" si="248"/>
        <v>-2.2557946573162476E-4</v>
      </c>
      <c r="N1240">
        <f t="shared" si="257"/>
        <v>5.088609535976527E-8</v>
      </c>
      <c r="O1240">
        <f t="shared" si="249"/>
        <v>-2.2557946573162468E-4</v>
      </c>
      <c r="P1240">
        <f t="shared" si="258"/>
        <v>5.0886095359765251E-8</v>
      </c>
      <c r="Q1240">
        <f t="shared" si="250"/>
        <v>-2.3711414893517506E-4</v>
      </c>
      <c r="R1240">
        <f t="shared" si="259"/>
        <v>5.3488083034205691E-8</v>
      </c>
    </row>
    <row r="1241" spans="1:18" x14ac:dyDescent="0.2">
      <c r="A1241" s="1">
        <v>40920</v>
      </c>
      <c r="B1241">
        <v>18.649999999999999</v>
      </c>
      <c r="C1241">
        <v>18.5</v>
      </c>
      <c r="D1241">
        <f t="shared" si="251"/>
        <v>3.507107741692573E-3</v>
      </c>
      <c r="E1241">
        <f t="shared" si="252"/>
        <v>1.229980471183998E-5</v>
      </c>
      <c r="H1241">
        <f t="shared" si="247"/>
        <v>3.6200773460496405E-3</v>
      </c>
      <c r="I1241">
        <f t="shared" si="253"/>
        <v>1.3104959991381809E-5</v>
      </c>
      <c r="J1241">
        <f t="shared" si="254"/>
        <v>4.7440968785688178E-8</v>
      </c>
      <c r="K1241">
        <f t="shared" si="255"/>
        <v>1.717399763757179E-10</v>
      </c>
      <c r="L1241">
        <f t="shared" si="256"/>
        <v>-8.166151136290357E-7</v>
      </c>
      <c r="M1241">
        <f t="shared" si="248"/>
        <v>-2.2557946573162468E-4</v>
      </c>
      <c r="N1241">
        <f t="shared" si="257"/>
        <v>5.0886095359765237E-8</v>
      </c>
      <c r="O1241">
        <f t="shared" si="249"/>
        <v>-1.7677689108499314E-4</v>
      </c>
      <c r="P1241">
        <f t="shared" si="258"/>
        <v>3.9877236644650355E-8</v>
      </c>
      <c r="Q1241">
        <f t="shared" si="250"/>
        <v>-2.1630412755930566E-4</v>
      </c>
      <c r="R1241">
        <f t="shared" si="259"/>
        <v>4.8793769530373362E-8</v>
      </c>
    </row>
    <row r="1242" spans="1:18" x14ac:dyDescent="0.2">
      <c r="A1242" s="1">
        <v>40919</v>
      </c>
      <c r="B1242">
        <v>18.5</v>
      </c>
      <c r="C1242">
        <v>18.170000000000002</v>
      </c>
      <c r="D1242">
        <f t="shared" si="251"/>
        <v>7.8168010949794253E-3</v>
      </c>
      <c r="E1242">
        <f t="shared" si="252"/>
        <v>6.1102379358471542E-5</v>
      </c>
      <c r="H1242">
        <f t="shared" si="247"/>
        <v>7.9297706993364924E-3</v>
      </c>
      <c r="I1242">
        <f t="shared" si="253"/>
        <v>6.288126334405557E-5</v>
      </c>
      <c r="J1242">
        <f t="shared" si="254"/>
        <v>4.9863399960295369E-7</v>
      </c>
      <c r="K1242">
        <f t="shared" si="255"/>
        <v>3.9540532797444667E-9</v>
      </c>
      <c r="L1242">
        <f t="shared" si="256"/>
        <v>-1.401800211245577E-6</v>
      </c>
      <c r="M1242">
        <f t="shared" si="248"/>
        <v>-1.7677689108499314E-4</v>
      </c>
      <c r="N1242">
        <f t="shared" si="257"/>
        <v>3.1250069221675528E-8</v>
      </c>
      <c r="O1242">
        <f t="shared" si="249"/>
        <v>-1.8905533213317498E-4</v>
      </c>
      <c r="P1242">
        <f t="shared" si="258"/>
        <v>3.3420613857543479E-8</v>
      </c>
      <c r="Q1242">
        <f t="shared" si="250"/>
        <v>-2.0161469699043894E-4</v>
      </c>
      <c r="R1242">
        <f t="shared" si="259"/>
        <v>3.564081933101272E-8</v>
      </c>
    </row>
    <row r="1243" spans="1:18" x14ac:dyDescent="0.2">
      <c r="A1243" s="1">
        <v>40918</v>
      </c>
      <c r="B1243">
        <v>18.170000000000002</v>
      </c>
      <c r="C1243">
        <v>17.88</v>
      </c>
      <c r="D1243">
        <f t="shared" si="251"/>
        <v>6.9874128481355454E-3</v>
      </c>
      <c r="E1243">
        <f t="shared" si="252"/>
        <v>4.8823938310289693E-5</v>
      </c>
      <c r="H1243">
        <f t="shared" si="247"/>
        <v>7.1003824524926125E-3</v>
      </c>
      <c r="I1243">
        <f t="shared" si="253"/>
        <v>5.041543097166501E-5</v>
      </c>
      <c r="J1243">
        <f t="shared" si="254"/>
        <v>3.5796884140606283E-7</v>
      </c>
      <c r="K1243">
        <f t="shared" si="255"/>
        <v>2.5417156800587195E-9</v>
      </c>
      <c r="L1243">
        <f t="shared" si="256"/>
        <v>-1.3423651628285584E-6</v>
      </c>
      <c r="M1243">
        <f t="shared" si="248"/>
        <v>-1.8905533213317498E-4</v>
      </c>
      <c r="N1243">
        <f t="shared" si="257"/>
        <v>3.5741918607985106E-8</v>
      </c>
      <c r="O1243">
        <f t="shared" si="249"/>
        <v>-2.0343488808988254E-4</v>
      </c>
      <c r="P1243">
        <f t="shared" si="258"/>
        <v>3.8460450335308024E-8</v>
      </c>
      <c r="Q1243">
        <f t="shared" si="250"/>
        <v>-1.8800948164102673E-4</v>
      </c>
      <c r="R1243">
        <f t="shared" si="259"/>
        <v>3.5544194995830371E-8</v>
      </c>
    </row>
    <row r="1244" spans="1:18" x14ac:dyDescent="0.2">
      <c r="A1244" s="1">
        <v>40917</v>
      </c>
      <c r="B1244">
        <v>17.88</v>
      </c>
      <c r="C1244">
        <v>17.64</v>
      </c>
      <c r="D1244">
        <f t="shared" si="251"/>
        <v>5.8689336640979457E-3</v>
      </c>
      <c r="E1244">
        <f t="shared" si="252"/>
        <v>3.4444382353582136E-5</v>
      </c>
      <c r="H1244">
        <f t="shared" si="247"/>
        <v>5.9819032684550128E-3</v>
      </c>
      <c r="I1244">
        <f t="shared" si="253"/>
        <v>3.5783166713152763E-5</v>
      </c>
      <c r="J1244">
        <f t="shared" si="254"/>
        <v>2.1405144191707913E-7</v>
      </c>
      <c r="K1244">
        <f t="shared" si="255"/>
        <v>1.2804350200212839E-9</v>
      </c>
      <c r="L1244">
        <f t="shared" si="256"/>
        <v>-1.2169278219826482E-6</v>
      </c>
      <c r="M1244">
        <f t="shared" si="248"/>
        <v>-2.0343488808988254E-4</v>
      </c>
      <c r="N1244">
        <f t="shared" si="257"/>
        <v>4.1385753692143028E-8</v>
      </c>
      <c r="O1244">
        <f t="shared" si="249"/>
        <v>-2.3763654009325953E-4</v>
      </c>
      <c r="P1244">
        <f t="shared" si="258"/>
        <v>4.8343562939939139E-8</v>
      </c>
      <c r="Q1244">
        <f t="shared" si="250"/>
        <v>-1.8800948164102654E-4</v>
      </c>
      <c r="R1244">
        <f t="shared" si="259"/>
        <v>3.8247687857479056E-8</v>
      </c>
    </row>
    <row r="1245" spans="1:18" x14ac:dyDescent="0.2">
      <c r="A1245" s="1">
        <v>40914</v>
      </c>
      <c r="B1245">
        <v>17.64</v>
      </c>
      <c r="C1245">
        <v>17.62</v>
      </c>
      <c r="D1245">
        <f t="shared" si="251"/>
        <v>4.9267671977183051E-4</v>
      </c>
      <c r="E1245">
        <f t="shared" si="252"/>
        <v>2.4273035020513079E-7</v>
      </c>
      <c r="H1245">
        <f t="shared" si="247"/>
        <v>6.0564632412889782E-4</v>
      </c>
      <c r="I1245">
        <f t="shared" si="253"/>
        <v>3.6680746993084597E-7</v>
      </c>
      <c r="J1245">
        <f t="shared" si="254"/>
        <v>2.2215559582663807E-10</v>
      </c>
      <c r="K1245">
        <f t="shared" si="255"/>
        <v>1.3454771999706847E-13</v>
      </c>
      <c r="L1245">
        <f t="shared" si="256"/>
        <v>-1.4392369698619209E-7</v>
      </c>
      <c r="M1245">
        <f t="shared" si="248"/>
        <v>-2.3763654009325953E-4</v>
      </c>
      <c r="N1245">
        <f t="shared" si="257"/>
        <v>5.6471125187495342E-8</v>
      </c>
      <c r="O1245">
        <f t="shared" si="249"/>
        <v>-9.3997170568477868E-5</v>
      </c>
      <c r="P1245">
        <f t="shared" si="258"/>
        <v>2.2337162392449044E-8</v>
      </c>
      <c r="Q1245">
        <f t="shared" si="250"/>
        <v>1.7449218818320792E-4</v>
      </c>
      <c r="R1245">
        <f t="shared" si="259"/>
        <v>-4.1465719873159475E-8</v>
      </c>
    </row>
    <row r="1246" spans="1:18" x14ac:dyDescent="0.2">
      <c r="A1246" s="1">
        <v>40913</v>
      </c>
      <c r="B1246">
        <v>17.62</v>
      </c>
      <c r="C1246">
        <v>17.14</v>
      </c>
      <c r="D1246">
        <f t="shared" si="251"/>
        <v>1.1995086488849791E-2</v>
      </c>
      <c r="E1246">
        <f t="shared" si="252"/>
        <v>1.438820998749868E-4</v>
      </c>
      <c r="H1246">
        <f t="shared" si="247"/>
        <v>1.2108056093206858E-2</v>
      </c>
      <c r="I1246">
        <f t="shared" si="253"/>
        <v>1.4660502235624371E-4</v>
      </c>
      <c r="J1246">
        <f t="shared" si="254"/>
        <v>1.7751018342352444E-6</v>
      </c>
      <c r="K1246">
        <f t="shared" si="255"/>
        <v>2.1493032580074718E-8</v>
      </c>
      <c r="L1246">
        <f t="shared" si="256"/>
        <v>-1.1381230138458629E-6</v>
      </c>
      <c r="M1246">
        <f t="shared" si="248"/>
        <v>-9.3997170568477868E-5</v>
      </c>
      <c r="N1246">
        <f t="shared" si="257"/>
        <v>8.8354680748795221E-9</v>
      </c>
      <c r="O1246">
        <f t="shared" si="249"/>
        <v>-1.4557982914950726E-4</v>
      </c>
      <c r="P1246">
        <f t="shared" si="258"/>
        <v>1.3684092031896099E-8</v>
      </c>
      <c r="Q1246">
        <f t="shared" si="250"/>
        <v>-1.5427788286203142E-4</v>
      </c>
      <c r="R1246">
        <f t="shared" si="259"/>
        <v>1.4501684470326016E-8</v>
      </c>
    </row>
    <row r="1247" spans="1:18" x14ac:dyDescent="0.2">
      <c r="A1247" s="1">
        <v>40912</v>
      </c>
      <c r="B1247">
        <v>17.14</v>
      </c>
      <c r="C1247">
        <v>16.765000000000001</v>
      </c>
      <c r="D1247">
        <f t="shared" si="251"/>
        <v>9.6072598223404682E-3</v>
      </c>
      <c r="E1247">
        <f t="shared" si="252"/>
        <v>9.2299441293957409E-5</v>
      </c>
      <c r="H1247">
        <f t="shared" si="247"/>
        <v>9.7202294266975353E-3</v>
      </c>
      <c r="I1247">
        <f t="shared" si="253"/>
        <v>9.4482860107636692E-5</v>
      </c>
      <c r="J1247">
        <f t="shared" si="254"/>
        <v>9.1839507713679688E-7</v>
      </c>
      <c r="K1247">
        <f t="shared" si="255"/>
        <v>8.9270108541192457E-9</v>
      </c>
      <c r="L1247">
        <f t="shared" si="256"/>
        <v>-1.41506933923264E-6</v>
      </c>
      <c r="M1247">
        <f t="shared" si="248"/>
        <v>-1.4557982914950726E-4</v>
      </c>
      <c r="N1247">
        <f t="shared" si="257"/>
        <v>2.1193486655199724E-8</v>
      </c>
      <c r="O1247">
        <f t="shared" si="249"/>
        <v>-7.5338260835934736E-5</v>
      </c>
      <c r="P1247">
        <f t="shared" si="258"/>
        <v>1.0967731140916393E-8</v>
      </c>
      <c r="Q1247">
        <f t="shared" si="250"/>
        <v>-5.2322218712683643E-5</v>
      </c>
      <c r="R1247">
        <f t="shared" si="259"/>
        <v>7.6170596609156355E-9</v>
      </c>
    </row>
    <row r="1248" spans="1:18" x14ac:dyDescent="0.2">
      <c r="A1248" s="1">
        <v>40911</v>
      </c>
      <c r="B1248">
        <v>16.765000000000001</v>
      </c>
      <c r="C1248">
        <v>16.28</v>
      </c>
      <c r="D1248">
        <f t="shared" si="251"/>
        <v>1.2749157211656382E-2</v>
      </c>
      <c r="E1248">
        <f t="shared" si="252"/>
        <v>1.6254100960752993E-4</v>
      </c>
      <c r="H1248">
        <f t="shared" si="247"/>
        <v>1.2862126816013449E-2</v>
      </c>
      <c r="I1248">
        <f t="shared" si="253"/>
        <v>1.6543430623121227E-4</v>
      </c>
      <c r="J1248">
        <f t="shared" si="254"/>
        <v>2.1278370264650563E-6</v>
      </c>
      <c r="K1248">
        <f t="shared" si="255"/>
        <v>2.7368509678202516E-8</v>
      </c>
      <c r="L1248">
        <f t="shared" si="256"/>
        <v>-9.6901026496969192E-7</v>
      </c>
      <c r="M1248">
        <f t="shared" si="248"/>
        <v>-7.5338260835934736E-5</v>
      </c>
      <c r="N1248">
        <f t="shared" si="257"/>
        <v>5.6758535457833379E-9</v>
      </c>
      <c r="O1248">
        <f t="shared" si="249"/>
        <v>-2.097595104013997E-4</v>
      </c>
      <c r="P1248">
        <f t="shared" si="258"/>
        <v>1.5802916707438614E-8</v>
      </c>
      <c r="Q1248">
        <f t="shared" si="250"/>
        <v>3.6323605493766045E-5</v>
      </c>
      <c r="R1248">
        <f t="shared" si="259"/>
        <v>-2.7365572651909381E-9</v>
      </c>
    </row>
    <row r="1249" spans="1:18" x14ac:dyDescent="0.2">
      <c r="A1249" s="1">
        <v>40907</v>
      </c>
      <c r="B1249">
        <v>16.28</v>
      </c>
      <c r="C1249">
        <v>16.48</v>
      </c>
      <c r="D1249">
        <f t="shared" si="251"/>
        <v>-5.3028068079145558E-3</v>
      </c>
      <c r="E1249">
        <f t="shared" si="252"/>
        <v>2.8119760042064959E-5</v>
      </c>
      <c r="H1249">
        <f t="shared" si="247"/>
        <v>-5.1898372035574887E-3</v>
      </c>
      <c r="I1249">
        <f t="shared" si="253"/>
        <v>2.6934410199429413E-5</v>
      </c>
      <c r="J1249">
        <f t="shared" si="254"/>
        <v>-1.3978520410887704E-7</v>
      </c>
      <c r="K1249">
        <f t="shared" si="255"/>
        <v>7.2546245279112716E-10</v>
      </c>
      <c r="L1249">
        <f t="shared" si="256"/>
        <v>1.0886177108811882E-6</v>
      </c>
      <c r="M1249">
        <f t="shared" si="248"/>
        <v>-2.097595104013997E-4</v>
      </c>
      <c r="N1249">
        <f t="shared" si="257"/>
        <v>4.3999052203834911E-8</v>
      </c>
      <c r="O1249">
        <f t="shared" si="249"/>
        <v>-1.2969507323928341E-4</v>
      </c>
      <c r="P1249">
        <f t="shared" si="258"/>
        <v>2.7204775064145764E-8</v>
      </c>
      <c r="Q1249">
        <f t="shared" si="250"/>
        <v>-1.6755611049479942E-4</v>
      </c>
      <c r="R1249">
        <f t="shared" si="259"/>
        <v>3.5146487702151954E-8</v>
      </c>
    </row>
    <row r="1250" spans="1:18" x14ac:dyDescent="0.2">
      <c r="A1250" s="1">
        <v>40906</v>
      </c>
      <c r="B1250">
        <v>16.48</v>
      </c>
      <c r="C1250">
        <v>16.09</v>
      </c>
      <c r="D1250">
        <f t="shared" si="251"/>
        <v>1.0401163262067433E-2</v>
      </c>
      <c r="E1250">
        <f t="shared" si="252"/>
        <v>1.0818419720418125E-4</v>
      </c>
      <c r="H1250">
        <f t="shared" si="247"/>
        <v>1.0514132866424501E-2</v>
      </c>
      <c r="I1250">
        <f t="shared" si="253"/>
        <v>1.1054698993282788E-4</v>
      </c>
      <c r="J1250">
        <f t="shared" si="254"/>
        <v>1.1623057401370441E-6</v>
      </c>
      <c r="K1250">
        <f t="shared" si="255"/>
        <v>1.2220636983208751E-8</v>
      </c>
      <c r="L1250">
        <f t="shared" si="256"/>
        <v>-1.3636312321584824E-6</v>
      </c>
      <c r="M1250">
        <f t="shared" si="248"/>
        <v>-1.2969507323928341E-4</v>
      </c>
      <c r="N1250">
        <f t="shared" si="257"/>
        <v>1.6820812022543089E-8</v>
      </c>
      <c r="O1250">
        <f t="shared" si="249"/>
        <v>-1.6919157615190292E-4</v>
      </c>
      <c r="P1250">
        <f t="shared" si="258"/>
        <v>2.1943313860490845E-8</v>
      </c>
      <c r="Q1250">
        <f t="shared" si="250"/>
        <v>-2.1126481716166089E-4</v>
      </c>
      <c r="R1250">
        <f t="shared" si="259"/>
        <v>2.7400005934665426E-8</v>
      </c>
    </row>
    <row r="1251" spans="1:18" x14ac:dyDescent="0.2">
      <c r="A1251" s="1">
        <v>40905</v>
      </c>
      <c r="B1251">
        <v>16.09</v>
      </c>
      <c r="C1251">
        <v>16.399999999999999</v>
      </c>
      <c r="D1251">
        <f t="shared" si="251"/>
        <v>-8.2878039486682931E-3</v>
      </c>
      <c r="E1251">
        <f t="shared" si="252"/>
        <v>6.8687694291561744E-5</v>
      </c>
      <c r="H1251">
        <f t="shared" si="247"/>
        <v>-8.174834344311226E-3</v>
      </c>
      <c r="I1251">
        <f t="shared" si="253"/>
        <v>6.6827916556930358E-5</v>
      </c>
      <c r="J1251">
        <f t="shared" si="254"/>
        <v>-5.4630714742835912E-7</v>
      </c>
      <c r="K1251">
        <f t="shared" si="255"/>
        <v>4.4659704313400467E-9</v>
      </c>
      <c r="L1251">
        <f t="shared" si="256"/>
        <v>1.3831131074947241E-6</v>
      </c>
      <c r="M1251">
        <f t="shared" si="248"/>
        <v>-1.6919157615190292E-4</v>
      </c>
      <c r="N1251">
        <f t="shared" si="257"/>
        <v>2.8625789440765165E-8</v>
      </c>
      <c r="O1251">
        <f t="shared" si="249"/>
        <v>-2.3442835746631879E-4</v>
      </c>
      <c r="P1251">
        <f t="shared" si="258"/>
        <v>3.9663303294428192E-8</v>
      </c>
      <c r="Q1251">
        <f t="shared" si="250"/>
        <v>6.9022385729395393E-4</v>
      </c>
      <c r="R1251">
        <f t="shared" si="259"/>
        <v>-1.1678006231321018E-7</v>
      </c>
    </row>
    <row r="1252" spans="1:18" x14ac:dyDescent="0.2">
      <c r="A1252" s="1">
        <v>40904</v>
      </c>
      <c r="B1252">
        <v>16.399999999999999</v>
      </c>
      <c r="C1252">
        <v>16.329999999999998</v>
      </c>
      <c r="D1252">
        <f t="shared" si="251"/>
        <v>1.8576633110297133E-3</v>
      </c>
      <c r="E1252">
        <f t="shared" si="252"/>
        <v>3.4509129771458775E-6</v>
      </c>
      <c r="H1252">
        <f t="shared" si="247"/>
        <v>1.9706329153867806E-3</v>
      </c>
      <c r="I1252">
        <f t="shared" si="253"/>
        <v>3.883394087205803E-6</v>
      </c>
      <c r="J1252">
        <f t="shared" si="254"/>
        <v>7.6527442116661569E-9</v>
      </c>
      <c r="K1252">
        <f t="shared" si="255"/>
        <v>1.5080749636544992E-11</v>
      </c>
      <c r="L1252">
        <f t="shared" si="256"/>
        <v>-4.6197223752318617E-7</v>
      </c>
      <c r="M1252">
        <f t="shared" si="248"/>
        <v>-2.3442835746631879E-4</v>
      </c>
      <c r="N1252">
        <f t="shared" si="257"/>
        <v>5.4956654784356145E-8</v>
      </c>
      <c r="O1252">
        <f t="shared" si="249"/>
        <v>-2.1470796643295484E-4</v>
      </c>
      <c r="P1252">
        <f t="shared" si="258"/>
        <v>5.033363590581111E-8</v>
      </c>
      <c r="Q1252">
        <f t="shared" si="250"/>
        <v>-2.3254278938796016E-4</v>
      </c>
      <c r="R1252">
        <f t="shared" si="259"/>
        <v>5.4514624156855607E-8</v>
      </c>
    </row>
    <row r="1253" spans="1:18" x14ac:dyDescent="0.2">
      <c r="A1253" s="1">
        <v>40900</v>
      </c>
      <c r="B1253">
        <v>16.329999999999998</v>
      </c>
      <c r="C1253">
        <v>16.149999999999999</v>
      </c>
      <c r="D1253">
        <f t="shared" si="251"/>
        <v>4.8136580695464677E-3</v>
      </c>
      <c r="E1253">
        <f t="shared" si="252"/>
        <v>2.3171304010509826E-5</v>
      </c>
      <c r="H1253">
        <f t="shared" si="247"/>
        <v>4.9266276739035348E-3</v>
      </c>
      <c r="I1253">
        <f t="shared" si="253"/>
        <v>2.4271660237272154E-5</v>
      </c>
      <c r="J1253">
        <f t="shared" si="254"/>
        <v>1.1957743301652902E-7</v>
      </c>
      <c r="K1253">
        <f t="shared" si="255"/>
        <v>5.8911349067357812E-10</v>
      </c>
      <c r="L1253">
        <f t="shared" si="256"/>
        <v>-1.0577862092361465E-6</v>
      </c>
      <c r="M1253">
        <f t="shared" si="248"/>
        <v>-2.1470796643295484E-4</v>
      </c>
      <c r="N1253">
        <f t="shared" si="257"/>
        <v>4.6099510849774864E-8</v>
      </c>
      <c r="O1253">
        <f t="shared" si="249"/>
        <v>-1.9737489018829016E-5</v>
      </c>
      <c r="P1253">
        <f t="shared" si="258"/>
        <v>4.237796129725555E-9</v>
      </c>
      <c r="Q1253">
        <f t="shared" si="250"/>
        <v>-1.3979286694691087E-4</v>
      </c>
      <c r="R1253">
        <f t="shared" si="259"/>
        <v>3.0014642184003858E-8</v>
      </c>
    </row>
    <row r="1254" spans="1:18" x14ac:dyDescent="0.2">
      <c r="A1254" s="1">
        <v>40899</v>
      </c>
      <c r="B1254">
        <v>16.149999999999999</v>
      </c>
      <c r="C1254">
        <v>15.61</v>
      </c>
      <c r="D1254">
        <f t="shared" si="251"/>
        <v>1.4769623604704206E-2</v>
      </c>
      <c r="E1254">
        <f t="shared" si="252"/>
        <v>2.1814178142463565E-4</v>
      </c>
      <c r="H1254">
        <f t="shared" si="247"/>
        <v>1.4882593209061273E-2</v>
      </c>
      <c r="I1254">
        <f t="shared" si="253"/>
        <v>2.2149158062639672E-4</v>
      </c>
      <c r="J1254">
        <f t="shared" si="254"/>
        <v>3.2963690936946593E-6</v>
      </c>
      <c r="K1254">
        <f t="shared" si="255"/>
        <v>4.9058520288379595E-8</v>
      </c>
      <c r="L1254">
        <f t="shared" si="256"/>
        <v>-2.9374502003554614E-7</v>
      </c>
      <c r="M1254">
        <f t="shared" si="248"/>
        <v>-1.9737489018829016E-5</v>
      </c>
      <c r="N1254">
        <f t="shared" si="257"/>
        <v>3.8956847276839596E-10</v>
      </c>
      <c r="O1254">
        <f t="shared" si="249"/>
        <v>-1.8466920101016683E-4</v>
      </c>
      <c r="P1254">
        <f t="shared" si="258"/>
        <v>3.6449063270540959E-9</v>
      </c>
      <c r="Q1254">
        <f t="shared" si="250"/>
        <v>-2.3648651931266923E-4</v>
      </c>
      <c r="R1254">
        <f t="shared" si="259"/>
        <v>4.6676500780349047E-9</v>
      </c>
    </row>
    <row r="1255" spans="1:18" x14ac:dyDescent="0.2">
      <c r="A1255" s="1">
        <v>40898</v>
      </c>
      <c r="B1255">
        <v>15.61</v>
      </c>
      <c r="C1255">
        <v>15.35</v>
      </c>
      <c r="D1255">
        <f t="shared" si="251"/>
        <v>7.2945232492122366E-3</v>
      </c>
      <c r="E1255">
        <f t="shared" si="252"/>
        <v>5.3210069433297843E-5</v>
      </c>
      <c r="H1255">
        <f t="shared" si="247"/>
        <v>7.4074928535693037E-3</v>
      </c>
      <c r="I1255">
        <f t="shared" si="253"/>
        <v>5.4870950375680308E-5</v>
      </c>
      <c r="J1255">
        <f t="shared" si="254"/>
        <v>4.064561727764078E-7</v>
      </c>
      <c r="K1255">
        <f t="shared" si="255"/>
        <v>3.0108211951303709E-9</v>
      </c>
      <c r="L1255">
        <f t="shared" si="256"/>
        <v>-1.3679357867571641E-6</v>
      </c>
      <c r="M1255">
        <f t="shared" si="248"/>
        <v>-1.8466920101016683E-4</v>
      </c>
      <c r="N1255">
        <f t="shared" si="257"/>
        <v>3.4102713801733402E-8</v>
      </c>
      <c r="O1255">
        <f t="shared" si="249"/>
        <v>1.9742946584787544E-4</v>
      </c>
      <c r="P1255">
        <f t="shared" si="258"/>
        <v>-3.6459141713991174E-8</v>
      </c>
      <c r="Q1255">
        <f t="shared" si="250"/>
        <v>1.046677139520754E-4</v>
      </c>
      <c r="R1255">
        <f t="shared" si="259"/>
        <v>-1.9328903107090458E-8</v>
      </c>
    </row>
    <row r="1256" spans="1:18" x14ac:dyDescent="0.2">
      <c r="A1256" s="1">
        <v>40897</v>
      </c>
      <c r="B1256">
        <v>15.35</v>
      </c>
      <c r="C1256">
        <v>14.63</v>
      </c>
      <c r="D1256">
        <f t="shared" si="251"/>
        <v>2.0864053687894405E-2</v>
      </c>
      <c r="E1256">
        <f t="shared" si="252"/>
        <v>4.353087362913401E-4</v>
      </c>
      <c r="H1256">
        <f t="shared" si="247"/>
        <v>2.0977023292251474E-2</v>
      </c>
      <c r="I1256">
        <f t="shared" si="253"/>
        <v>4.4003550620366088E-4</v>
      </c>
      <c r="J1256">
        <f t="shared" si="254"/>
        <v>9.2306350630518621E-6</v>
      </c>
      <c r="K1256">
        <f t="shared" si="255"/>
        <v>1.9363124671991208E-7</v>
      </c>
      <c r="L1256">
        <f t="shared" si="256"/>
        <v>4.1414825036676498E-6</v>
      </c>
      <c r="M1256">
        <f t="shared" si="248"/>
        <v>1.9742946584787544E-4</v>
      </c>
      <c r="N1256">
        <f t="shared" si="257"/>
        <v>3.8978393984977414E-8</v>
      </c>
      <c r="O1256">
        <f t="shared" si="249"/>
        <v>-7.2270009177273752E-5</v>
      </c>
      <c r="P1256">
        <f t="shared" si="258"/>
        <v>-1.4268229308690213E-8</v>
      </c>
      <c r="Q1256">
        <f t="shared" si="250"/>
        <v>-1.1290099239508959E-4</v>
      </c>
      <c r="R1256">
        <f t="shared" si="259"/>
        <v>-2.2289982622257585E-8</v>
      </c>
    </row>
    <row r="1257" spans="1:18" x14ac:dyDescent="0.2">
      <c r="A1257" s="1">
        <v>40896</v>
      </c>
      <c r="B1257">
        <v>14.63</v>
      </c>
      <c r="C1257">
        <v>15.07</v>
      </c>
      <c r="D1257">
        <f t="shared" si="251"/>
        <v>-1.2868926189320961E-2</v>
      </c>
      <c r="E1257">
        <f t="shared" si="252"/>
        <v>1.6560926126619091E-4</v>
      </c>
      <c r="H1257">
        <f t="shared" si="247"/>
        <v>-1.2755956584963894E-2</v>
      </c>
      <c r="I1257">
        <f t="shared" si="253"/>
        <v>1.6271442839748372E-4</v>
      </c>
      <c r="J1257">
        <f t="shared" si="254"/>
        <v>-2.0755781843855183E-6</v>
      </c>
      <c r="K1257">
        <f t="shared" si="255"/>
        <v>2.6475985208719857E-8</v>
      </c>
      <c r="L1257">
        <f t="shared" si="256"/>
        <v>9.2187309946024621E-7</v>
      </c>
      <c r="M1257">
        <f t="shared" si="248"/>
        <v>-7.2270009177273752E-5</v>
      </c>
      <c r="N1257">
        <f t="shared" si="257"/>
        <v>5.2229542264832322E-9</v>
      </c>
      <c r="O1257">
        <f t="shared" si="249"/>
        <v>-2.1639040092537483E-4</v>
      </c>
      <c r="P1257">
        <f t="shared" si="258"/>
        <v>1.5638536260750784E-8</v>
      </c>
      <c r="Q1257">
        <f t="shared" si="250"/>
        <v>-3.8623087157960075E-5</v>
      </c>
      <c r="R1257">
        <f t="shared" si="259"/>
        <v>2.7912908633604186E-9</v>
      </c>
    </row>
    <row r="1258" spans="1:18" x14ac:dyDescent="0.2">
      <c r="A1258" s="1">
        <v>40893</v>
      </c>
      <c r="B1258">
        <v>15.07</v>
      </c>
      <c r="C1258">
        <v>14.91</v>
      </c>
      <c r="D1258">
        <f t="shared" si="251"/>
        <v>4.635608861637254E-3</v>
      </c>
      <c r="E1258">
        <f t="shared" si="252"/>
        <v>2.1488869518089839E-5</v>
      </c>
      <c r="H1258">
        <f t="shared" si="247"/>
        <v>4.7485784659943211E-3</v>
      </c>
      <c r="I1258">
        <f t="shared" si="253"/>
        <v>2.2548997447704979E-5</v>
      </c>
      <c r="J1258">
        <f t="shared" si="254"/>
        <v>1.0707568370993276E-7</v>
      </c>
      <c r="K1258">
        <f t="shared" si="255"/>
        <v>5.084572858966057E-10</v>
      </c>
      <c r="L1258">
        <f t="shared" si="256"/>
        <v>-1.0275467980821125E-6</v>
      </c>
      <c r="M1258">
        <f t="shared" si="248"/>
        <v>-2.1639040092537483E-4</v>
      </c>
      <c r="N1258">
        <f t="shared" si="257"/>
        <v>4.6824805612644457E-8</v>
      </c>
      <c r="O1258">
        <f t="shared" si="249"/>
        <v>-2.3711414893517506E-4</v>
      </c>
      <c r="P1258">
        <f t="shared" si="258"/>
        <v>5.1309225753161568E-8</v>
      </c>
      <c r="Q1258">
        <f t="shared" si="250"/>
        <v>-2.3436854684138713E-4</v>
      </c>
      <c r="R1258">
        <f t="shared" si="259"/>
        <v>5.0715103815305255E-8</v>
      </c>
    </row>
    <row r="1259" spans="1:18" x14ac:dyDescent="0.2">
      <c r="A1259" s="1">
        <v>40892</v>
      </c>
      <c r="B1259">
        <v>14.91</v>
      </c>
      <c r="C1259">
        <v>14.88</v>
      </c>
      <c r="D1259">
        <f t="shared" si="251"/>
        <v>8.747122431346315E-4</v>
      </c>
      <c r="E1259">
        <f t="shared" si="252"/>
        <v>7.6512150828961865E-7</v>
      </c>
      <c r="H1259">
        <f t="shared" si="247"/>
        <v>9.876818474916988E-4</v>
      </c>
      <c r="I1259">
        <f t="shared" si="253"/>
        <v>9.7551543186461543E-7</v>
      </c>
      <c r="J1259">
        <f t="shared" si="254"/>
        <v>9.6349888400070578E-10</v>
      </c>
      <c r="K1259">
        <f t="shared" si="255"/>
        <v>9.5163035780600717E-13</v>
      </c>
      <c r="L1259">
        <f t="shared" si="256"/>
        <v>-2.3419334068671552E-7</v>
      </c>
      <c r="M1259">
        <f t="shared" si="248"/>
        <v>-2.3711414893517506E-4</v>
      </c>
      <c r="N1259">
        <f t="shared" si="257"/>
        <v>5.622311962525238E-8</v>
      </c>
      <c r="O1259">
        <f t="shared" si="249"/>
        <v>-2.1630412755930566E-4</v>
      </c>
      <c r="P1259">
        <f t="shared" si="258"/>
        <v>5.1288769117390302E-8</v>
      </c>
      <c r="Q1259">
        <f t="shared" si="250"/>
        <v>-8.9833913201203071E-5</v>
      </c>
      <c r="R1259">
        <f t="shared" si="259"/>
        <v>2.1300891874219653E-8</v>
      </c>
    </row>
    <row r="1260" spans="1:18" x14ac:dyDescent="0.2">
      <c r="A1260" s="1">
        <v>40891</v>
      </c>
      <c r="B1260">
        <v>14.88</v>
      </c>
      <c r="C1260">
        <v>15.04</v>
      </c>
      <c r="D1260">
        <f t="shared" si="251"/>
        <v>-4.6449050457634767E-3</v>
      </c>
      <c r="E1260">
        <f t="shared" si="252"/>
        <v>2.1575142884159005E-5</v>
      </c>
      <c r="H1260">
        <f t="shared" si="247"/>
        <v>-4.5319354414064096E-3</v>
      </c>
      <c r="I1260">
        <f t="shared" si="253"/>
        <v>2.0538438845075509E-5</v>
      </c>
      <c r="J1260">
        <f t="shared" si="254"/>
        <v>-9.3078878913155823E-8</v>
      </c>
      <c r="K1260">
        <f t="shared" si="255"/>
        <v>4.2182747019290662E-10</v>
      </c>
      <c r="L1260">
        <f t="shared" si="256"/>
        <v>9.8027634180851031E-7</v>
      </c>
      <c r="M1260">
        <f t="shared" si="248"/>
        <v>-2.1630412755930566E-4</v>
      </c>
      <c r="N1260">
        <f t="shared" si="257"/>
        <v>4.6787475599192374E-8</v>
      </c>
      <c r="O1260">
        <f t="shared" si="249"/>
        <v>-2.0161469699043894E-4</v>
      </c>
      <c r="P1260">
        <f t="shared" si="258"/>
        <v>4.3610091135650663E-8</v>
      </c>
      <c r="Q1260">
        <f t="shared" si="250"/>
        <v>-2.3455945795238027E-4</v>
      </c>
      <c r="R1260">
        <f t="shared" si="259"/>
        <v>5.0736178913173253E-8</v>
      </c>
    </row>
    <row r="1261" spans="1:18" x14ac:dyDescent="0.2">
      <c r="A1261" s="1">
        <v>40890</v>
      </c>
      <c r="B1261">
        <v>15.04</v>
      </c>
      <c r="C1261">
        <v>15.25</v>
      </c>
      <c r="D1261">
        <f t="shared" si="251"/>
        <v>-6.022007427181216E-3</v>
      </c>
      <c r="E1261">
        <f t="shared" si="252"/>
        <v>3.6264573453025731E-5</v>
      </c>
      <c r="H1261">
        <f t="shared" si="247"/>
        <v>-5.9090378228241489E-3</v>
      </c>
      <c r="I1261">
        <f t="shared" si="253"/>
        <v>3.4916727991566358E-5</v>
      </c>
      <c r="J1261">
        <f t="shared" si="254"/>
        <v>-2.0632426635142828E-7</v>
      </c>
      <c r="K1261">
        <f t="shared" si="255"/>
        <v>1.2191778936370336E-9</v>
      </c>
      <c r="L1261">
        <f t="shared" si="256"/>
        <v>1.1913488701537339E-6</v>
      </c>
      <c r="M1261">
        <f t="shared" si="248"/>
        <v>-2.0161469699043894E-4</v>
      </c>
      <c r="N1261">
        <f t="shared" si="257"/>
        <v>4.0648486042546508E-8</v>
      </c>
      <c r="O1261">
        <f t="shared" si="249"/>
        <v>-1.8800948164102673E-4</v>
      </c>
      <c r="P1261">
        <f t="shared" si="258"/>
        <v>3.7905474672385096E-8</v>
      </c>
      <c r="Q1261">
        <f t="shared" si="250"/>
        <v>-1.718198923853867E-4</v>
      </c>
      <c r="R1261">
        <f t="shared" si="259"/>
        <v>3.4641415540209565E-8</v>
      </c>
    </row>
    <row r="1262" spans="1:18" x14ac:dyDescent="0.2">
      <c r="A1262" s="1">
        <v>40889</v>
      </c>
      <c r="B1262">
        <v>15.25</v>
      </c>
      <c r="C1262">
        <v>15.5</v>
      </c>
      <c r="D1262">
        <f t="shared" si="251"/>
        <v>-7.061854487486835E-3</v>
      </c>
      <c r="E1262">
        <f t="shared" si="252"/>
        <v>4.9869788802437945E-5</v>
      </c>
      <c r="H1262">
        <f t="shared" si="247"/>
        <v>-6.9488848831297679E-3</v>
      </c>
      <c r="I1262">
        <f t="shared" si="253"/>
        <v>4.8287001118989409E-5</v>
      </c>
      <c r="J1262">
        <f t="shared" si="254"/>
        <v>-3.3554081212741571E-7</v>
      </c>
      <c r="K1262">
        <f t="shared" si="255"/>
        <v>2.3316344770652846E-9</v>
      </c>
      <c r="L1262">
        <f t="shared" si="256"/>
        <v>1.3064562448603943E-6</v>
      </c>
      <c r="M1262">
        <f t="shared" si="248"/>
        <v>-1.8800948164102673E-4</v>
      </c>
      <c r="N1262">
        <f t="shared" si="257"/>
        <v>3.5347565186927569E-8</v>
      </c>
      <c r="O1262">
        <f t="shared" si="249"/>
        <v>-1.8800948164102654E-4</v>
      </c>
      <c r="P1262">
        <f t="shared" si="258"/>
        <v>3.5347565186927529E-8</v>
      </c>
      <c r="Q1262">
        <f t="shared" si="250"/>
        <v>-1.1741690360338649E-4</v>
      </c>
      <c r="R1262">
        <f t="shared" si="259"/>
        <v>2.2075491182367099E-8</v>
      </c>
    </row>
    <row r="1263" spans="1:18" x14ac:dyDescent="0.2">
      <c r="A1263" s="1">
        <v>40886</v>
      </c>
      <c r="B1263">
        <v>15.5</v>
      </c>
      <c r="C1263">
        <v>15.25</v>
      </c>
      <c r="D1263">
        <f t="shared" si="251"/>
        <v>7.0618544874868489E-3</v>
      </c>
      <c r="E1263">
        <f t="shared" si="252"/>
        <v>4.9869788802438142E-5</v>
      </c>
      <c r="H1263">
        <f t="shared" si="247"/>
        <v>7.1748240918439159E-3</v>
      </c>
      <c r="I1263">
        <f t="shared" si="253"/>
        <v>5.1478100748903873E-5</v>
      </c>
      <c r="J1263">
        <f t="shared" si="254"/>
        <v>3.6934631745560382E-7</v>
      </c>
      <c r="K1263">
        <f t="shared" si="255"/>
        <v>2.6499948567142976E-9</v>
      </c>
      <c r="L1263">
        <f t="shared" si="256"/>
        <v>-1.3489349583731236E-6</v>
      </c>
      <c r="M1263">
        <f t="shared" si="248"/>
        <v>-1.8800948164102654E-4</v>
      </c>
      <c r="N1263">
        <f t="shared" si="257"/>
        <v>3.5347565186927496E-8</v>
      </c>
      <c r="O1263">
        <f t="shared" si="249"/>
        <v>1.7449218818320792E-4</v>
      </c>
      <c r="P1263">
        <f t="shared" si="258"/>
        <v>-3.2806185850733375E-8</v>
      </c>
      <c r="Q1263">
        <f t="shared" si="250"/>
        <v>-2.189030528519046E-5</v>
      </c>
      <c r="R1263">
        <f t="shared" si="259"/>
        <v>4.1155849496324823E-9</v>
      </c>
    </row>
    <row r="1264" spans="1:18" x14ac:dyDescent="0.2">
      <c r="A1264" s="1">
        <v>40885</v>
      </c>
      <c r="B1264">
        <v>15.25</v>
      </c>
      <c r="C1264">
        <v>15.98</v>
      </c>
      <c r="D1264">
        <f t="shared" si="251"/>
        <v>-2.0306931295167977E-2</v>
      </c>
      <c r="E1264">
        <f t="shared" si="252"/>
        <v>4.1237145862667258E-4</v>
      </c>
      <c r="H1264">
        <f t="shared" si="247"/>
        <v>-2.0193961690810908E-2</v>
      </c>
      <c r="I1264">
        <f t="shared" si="253"/>
        <v>4.0779608876993854E-4</v>
      </c>
      <c r="J1264">
        <f t="shared" si="254"/>
        <v>-8.2350185942826636E-6</v>
      </c>
      <c r="K1264">
        <f t="shared" si="255"/>
        <v>1.6629765001605958E-7</v>
      </c>
      <c r="L1264">
        <f t="shared" si="256"/>
        <v>-3.5236885635174685E-6</v>
      </c>
      <c r="M1264">
        <f t="shared" si="248"/>
        <v>1.7449218818320792E-4</v>
      </c>
      <c r="N1264">
        <f t="shared" si="257"/>
        <v>3.0447523736964046E-8</v>
      </c>
      <c r="O1264">
        <f t="shared" si="249"/>
        <v>-1.5427788286203142E-4</v>
      </c>
      <c r="P1264">
        <f t="shared" si="258"/>
        <v>-2.6920285368868496E-8</v>
      </c>
      <c r="Q1264">
        <f t="shared" si="250"/>
        <v>-2.2199426430653981E-4</v>
      </c>
      <c r="R1264">
        <f t="shared" si="259"/>
        <v>-3.8736264942969542E-8</v>
      </c>
    </row>
    <row r="1265" spans="1:18" x14ac:dyDescent="0.2">
      <c r="A1265" s="1">
        <v>40884</v>
      </c>
      <c r="B1265">
        <v>15.98</v>
      </c>
      <c r="C1265">
        <v>16.32</v>
      </c>
      <c r="D1265">
        <f t="shared" si="251"/>
        <v>-9.1433794398697709E-3</v>
      </c>
      <c r="E1265">
        <f t="shared" si="252"/>
        <v>8.3601387581433244E-5</v>
      </c>
      <c r="H1265">
        <f t="shared" si="247"/>
        <v>-9.0304098355127038E-3</v>
      </c>
      <c r="I1265">
        <f t="shared" si="253"/>
        <v>8.1548301797324584E-5</v>
      </c>
      <c r="J1265">
        <f t="shared" si="254"/>
        <v>-7.3641458661991824E-7</v>
      </c>
      <c r="K1265">
        <f t="shared" si="255"/>
        <v>6.6501255260275319E-9</v>
      </c>
      <c r="L1265">
        <f t="shared" si="256"/>
        <v>1.3931925107993653E-6</v>
      </c>
      <c r="M1265">
        <f t="shared" si="248"/>
        <v>-1.5427788286203142E-4</v>
      </c>
      <c r="N1265">
        <f t="shared" si="257"/>
        <v>2.3801665140390688E-8</v>
      </c>
      <c r="O1265">
        <f t="shared" si="249"/>
        <v>-5.2322218712683643E-5</v>
      </c>
      <c r="P1265">
        <f t="shared" si="258"/>
        <v>8.0721611296369958E-9</v>
      </c>
      <c r="Q1265">
        <f t="shared" si="250"/>
        <v>5.9756009676643343E-4</v>
      </c>
      <c r="R1265">
        <f t="shared" si="259"/>
        <v>-9.2190306611955978E-8</v>
      </c>
    </row>
    <row r="1266" spans="1:18" x14ac:dyDescent="0.2">
      <c r="A1266" s="1">
        <v>40883</v>
      </c>
      <c r="B1266">
        <v>16.32</v>
      </c>
      <c r="C1266">
        <v>16.84</v>
      </c>
      <c r="D1266">
        <f t="shared" si="251"/>
        <v>-1.3621932745788353E-2</v>
      </c>
      <c r="E1266">
        <f t="shared" si="252"/>
        <v>1.8555705173078102E-4</v>
      </c>
      <c r="H1266">
        <f t="shared" si="247"/>
        <v>-1.3508963141431286E-2</v>
      </c>
      <c r="I1266">
        <f t="shared" si="253"/>
        <v>1.8249208515654902E-4</v>
      </c>
      <c r="J1266">
        <f t="shared" si="254"/>
        <v>-2.4652788519827602E-6</v>
      </c>
      <c r="K1266">
        <f t="shared" si="255"/>
        <v>3.3303361144785138E-8</v>
      </c>
      <c r="L1266">
        <f t="shared" si="256"/>
        <v>7.0681892406754959E-7</v>
      </c>
      <c r="M1266">
        <f t="shared" si="248"/>
        <v>-5.2322218712683643E-5</v>
      </c>
      <c r="N1266">
        <f t="shared" si="257"/>
        <v>2.7376145710179023E-9</v>
      </c>
      <c r="O1266">
        <f t="shared" si="249"/>
        <v>3.6323605493766045E-5</v>
      </c>
      <c r="P1266">
        <f t="shared" si="258"/>
        <v>-1.9005316310780639E-9</v>
      </c>
      <c r="Q1266">
        <f t="shared" si="250"/>
        <v>-1.5224347057905615E-4</v>
      </c>
      <c r="R1266">
        <f t="shared" si="259"/>
        <v>7.9657161652153931E-9</v>
      </c>
    </row>
    <row r="1267" spans="1:18" x14ac:dyDescent="0.2">
      <c r="A1267" s="1">
        <v>40882</v>
      </c>
      <c r="B1267">
        <v>16.84</v>
      </c>
      <c r="C1267">
        <v>16.21</v>
      </c>
      <c r="D1267">
        <f t="shared" si="251"/>
        <v>1.6559072315115685E-2</v>
      </c>
      <c r="E1267">
        <f t="shared" si="252"/>
        <v>2.7420287593723071E-4</v>
      </c>
      <c r="H1267">
        <f t="shared" si="247"/>
        <v>1.6672041919472753E-2</v>
      </c>
      <c r="I1267">
        <f t="shared" si="253"/>
        <v>2.7795698176465671E-4</v>
      </c>
      <c r="J1267">
        <f t="shared" si="254"/>
        <v>4.6341104517904801E-6</v>
      </c>
      <c r="K1267">
        <f t="shared" si="255"/>
        <v>7.7260083711717702E-8</v>
      </c>
      <c r="L1267">
        <f t="shared" si="256"/>
        <v>6.0558867345845835E-7</v>
      </c>
      <c r="M1267">
        <f t="shared" si="248"/>
        <v>3.6323605493766045E-5</v>
      </c>
      <c r="N1267">
        <f t="shared" si="257"/>
        <v>1.3194043160667508E-9</v>
      </c>
      <c r="O1267">
        <f t="shared" si="249"/>
        <v>-1.6755611049479942E-4</v>
      </c>
      <c r="P1267">
        <f t="shared" si="258"/>
        <v>-6.0862420556829667E-9</v>
      </c>
      <c r="Q1267">
        <f t="shared" si="250"/>
        <v>-2.2861252676914187E-4</v>
      </c>
      <c r="R1267">
        <f t="shared" si="259"/>
        <v>-8.3040312332953393E-9</v>
      </c>
    </row>
    <row r="1268" spans="1:18" x14ac:dyDescent="0.2">
      <c r="A1268" s="1">
        <v>40879</v>
      </c>
      <c r="B1268">
        <v>16.21</v>
      </c>
      <c r="C1268">
        <v>15.9</v>
      </c>
      <c r="D1268">
        <f t="shared" si="251"/>
        <v>8.3858905280635079E-3</v>
      </c>
      <c r="E1268">
        <f t="shared" si="252"/>
        <v>7.0323159948665258E-5</v>
      </c>
      <c r="H1268">
        <f t="shared" si="247"/>
        <v>8.4988601324205749E-3</v>
      </c>
      <c r="I1268">
        <f t="shared" si="253"/>
        <v>7.2230623550447866E-5</v>
      </c>
      <c r="J1268">
        <f t="shared" si="254"/>
        <v>6.138779668327801E-7</v>
      </c>
      <c r="K1268">
        <f t="shared" si="255"/>
        <v>5.2172629784865137E-9</v>
      </c>
      <c r="L1268">
        <f t="shared" si="256"/>
        <v>-1.4240359474277075E-6</v>
      </c>
      <c r="M1268">
        <f t="shared" si="248"/>
        <v>-1.6755611049479942E-4</v>
      </c>
      <c r="N1268">
        <f t="shared" si="257"/>
        <v>2.8075050164145431E-8</v>
      </c>
      <c r="O1268">
        <f t="shared" si="249"/>
        <v>-2.1126481716166089E-4</v>
      </c>
      <c r="P1268">
        <f t="shared" si="258"/>
        <v>3.5398711048002848E-8</v>
      </c>
      <c r="Q1268">
        <f t="shared" si="250"/>
        <v>-1.6009138117608647E-4</v>
      </c>
      <c r="R1268">
        <f t="shared" si="259"/>
        <v>2.6824289153605397E-8</v>
      </c>
    </row>
    <row r="1269" spans="1:18" x14ac:dyDescent="0.2">
      <c r="A1269" s="1">
        <v>40878</v>
      </c>
      <c r="B1269">
        <v>15.9</v>
      </c>
      <c r="C1269">
        <v>16.09</v>
      </c>
      <c r="D1269">
        <f t="shared" si="251"/>
        <v>-5.1589197785780472E-3</v>
      </c>
      <c r="E1269">
        <f t="shared" si="252"/>
        <v>2.6614453281803767E-5</v>
      </c>
      <c r="H1269">
        <f t="shared" si="247"/>
        <v>-5.0459501742209801E-3</v>
      </c>
      <c r="I1269">
        <f t="shared" si="253"/>
        <v>2.546161316072074E-5</v>
      </c>
      <c r="J1269">
        <f t="shared" si="254"/>
        <v>-1.2847803136428603E-7</v>
      </c>
      <c r="K1269">
        <f t="shared" si="255"/>
        <v>6.4829374474618757E-10</v>
      </c>
      <c r="L1269">
        <f t="shared" si="256"/>
        <v>1.0660317409636463E-6</v>
      </c>
      <c r="M1269">
        <f t="shared" si="248"/>
        <v>-2.1126481716166089E-4</v>
      </c>
      <c r="N1269">
        <f t="shared" si="257"/>
        <v>4.4632822970350009E-8</v>
      </c>
      <c r="O1269">
        <f t="shared" si="249"/>
        <v>6.9022385729395393E-4</v>
      </c>
      <c r="P1269">
        <f t="shared" si="258"/>
        <v>-1.4582001701182349E-7</v>
      </c>
      <c r="Q1269">
        <f t="shared" si="250"/>
        <v>-1.5553475670167656E-4</v>
      </c>
      <c r="R1269">
        <f t="shared" si="259"/>
        <v>3.2859021936863107E-8</v>
      </c>
    </row>
    <row r="1270" spans="1:18" x14ac:dyDescent="0.2">
      <c r="A1270" s="1">
        <v>40877</v>
      </c>
      <c r="B1270">
        <v>16.09</v>
      </c>
      <c r="C1270">
        <v>15</v>
      </c>
      <c r="D1270">
        <f t="shared" si="251"/>
        <v>3.0464785043348305E-2</v>
      </c>
      <c r="E1270">
        <f t="shared" si="252"/>
        <v>9.2810312773741863E-4</v>
      </c>
      <c r="H1270">
        <f t="shared" si="247"/>
        <v>3.0577754647705374E-2</v>
      </c>
      <c r="I1270">
        <f t="shared" si="253"/>
        <v>9.3499907929526756E-4</v>
      </c>
      <c r="J1270">
        <f t="shared" si="254"/>
        <v>2.8590172442521114E-5</v>
      </c>
      <c r="K1270">
        <f t="shared" si="255"/>
        <v>8.7422327828299803E-7</v>
      </c>
      <c r="L1270">
        <f t="shared" si="256"/>
        <v>2.110549576032733E-5</v>
      </c>
      <c r="M1270">
        <f t="shared" si="248"/>
        <v>6.9022385729395393E-4</v>
      </c>
      <c r="N1270">
        <f t="shared" si="257"/>
        <v>4.7640897317774446E-7</v>
      </c>
      <c r="O1270">
        <f t="shared" si="249"/>
        <v>-2.3254278938796016E-4</v>
      </c>
      <c r="P1270">
        <f t="shared" si="258"/>
        <v>-1.6050658107725339E-7</v>
      </c>
      <c r="Q1270">
        <f t="shared" si="250"/>
        <v>-1.4205898802358447E-4</v>
      </c>
      <c r="R1270">
        <f t="shared" si="259"/>
        <v>-9.8052502676914074E-8</v>
      </c>
    </row>
    <row r="1271" spans="1:18" x14ac:dyDescent="0.2">
      <c r="A1271" s="1">
        <v>40876</v>
      </c>
      <c r="B1271">
        <v>15</v>
      </c>
      <c r="C1271">
        <v>15.08</v>
      </c>
      <c r="D1271">
        <f t="shared" si="251"/>
        <v>-2.3100824780739981E-3</v>
      </c>
      <c r="E1271">
        <f t="shared" si="252"/>
        <v>5.3364810555045039E-6</v>
      </c>
      <c r="H1271">
        <f t="shared" si="247"/>
        <v>-2.1971128737169306E-3</v>
      </c>
      <c r="I1271">
        <f t="shared" si="253"/>
        <v>4.827304979852669E-6</v>
      </c>
      <c r="J1271">
        <f t="shared" si="254"/>
        <v>-1.0606133916592147E-8</v>
      </c>
      <c r="K1271">
        <f t="shared" si="255"/>
        <v>2.3302873368510375E-11</v>
      </c>
      <c r="L1271">
        <f t="shared" si="256"/>
        <v>5.1092275625433214E-7</v>
      </c>
      <c r="M1271">
        <f t="shared" si="248"/>
        <v>-2.3254278938796016E-4</v>
      </c>
      <c r="N1271">
        <f t="shared" si="257"/>
        <v>5.4076148896333198E-8</v>
      </c>
      <c r="O1271">
        <f t="shared" si="249"/>
        <v>-1.3979286694691087E-4</v>
      </c>
      <c r="P1271">
        <f t="shared" si="258"/>
        <v>3.2507823216374635E-8</v>
      </c>
      <c r="Q1271">
        <f t="shared" si="250"/>
        <v>7.2377988598391858E-5</v>
      </c>
      <c r="R1271">
        <f t="shared" si="259"/>
        <v>-1.683097935896002E-8</v>
      </c>
    </row>
    <row r="1272" spans="1:18" x14ac:dyDescent="0.2">
      <c r="A1272" s="1">
        <v>40875</v>
      </c>
      <c r="B1272">
        <v>15.08</v>
      </c>
      <c r="C1272">
        <v>14.74</v>
      </c>
      <c r="D1272">
        <f t="shared" si="251"/>
        <v>9.9038580107225788E-3</v>
      </c>
      <c r="E1272">
        <f t="shared" si="252"/>
        <v>9.8086403496553792E-5</v>
      </c>
      <c r="H1272">
        <f t="shared" si="247"/>
        <v>1.0016827615079646E-2</v>
      </c>
      <c r="I1272">
        <f t="shared" si="253"/>
        <v>1.0033683547022219E-4</v>
      </c>
      <c r="J1272">
        <f t="shared" si="254"/>
        <v>1.0050567843478246E-6</v>
      </c>
      <c r="K1272">
        <f t="shared" si="255"/>
        <v>1.0067480552178438E-8</v>
      </c>
      <c r="L1272">
        <f t="shared" si="256"/>
        <v>-1.4002810500249714E-6</v>
      </c>
      <c r="M1272">
        <f t="shared" si="248"/>
        <v>-1.3979286694691087E-4</v>
      </c>
      <c r="N1272">
        <f t="shared" si="257"/>
        <v>1.9542045649236727E-8</v>
      </c>
      <c r="O1272">
        <f t="shared" si="249"/>
        <v>-2.3648651931266923E-4</v>
      </c>
      <c r="P1272">
        <f t="shared" si="258"/>
        <v>3.3059128529014036E-8</v>
      </c>
      <c r="Q1272">
        <f t="shared" si="250"/>
        <v>2.2330121444448501E-4</v>
      </c>
      <c r="R1272">
        <f t="shared" si="259"/>
        <v>-3.1215916959921508E-8</v>
      </c>
    </row>
    <row r="1273" spans="1:18" x14ac:dyDescent="0.2">
      <c r="A1273" s="1">
        <v>40872</v>
      </c>
      <c r="B1273">
        <v>14.74</v>
      </c>
      <c r="C1273">
        <v>14.7</v>
      </c>
      <c r="D1273">
        <f t="shared" si="251"/>
        <v>1.1801487748565535E-3</v>
      </c>
      <c r="E1273">
        <f t="shared" si="252"/>
        <v>1.3927511307954243E-6</v>
      </c>
      <c r="H1273">
        <f t="shared" si="247"/>
        <v>1.2931183792136208E-3</v>
      </c>
      <c r="I1273">
        <f t="shared" si="253"/>
        <v>1.6721551426600616E-6</v>
      </c>
      <c r="J1273">
        <f t="shared" si="254"/>
        <v>2.1622945478702996E-9</v>
      </c>
      <c r="K1273">
        <f t="shared" si="255"/>
        <v>2.796102821124491E-12</v>
      </c>
      <c r="L1273">
        <f t="shared" si="256"/>
        <v>-3.0580506455946944E-7</v>
      </c>
      <c r="M1273">
        <f t="shared" si="248"/>
        <v>-2.3648651931266923E-4</v>
      </c>
      <c r="N1273">
        <f t="shared" si="257"/>
        <v>5.5925873816621477E-8</v>
      </c>
      <c r="O1273">
        <f t="shared" si="249"/>
        <v>1.046677139520754E-4</v>
      </c>
      <c r="P1273">
        <f t="shared" si="258"/>
        <v>-2.4752503356940419E-8</v>
      </c>
      <c r="Q1273">
        <f t="shared" si="250"/>
        <v>-2.3646585503794986E-4</v>
      </c>
      <c r="R1273">
        <f t="shared" si="259"/>
        <v>5.5920986994218974E-8</v>
      </c>
    </row>
    <row r="1274" spans="1:18" x14ac:dyDescent="0.2">
      <c r="A1274" s="1">
        <v>40870</v>
      </c>
      <c r="B1274">
        <v>14.7</v>
      </c>
      <c r="C1274">
        <v>15.34</v>
      </c>
      <c r="D1274">
        <f t="shared" si="251"/>
        <v>-1.8508024864786088E-2</v>
      </c>
      <c r="E1274">
        <f t="shared" si="252"/>
        <v>3.4254698439554007E-4</v>
      </c>
      <c r="H1274">
        <f t="shared" si="247"/>
        <v>-1.8395055260429019E-2</v>
      </c>
      <c r="I1274">
        <f t="shared" si="253"/>
        <v>3.3837805803423732E-4</v>
      </c>
      <c r="J1274">
        <f t="shared" si="254"/>
        <v>-6.2244830764564528E-6</v>
      </c>
      <c r="K1274">
        <f t="shared" si="255"/>
        <v>1.1449971015902168E-7</v>
      </c>
      <c r="L1274">
        <f t="shared" si="256"/>
        <v>-1.9253683821312047E-6</v>
      </c>
      <c r="M1274">
        <f t="shared" si="248"/>
        <v>1.046677139520754E-4</v>
      </c>
      <c r="N1274">
        <f t="shared" si="257"/>
        <v>1.095533034395348E-8</v>
      </c>
      <c r="O1274">
        <f t="shared" si="249"/>
        <v>-1.1290099239508959E-4</v>
      </c>
      <c r="P1274">
        <f t="shared" si="258"/>
        <v>-1.1817088776914677E-8</v>
      </c>
      <c r="Q1274">
        <f t="shared" si="250"/>
        <v>9.0546314957555129E-4</v>
      </c>
      <c r="R1274">
        <f t="shared" si="259"/>
        <v>9.4772757933919062E-8</v>
      </c>
    </row>
    <row r="1275" spans="1:18" x14ac:dyDescent="0.2">
      <c r="A1275" s="1">
        <v>40869</v>
      </c>
      <c r="B1275">
        <v>15.34</v>
      </c>
      <c r="C1275">
        <v>15.74</v>
      </c>
      <c r="D1275">
        <f t="shared" si="251"/>
        <v>-1.1179368410083598E-2</v>
      </c>
      <c r="E1275">
        <f t="shared" si="252"/>
        <v>1.2497827804837508E-4</v>
      </c>
      <c r="H1275">
        <f t="shared" si="247"/>
        <v>-1.106639880572653E-2</v>
      </c>
      <c r="I1275">
        <f t="shared" si="253"/>
        <v>1.2246518252738558E-4</v>
      </c>
      <c r="J1275">
        <f t="shared" si="254"/>
        <v>-1.3552485496641414E-6</v>
      </c>
      <c r="K1275">
        <f t="shared" si="255"/>
        <v>1.4997720931465866E-8</v>
      </c>
      <c r="L1275">
        <f t="shared" si="256"/>
        <v>1.2494074074063595E-6</v>
      </c>
      <c r="M1275">
        <f t="shared" si="248"/>
        <v>-1.1290099239508959E-4</v>
      </c>
      <c r="N1275">
        <f t="shared" si="257"/>
        <v>1.2746634083796077E-8</v>
      </c>
      <c r="O1275">
        <f t="shared" si="249"/>
        <v>-3.8623087157960075E-5</v>
      </c>
      <c r="P1275">
        <f t="shared" si="258"/>
        <v>4.3605848694957323E-9</v>
      </c>
      <c r="Q1275">
        <f t="shared" si="250"/>
        <v>-2.1121149035926301E-4</v>
      </c>
      <c r="R1275">
        <f t="shared" si="259"/>
        <v>2.3845986866806689E-8</v>
      </c>
    </row>
    <row r="1276" spans="1:18" x14ac:dyDescent="0.2">
      <c r="A1276" s="1">
        <v>40868</v>
      </c>
      <c r="B1276">
        <v>15.74</v>
      </c>
      <c r="C1276">
        <v>16.260000000000002</v>
      </c>
      <c r="D1276">
        <f t="shared" si="251"/>
        <v>-1.4115813235003664E-2</v>
      </c>
      <c r="E1276">
        <f t="shared" si="252"/>
        <v>1.9925618328550459E-4</v>
      </c>
      <c r="H1276">
        <f t="shared" si="247"/>
        <v>-1.4002843630646597E-2</v>
      </c>
      <c r="I1276">
        <f t="shared" si="253"/>
        <v>1.9607962974433997E-4</v>
      </c>
      <c r="J1276">
        <f t="shared" si="254"/>
        <v>-2.7456723944650739E-6</v>
      </c>
      <c r="K1276">
        <f t="shared" si="255"/>
        <v>3.8447221200677452E-8</v>
      </c>
      <c r="L1276">
        <f t="shared" si="256"/>
        <v>5.4083305000574956E-7</v>
      </c>
      <c r="M1276">
        <f t="shared" si="248"/>
        <v>-3.8623087157960075E-5</v>
      </c>
      <c r="N1276">
        <f t="shared" si="257"/>
        <v>1.4917428616113805E-9</v>
      </c>
      <c r="O1276">
        <f t="shared" si="249"/>
        <v>-2.3436854684138713E-4</v>
      </c>
      <c r="P1276">
        <f t="shared" si="258"/>
        <v>9.052036811739343E-9</v>
      </c>
      <c r="Q1276">
        <f t="shared" si="250"/>
        <v>7.5773868317874306E-4</v>
      </c>
      <c r="R1276">
        <f t="shared" si="259"/>
        <v>-2.9266207203370488E-8</v>
      </c>
    </row>
    <row r="1277" spans="1:18" x14ac:dyDescent="0.2">
      <c r="A1277" s="1">
        <v>40865</v>
      </c>
      <c r="B1277">
        <v>16.260000000000002</v>
      </c>
      <c r="C1277">
        <v>16.190000000000001</v>
      </c>
      <c r="D1277">
        <f t="shared" si="251"/>
        <v>1.8736925046756051E-3</v>
      </c>
      <c r="E1277">
        <f t="shared" si="252"/>
        <v>3.5107236020775424E-6</v>
      </c>
      <c r="H1277">
        <f t="shared" si="247"/>
        <v>1.9866621090326724E-3</v>
      </c>
      <c r="I1277">
        <f t="shared" si="253"/>
        <v>3.9468263354661455E-6</v>
      </c>
      <c r="J1277">
        <f t="shared" si="254"/>
        <v>7.8410103316028659E-9</v>
      </c>
      <c r="K1277">
        <f t="shared" si="255"/>
        <v>1.5577438122329124E-11</v>
      </c>
      <c r="L1277">
        <f t="shared" si="256"/>
        <v>-4.656111115588328E-7</v>
      </c>
      <c r="M1277">
        <f t="shared" si="248"/>
        <v>-2.3436854684138713E-4</v>
      </c>
      <c r="N1277">
        <f t="shared" si="257"/>
        <v>5.4928615748543471E-8</v>
      </c>
      <c r="O1277">
        <f t="shared" si="249"/>
        <v>-8.9833913201203071E-5</v>
      </c>
      <c r="P1277">
        <f t="shared" si="258"/>
        <v>2.1054243694041267E-8</v>
      </c>
      <c r="Q1277">
        <f t="shared" si="250"/>
        <v>3.79742707579516E-4</v>
      </c>
      <c r="R1277">
        <f t="shared" si="259"/>
        <v>-8.8999746549024966E-8</v>
      </c>
    </row>
    <row r="1278" spans="1:18" x14ac:dyDescent="0.2">
      <c r="A1278" s="1">
        <v>40864</v>
      </c>
      <c r="B1278">
        <v>16.190000000000001</v>
      </c>
      <c r="C1278">
        <v>16.649999999999999</v>
      </c>
      <c r="D1278">
        <f t="shared" si="251"/>
        <v>-1.216738908896488E-2</v>
      </c>
      <c r="E1278">
        <f t="shared" si="252"/>
        <v>1.4804535724226159E-4</v>
      </c>
      <c r="H1278">
        <f t="shared" si="247"/>
        <v>-1.2054419484607812E-2</v>
      </c>
      <c r="I1278">
        <f t="shared" si="253"/>
        <v>1.4530902911089248E-4</v>
      </c>
      <c r="J1278">
        <f t="shared" si="254"/>
        <v>-1.7516159918037862E-6</v>
      </c>
      <c r="K1278">
        <f t="shared" si="255"/>
        <v>2.1114713941150198E-8</v>
      </c>
      <c r="L1278">
        <f t="shared" si="256"/>
        <v>1.0828956736711492E-6</v>
      </c>
      <c r="M1278">
        <f t="shared" si="248"/>
        <v>-8.9833913201203071E-5</v>
      </c>
      <c r="N1278">
        <f t="shared" si="257"/>
        <v>8.0701319610412866E-9</v>
      </c>
      <c r="O1278">
        <f t="shared" si="249"/>
        <v>-2.3455945795238027E-4</v>
      </c>
      <c r="P1278">
        <f t="shared" si="258"/>
        <v>2.107139398621537E-8</v>
      </c>
      <c r="Q1278">
        <f t="shared" si="250"/>
        <v>-1.3604493710325994E-4</v>
      </c>
      <c r="R1278">
        <f t="shared" si="259"/>
        <v>1.2221449071197384E-8</v>
      </c>
    </row>
    <row r="1279" spans="1:18" x14ac:dyDescent="0.2">
      <c r="A1279" s="1">
        <v>40863</v>
      </c>
      <c r="B1279">
        <v>16.649999999999999</v>
      </c>
      <c r="C1279">
        <v>16.72</v>
      </c>
      <c r="D1279">
        <f t="shared" si="251"/>
        <v>-1.8220352606589153E-3</v>
      </c>
      <c r="E1279">
        <f t="shared" si="252"/>
        <v>3.3198124910844014E-6</v>
      </c>
      <c r="H1279">
        <f t="shared" si="247"/>
        <v>-1.709065656301848E-3</v>
      </c>
      <c r="I1279">
        <f t="shared" si="253"/>
        <v>2.9209054175504663E-6</v>
      </c>
      <c r="J1279">
        <f t="shared" si="254"/>
        <v>-4.9920191344415107E-9</v>
      </c>
      <c r="K1279">
        <f t="shared" si="255"/>
        <v>8.5316884582756632E-12</v>
      </c>
      <c r="L1279">
        <f t="shared" si="256"/>
        <v>4.0087751394719052E-7</v>
      </c>
      <c r="M1279">
        <f t="shared" si="248"/>
        <v>-2.3455945795238027E-4</v>
      </c>
      <c r="N1279">
        <f t="shared" si="257"/>
        <v>5.5018139314914447E-8</v>
      </c>
      <c r="O1279">
        <f t="shared" si="249"/>
        <v>-1.718198923853867E-4</v>
      </c>
      <c r="P1279">
        <f t="shared" si="258"/>
        <v>4.0301980823352612E-8</v>
      </c>
      <c r="Q1279">
        <f t="shared" si="250"/>
        <v>-2.1786945481562617E-4</v>
      </c>
      <c r="R1279">
        <f t="shared" si="259"/>
        <v>5.110334122593388E-8</v>
      </c>
    </row>
    <row r="1280" spans="1:18" x14ac:dyDescent="0.2">
      <c r="A1280" s="1">
        <v>40862</v>
      </c>
      <c r="B1280">
        <v>16.72</v>
      </c>
      <c r="C1280">
        <v>16.41</v>
      </c>
      <c r="D1280">
        <f t="shared" si="251"/>
        <v>8.1276920499043261E-3</v>
      </c>
      <c r="E1280">
        <f t="shared" si="252"/>
        <v>6.6059378058077979E-5</v>
      </c>
      <c r="H1280">
        <f t="shared" si="247"/>
        <v>8.2406616542613931E-3</v>
      </c>
      <c r="I1280">
        <f t="shared" si="253"/>
        <v>6.7908504500014126E-5</v>
      </c>
      <c r="J1280">
        <f t="shared" si="254"/>
        <v>5.5961100903150362E-7</v>
      </c>
      <c r="K1280">
        <f t="shared" si="255"/>
        <v>4.6115649834284386E-9</v>
      </c>
      <c r="L1280">
        <f t="shared" si="256"/>
        <v>-1.4159095986195753E-6</v>
      </c>
      <c r="M1280">
        <f t="shared" si="248"/>
        <v>-1.718198923853867E-4</v>
      </c>
      <c r="N1280">
        <f t="shared" si="257"/>
        <v>2.9522075419325866E-8</v>
      </c>
      <c r="O1280">
        <f t="shared" si="249"/>
        <v>-1.1741690360338649E-4</v>
      </c>
      <c r="P1280">
        <f t="shared" si="258"/>
        <v>2.017455974135919E-8</v>
      </c>
      <c r="Q1280">
        <f t="shared" si="250"/>
        <v>-1.0600471717940737E-5</v>
      </c>
      <c r="R1280">
        <f t="shared" si="259"/>
        <v>1.8213719098109126E-9</v>
      </c>
    </row>
    <row r="1281" spans="1:18" x14ac:dyDescent="0.2">
      <c r="A1281" s="1">
        <v>40861</v>
      </c>
      <c r="B1281">
        <v>16.41</v>
      </c>
      <c r="C1281">
        <v>16.829999999999998</v>
      </c>
      <c r="D1281">
        <f t="shared" si="251"/>
        <v>-1.0975534922730562E-2</v>
      </c>
      <c r="E1281">
        <f t="shared" si="252"/>
        <v>1.2046236684007817E-4</v>
      </c>
      <c r="H1281">
        <f t="shared" si="247"/>
        <v>-1.0862565318373495E-2</v>
      </c>
      <c r="I1281">
        <f t="shared" si="253"/>
        <v>1.1799532529593068E-4</v>
      </c>
      <c r="J1281">
        <f t="shared" si="254"/>
        <v>-1.2817319282897754E-6</v>
      </c>
      <c r="K1281">
        <f t="shared" si="255"/>
        <v>1.3922896791692498E-8</v>
      </c>
      <c r="L1281">
        <f t="shared" si="256"/>
        <v>1.2754487848729501E-6</v>
      </c>
      <c r="M1281">
        <f t="shared" si="248"/>
        <v>-1.1741690360338649E-4</v>
      </c>
      <c r="N1281">
        <f t="shared" si="257"/>
        <v>1.3786729251806956E-8</v>
      </c>
      <c r="O1281">
        <f t="shared" si="249"/>
        <v>-2.189030528519046E-5</v>
      </c>
      <c r="P1281">
        <f t="shared" si="258"/>
        <v>2.5702918655199101E-9</v>
      </c>
      <c r="Q1281">
        <f t="shared" si="250"/>
        <v>6.2207777218007407E-4</v>
      </c>
      <c r="R1281">
        <f t="shared" si="259"/>
        <v>-7.3042445809877185E-8</v>
      </c>
    </row>
    <row r="1282" spans="1:18" x14ac:dyDescent="0.2">
      <c r="A1282" s="1">
        <v>40858</v>
      </c>
      <c r="B1282">
        <v>16.829999999999998</v>
      </c>
      <c r="C1282">
        <v>16.27</v>
      </c>
      <c r="D1282">
        <f t="shared" si="251"/>
        <v>1.469656303896507E-2</v>
      </c>
      <c r="E1282">
        <f t="shared" si="252"/>
        <v>2.159889651582742E-4</v>
      </c>
      <c r="H1282">
        <f t="shared" ref="H1282:H1345" si="260">D1282-$F$2</f>
        <v>1.4809532643322137E-2</v>
      </c>
      <c r="I1282">
        <f t="shared" si="253"/>
        <v>2.1932225711362397E-4</v>
      </c>
      <c r="J1282">
        <f t="shared" si="254"/>
        <v>3.2480601261313048E-6</v>
      </c>
      <c r="K1282">
        <f t="shared" si="255"/>
        <v>4.8102252465414578E-8</v>
      </c>
      <c r="L1282">
        <f t="shared" si="256"/>
        <v>-3.2418519069331522E-7</v>
      </c>
      <c r="M1282">
        <f t="shared" ref="M1282:M1345" si="261">E1282-$G$2</f>
        <v>-2.189030528519046E-5</v>
      </c>
      <c r="N1282">
        <f t="shared" si="257"/>
        <v>4.7918546547883742E-10</v>
      </c>
      <c r="O1282">
        <f t="shared" ref="O1282:O1345" si="262">E1283-$G$2</f>
        <v>-2.2199426430653981E-4</v>
      </c>
      <c r="P1282">
        <f t="shared" si="258"/>
        <v>4.8595222172314163E-9</v>
      </c>
      <c r="Q1282">
        <f t="shared" ref="Q1282:Q1345" si="263">E1301-$G$2</f>
        <v>2.3965478845145596E-4</v>
      </c>
      <c r="R1282">
        <f t="shared" si="259"/>
        <v>-5.2461164822601078E-9</v>
      </c>
    </row>
    <row r="1283" spans="1:18" x14ac:dyDescent="0.2">
      <c r="A1283" s="1">
        <v>40857</v>
      </c>
      <c r="B1283">
        <v>16.27</v>
      </c>
      <c r="C1283">
        <v>16.420000000000002</v>
      </c>
      <c r="D1283">
        <f t="shared" ref="D1283:D1346" si="264">LOG(B1283/C1283)</f>
        <v>-3.9855998465632304E-3</v>
      </c>
      <c r="E1283">
        <f t="shared" ref="E1283:E1346" si="265">(D1283)^2</f>
        <v>1.5885006136924845E-5</v>
      </c>
      <c r="H1283">
        <f t="shared" si="260"/>
        <v>-3.8726302422061628E-3</v>
      </c>
      <c r="I1283">
        <f t="shared" ref="I1283:I1346" si="266">H1283^2</f>
        <v>1.4997264992849763E-5</v>
      </c>
      <c r="J1283">
        <f t="shared" ref="J1283:J1346" si="267">H1283^3</f>
        <v>-5.8078861961689788E-8</v>
      </c>
      <c r="K1283">
        <f t="shared" ref="K1283:K1346" si="268">H1283^4</f>
        <v>2.2491795726575701E-10</v>
      </c>
      <c r="L1283">
        <f t="shared" ref="L1283:L1346" si="269">H1283*M1283</f>
        <v>8.597017015498142E-7</v>
      </c>
      <c r="M1283">
        <f t="shared" si="261"/>
        <v>-2.2199426430653981E-4</v>
      </c>
      <c r="N1283">
        <f t="shared" ref="N1283:N1346" si="270">M1283^2</f>
        <v>4.9281453385001851E-8</v>
      </c>
      <c r="O1283">
        <f t="shared" si="262"/>
        <v>5.9756009676643343E-4</v>
      </c>
      <c r="P1283">
        <f t="shared" ref="P1283:P1346" si="271">M1283*O1283</f>
        <v>-1.3265491406060912E-7</v>
      </c>
      <c r="Q1283">
        <f t="shared" si="263"/>
        <v>-2.2655175620864049E-4</v>
      </c>
      <c r="R1283">
        <f t="shared" ref="R1283:R1346" si="272">M1283*Q1283</f>
        <v>5.0293190446891704E-8</v>
      </c>
    </row>
    <row r="1284" spans="1:18" x14ac:dyDescent="0.2">
      <c r="A1284" s="1">
        <v>40856</v>
      </c>
      <c r="B1284">
        <v>16.420000000000002</v>
      </c>
      <c r="C1284">
        <v>17.55</v>
      </c>
      <c r="D1284">
        <f t="shared" si="264"/>
        <v>-2.8903968018420899E-2</v>
      </c>
      <c r="E1284">
        <f t="shared" si="265"/>
        <v>8.3543936720989812E-4</v>
      </c>
      <c r="H1284">
        <f t="shared" si="260"/>
        <v>-2.879099841406383E-2</v>
      </c>
      <c r="I1284">
        <f t="shared" si="266"/>
        <v>8.2892158967862596E-4</v>
      </c>
      <c r="J1284">
        <f t="shared" si="267"/>
        <v>-2.3865480173820589E-5</v>
      </c>
      <c r="K1284">
        <f t="shared" si="268"/>
        <v>6.8711100183534034E-7</v>
      </c>
      <c r="L1284">
        <f t="shared" si="269"/>
        <v>-1.7204351798310213E-5</v>
      </c>
      <c r="M1284">
        <f t="shared" si="261"/>
        <v>5.9756009676643343E-4</v>
      </c>
      <c r="N1284">
        <f t="shared" si="270"/>
        <v>3.5707806924750928E-7</v>
      </c>
      <c r="O1284">
        <f t="shared" si="262"/>
        <v>-1.5224347057905615E-4</v>
      </c>
      <c r="P1284">
        <f t="shared" si="271"/>
        <v>-9.0974623011278457E-8</v>
      </c>
      <c r="Q1284">
        <f t="shared" si="263"/>
        <v>-4.3067608260470162E-5</v>
      </c>
      <c r="R1284">
        <f t="shared" si="272"/>
        <v>-2.5735484159625398E-8</v>
      </c>
    </row>
    <row r="1285" spans="1:18" x14ac:dyDescent="0.2">
      <c r="A1285" s="1">
        <v>40855</v>
      </c>
      <c r="B1285">
        <v>17.55</v>
      </c>
      <c r="C1285">
        <v>17.18</v>
      </c>
      <c r="D1285">
        <f t="shared" si="264"/>
        <v>9.253961306619372E-3</v>
      </c>
      <c r="E1285">
        <f t="shared" si="265"/>
        <v>8.5635799864408515E-5</v>
      </c>
      <c r="H1285">
        <f t="shared" si="260"/>
        <v>9.3669309109764391E-3</v>
      </c>
      <c r="I1285">
        <f t="shared" si="266"/>
        <v>8.7739394691005906E-5</v>
      </c>
      <c r="J1285">
        <f t="shared" si="267"/>
        <v>8.2184884824154528E-7</v>
      </c>
      <c r="K1285">
        <f t="shared" si="268"/>
        <v>7.6982013807441156E-9</v>
      </c>
      <c r="L1285">
        <f t="shared" si="269"/>
        <v>-1.4260540705612932E-6</v>
      </c>
      <c r="M1285">
        <f t="shared" si="261"/>
        <v>-1.5224347057905615E-4</v>
      </c>
      <c r="N1285">
        <f t="shared" si="270"/>
        <v>2.3178074333955936E-8</v>
      </c>
      <c r="O1285">
        <f t="shared" si="262"/>
        <v>-2.2861252676914187E-4</v>
      </c>
      <c r="P1285">
        <f t="shared" si="271"/>
        <v>3.4804764493181536E-8</v>
      </c>
      <c r="Q1285">
        <f t="shared" si="263"/>
        <v>1.2870000338245736E-4</v>
      </c>
      <c r="R1285">
        <f t="shared" si="272"/>
        <v>-1.9593735178481573E-8</v>
      </c>
    </row>
    <row r="1286" spans="1:18" x14ac:dyDescent="0.2">
      <c r="A1286" s="1">
        <v>40854</v>
      </c>
      <c r="B1286">
        <v>17.18</v>
      </c>
      <c r="C1286">
        <v>17.059999999999999</v>
      </c>
      <c r="D1286">
        <f t="shared" si="264"/>
        <v>3.044132663719305E-3</v>
      </c>
      <c r="E1286">
        <f t="shared" si="265"/>
        <v>9.2667436743227902E-6</v>
      </c>
      <c r="H1286">
        <f t="shared" si="260"/>
        <v>3.1571022680763725E-3</v>
      </c>
      <c r="I1286">
        <f t="shared" si="266"/>
        <v>9.9672947310929753E-6</v>
      </c>
      <c r="J1286">
        <f t="shared" si="267"/>
        <v>3.146776880211931E-8</v>
      </c>
      <c r="K1286">
        <f t="shared" si="268"/>
        <v>9.9346964256473789E-11</v>
      </c>
      <c r="L1286">
        <f t="shared" si="269"/>
        <v>-7.2175312677352819E-7</v>
      </c>
      <c r="M1286">
        <f t="shared" si="261"/>
        <v>-2.2861252676914187E-4</v>
      </c>
      <c r="N1286">
        <f t="shared" si="270"/>
        <v>5.2263687395771605E-8</v>
      </c>
      <c r="O1286">
        <f t="shared" si="262"/>
        <v>-1.6009138117608647E-4</v>
      </c>
      <c r="P1286">
        <f t="shared" si="271"/>
        <v>3.6598895164626966E-8</v>
      </c>
      <c r="Q1286">
        <f t="shared" si="263"/>
        <v>-6.9378224145314301E-5</v>
      </c>
      <c r="R1286">
        <f t="shared" si="272"/>
        <v>1.5860731124616191E-8</v>
      </c>
    </row>
    <row r="1287" spans="1:18" x14ac:dyDescent="0.2">
      <c r="A1287" s="1">
        <v>40851</v>
      </c>
      <c r="B1287">
        <v>17.059999999999999</v>
      </c>
      <c r="C1287">
        <v>17.41</v>
      </c>
      <c r="D1287">
        <f t="shared" si="264"/>
        <v>-8.8197442858270105E-3</v>
      </c>
      <c r="E1287">
        <f t="shared" si="265"/>
        <v>7.7787889267378206E-5</v>
      </c>
      <c r="H1287">
        <f t="shared" si="260"/>
        <v>-8.7067746814699434E-3</v>
      </c>
      <c r="I1287">
        <f t="shared" si="266"/>
        <v>7.5807925353886033E-5</v>
      </c>
      <c r="J1287">
        <f t="shared" si="267"/>
        <v>-6.6004252512597828E-7</v>
      </c>
      <c r="K1287">
        <f t="shared" si="268"/>
        <v>5.7468415464603569E-9</v>
      </c>
      <c r="L1287">
        <f t="shared" si="269"/>
        <v>1.3938795843455036E-6</v>
      </c>
      <c r="M1287">
        <f t="shared" si="261"/>
        <v>-1.6009138117608647E-4</v>
      </c>
      <c r="N1287">
        <f t="shared" si="270"/>
        <v>2.5629250326867014E-8</v>
      </c>
      <c r="O1287">
        <f t="shared" si="262"/>
        <v>-1.5553475670167656E-4</v>
      </c>
      <c r="P1287">
        <f t="shared" si="271"/>
        <v>2.4899774021257971E-8</v>
      </c>
      <c r="Q1287">
        <f t="shared" si="263"/>
        <v>1.5442215704185533E-4</v>
      </c>
      <c r="R1287">
        <f t="shared" si="272"/>
        <v>-2.4721656405021146E-8</v>
      </c>
    </row>
    <row r="1288" spans="1:18" x14ac:dyDescent="0.2">
      <c r="A1288" s="1">
        <v>40850</v>
      </c>
      <c r="B1288">
        <v>17.41</v>
      </c>
      <c r="C1288">
        <v>17.05</v>
      </c>
      <c r="D1288">
        <f t="shared" si="264"/>
        <v>9.0743877888146314E-3</v>
      </c>
      <c r="E1288">
        <f t="shared" si="265"/>
        <v>8.2344513741788094E-5</v>
      </c>
      <c r="H1288">
        <f t="shared" si="260"/>
        <v>9.1873573931716985E-3</v>
      </c>
      <c r="I1288">
        <f t="shared" si="266"/>
        <v>8.4407535869866662E-5</v>
      </c>
      <c r="J1288">
        <f t="shared" si="267"/>
        <v>7.7548219871342476E-7</v>
      </c>
      <c r="K1288">
        <f t="shared" si="268"/>
        <v>7.1246321116228276E-9</v>
      </c>
      <c r="L1288">
        <f t="shared" si="269"/>
        <v>-1.4289533968783096E-6</v>
      </c>
      <c r="M1288">
        <f t="shared" si="261"/>
        <v>-1.5553475670167656E-4</v>
      </c>
      <c r="N1288">
        <f t="shared" si="270"/>
        <v>2.4191060542249721E-8</v>
      </c>
      <c r="O1288">
        <f t="shared" si="262"/>
        <v>-1.4205898802358447E-4</v>
      </c>
      <c r="P1288">
        <f t="shared" si="271"/>
        <v>2.2095110139534595E-8</v>
      </c>
      <c r="Q1288">
        <f t="shared" si="263"/>
        <v>-8.2014731722912098E-5</v>
      </c>
      <c r="R1288">
        <f t="shared" si="272"/>
        <v>1.2756141344476407E-8</v>
      </c>
    </row>
    <row r="1289" spans="1:18" x14ac:dyDescent="0.2">
      <c r="A1289" s="1">
        <v>40849</v>
      </c>
      <c r="B1289">
        <v>17.05</v>
      </c>
      <c r="C1289">
        <v>16.670000000000002</v>
      </c>
      <c r="D1289">
        <f t="shared" si="264"/>
        <v>9.7887835005111938E-3</v>
      </c>
      <c r="E1289">
        <f t="shared" si="265"/>
        <v>9.582028241988018E-5</v>
      </c>
      <c r="H1289">
        <f t="shared" si="260"/>
        <v>9.9017531048682609E-3</v>
      </c>
      <c r="I1289">
        <f t="shared" si="266"/>
        <v>9.8044714549768244E-5</v>
      </c>
      <c r="J1289">
        <f t="shared" si="267"/>
        <v>9.7081455670908998E-7</v>
      </c>
      <c r="K1289">
        <f t="shared" si="268"/>
        <v>9.6127660511455364E-9</v>
      </c>
      <c r="L1289">
        <f t="shared" si="269"/>
        <v>-1.4066330257369706E-6</v>
      </c>
      <c r="M1289">
        <f t="shared" si="261"/>
        <v>-1.4205898802358447E-4</v>
      </c>
      <c r="N1289">
        <f t="shared" si="270"/>
        <v>2.0180756078284915E-8</v>
      </c>
      <c r="O1289">
        <f t="shared" si="262"/>
        <v>7.2377988598391858E-5</v>
      </c>
      <c r="P1289">
        <f t="shared" si="271"/>
        <v>-1.0281943815470082E-8</v>
      </c>
      <c r="Q1289">
        <f t="shared" si="263"/>
        <v>7.1583867101481869E-4</v>
      </c>
      <c r="R1289">
        <f t="shared" si="272"/>
        <v>-1.0169131719251275E-7</v>
      </c>
    </row>
    <row r="1290" spans="1:18" x14ac:dyDescent="0.2">
      <c r="A1290" s="1">
        <v>40848</v>
      </c>
      <c r="B1290">
        <v>16.670000000000002</v>
      </c>
      <c r="C1290">
        <v>17.36</v>
      </c>
      <c r="D1290">
        <f t="shared" si="264"/>
        <v>-1.7614121012467711E-2</v>
      </c>
      <c r="E1290">
        <f t="shared" si="265"/>
        <v>3.1025725904185652E-4</v>
      </c>
      <c r="H1290">
        <f t="shared" si="260"/>
        <v>-1.7501151408110642E-2</v>
      </c>
      <c r="I1290">
        <f t="shared" si="266"/>
        <v>3.0629030060961313E-4</v>
      </c>
      <c r="J1290">
        <f t="shared" si="267"/>
        <v>-5.360432925804563E-6</v>
      </c>
      <c r="K1290">
        <f t="shared" si="268"/>
        <v>9.3813748247527175E-8</v>
      </c>
      <c r="L1290">
        <f t="shared" si="269"/>
        <v>-1.2666981370749616E-6</v>
      </c>
      <c r="M1290">
        <f t="shared" si="261"/>
        <v>7.2377988598391858E-5</v>
      </c>
      <c r="N1290">
        <f t="shared" si="270"/>
        <v>5.2385732335489421E-9</v>
      </c>
      <c r="O1290">
        <f t="shared" si="262"/>
        <v>2.2330121444448501E-4</v>
      </c>
      <c r="P1290">
        <f t="shared" si="271"/>
        <v>1.616209275306999E-8</v>
      </c>
      <c r="Q1290">
        <f t="shared" si="263"/>
        <v>-2.3571633997356299E-4</v>
      </c>
      <c r="R1290">
        <f t="shared" si="272"/>
        <v>-1.70606745670612E-8</v>
      </c>
    </row>
    <row r="1291" spans="1:18" x14ac:dyDescent="0.2">
      <c r="A1291" s="1">
        <v>40847</v>
      </c>
      <c r="B1291">
        <v>17.36</v>
      </c>
      <c r="C1291">
        <v>18.239999999999998</v>
      </c>
      <c r="D1291">
        <f t="shared" si="264"/>
        <v>-2.1475113151924245E-2</v>
      </c>
      <c r="E1291">
        <f t="shared" si="265"/>
        <v>4.6118048488794967E-4</v>
      </c>
      <c r="H1291">
        <f t="shared" si="260"/>
        <v>-2.1362143547567176E-2</v>
      </c>
      <c r="I1291">
        <f t="shared" si="266"/>
        <v>4.5634117694686593E-4</v>
      </c>
      <c r="J1291">
        <f t="shared" si="267"/>
        <v>-9.7484257286047035E-6</v>
      </c>
      <c r="K1291">
        <f t="shared" si="268"/>
        <v>2.0824726977725079E-7</v>
      </c>
      <c r="L1291">
        <f t="shared" si="269"/>
        <v>-4.7701925973091694E-6</v>
      </c>
      <c r="M1291">
        <f t="shared" si="261"/>
        <v>2.2330121444448501E-4</v>
      </c>
      <c r="N1291">
        <f t="shared" si="270"/>
        <v>4.9863432372381882E-8</v>
      </c>
      <c r="O1291">
        <f t="shared" si="262"/>
        <v>-2.3646585503794986E-4</v>
      </c>
      <c r="P1291">
        <f t="shared" si="271"/>
        <v>-5.2803112604627744E-8</v>
      </c>
      <c r="Q1291">
        <f t="shared" si="263"/>
        <v>8.1261868100369861E-4</v>
      </c>
      <c r="R1291">
        <f t="shared" si="272"/>
        <v>1.8145873834840145E-7</v>
      </c>
    </row>
    <row r="1292" spans="1:18" x14ac:dyDescent="0.2">
      <c r="A1292" s="1">
        <v>40844</v>
      </c>
      <c r="B1292">
        <v>18.239999999999998</v>
      </c>
      <c r="C1292">
        <v>18.29</v>
      </c>
      <c r="D1292">
        <f t="shared" si="264"/>
        <v>-1.1888714840195308E-3</v>
      </c>
      <c r="E1292">
        <f t="shared" si="265"/>
        <v>1.4134154055148016E-6</v>
      </c>
      <c r="H1292">
        <f t="shared" si="260"/>
        <v>-1.0759018796624635E-3</v>
      </c>
      <c r="I1292">
        <f t="shared" si="266"/>
        <v>1.1575648546612222E-6</v>
      </c>
      <c r="J1292">
        <f t="shared" si="267"/>
        <v>-1.2454262029612153E-9</v>
      </c>
      <c r="K1292">
        <f t="shared" si="268"/>
        <v>1.3399563927468565E-12</v>
      </c>
      <c r="L1292">
        <f t="shared" si="269"/>
        <v>2.5441405791132186E-7</v>
      </c>
      <c r="M1292">
        <f t="shared" si="261"/>
        <v>-2.3646585503794986E-4</v>
      </c>
      <c r="N1292">
        <f t="shared" si="270"/>
        <v>5.5916100598828717E-8</v>
      </c>
      <c r="O1292">
        <f t="shared" si="262"/>
        <v>9.0546314957555129E-4</v>
      </c>
      <c r="P1292">
        <f t="shared" si="271"/>
        <v>-2.1411111786973783E-7</v>
      </c>
      <c r="Q1292">
        <f t="shared" si="263"/>
        <v>-8.1215060745341551E-5</v>
      </c>
      <c r="R1292">
        <f t="shared" si="272"/>
        <v>1.9204588781106229E-8</v>
      </c>
    </row>
    <row r="1293" spans="1:18" x14ac:dyDescent="0.2">
      <c r="A1293" s="1">
        <v>40843</v>
      </c>
      <c r="B1293">
        <v>18.29</v>
      </c>
      <c r="C1293">
        <v>16.920000000000002</v>
      </c>
      <c r="D1293">
        <f t="shared" si="264"/>
        <v>3.3813346773412065E-2</v>
      </c>
      <c r="E1293">
        <f t="shared" si="265"/>
        <v>1.143342420019016E-3</v>
      </c>
      <c r="H1293">
        <f t="shared" si="260"/>
        <v>3.3926316377769133E-2</v>
      </c>
      <c r="I1293">
        <f t="shared" si="266"/>
        <v>1.150994942964486E-3</v>
      </c>
      <c r="J1293">
        <f t="shared" si="267"/>
        <v>3.9049018584225493E-5</v>
      </c>
      <c r="K1293">
        <f t="shared" si="268"/>
        <v>1.3247893587298205E-6</v>
      </c>
      <c r="L1293">
        <f t="shared" si="269"/>
        <v>3.0719029280911451E-5</v>
      </c>
      <c r="M1293">
        <f t="shared" si="261"/>
        <v>9.0546314957555129E-4</v>
      </c>
      <c r="N1293">
        <f t="shared" si="270"/>
        <v>8.1986351523927715E-7</v>
      </c>
      <c r="O1293">
        <f t="shared" si="262"/>
        <v>-2.1121149035926301E-4</v>
      </c>
      <c r="P1293">
        <f t="shared" si="271"/>
        <v>-1.9124422128724446E-7</v>
      </c>
      <c r="Q1293">
        <f t="shared" si="263"/>
        <v>5.9928812320277352E-4</v>
      </c>
      <c r="R1293">
        <f t="shared" si="272"/>
        <v>5.4263331153840435E-7</v>
      </c>
    </row>
    <row r="1294" spans="1:18" x14ac:dyDescent="0.2">
      <c r="A1294" s="1">
        <v>40842</v>
      </c>
      <c r="B1294">
        <v>16.920000000000002</v>
      </c>
      <c r="C1294">
        <v>16.72</v>
      </c>
      <c r="D1294">
        <f t="shared" si="264"/>
        <v>5.1640856000071921E-3</v>
      </c>
      <c r="E1294">
        <f t="shared" si="265"/>
        <v>2.6667780084201642E-5</v>
      </c>
      <c r="H1294">
        <f t="shared" si="260"/>
        <v>5.2770552043642591E-3</v>
      </c>
      <c r="I1294">
        <f t="shared" si="266"/>
        <v>2.7847311629907913E-5</v>
      </c>
      <c r="J1294">
        <f t="shared" si="267"/>
        <v>1.4695180076415892E-7</v>
      </c>
      <c r="K1294">
        <f t="shared" si="268"/>
        <v>7.7547276501320452E-10</v>
      </c>
      <c r="L1294">
        <f t="shared" si="269"/>
        <v>-1.1145746944218804E-6</v>
      </c>
      <c r="M1294">
        <f t="shared" si="261"/>
        <v>-2.1121149035926301E-4</v>
      </c>
      <c r="N1294">
        <f t="shared" si="270"/>
        <v>4.4610293659781052E-8</v>
      </c>
      <c r="O1294">
        <f t="shared" si="262"/>
        <v>7.5773868317874306E-4</v>
      </c>
      <c r="P1294">
        <f t="shared" si="271"/>
        <v>-1.6004311657704773E-7</v>
      </c>
      <c r="Q1294">
        <f t="shared" si="263"/>
        <v>-1.614133466944144E-4</v>
      </c>
      <c r="R1294">
        <f t="shared" si="272"/>
        <v>3.4092353519203683E-8</v>
      </c>
    </row>
    <row r="1295" spans="1:18" x14ac:dyDescent="0.2">
      <c r="A1295" s="1">
        <v>40841</v>
      </c>
      <c r="B1295">
        <v>16.72</v>
      </c>
      <c r="C1295">
        <v>17.98</v>
      </c>
      <c r="D1295">
        <f t="shared" si="264"/>
        <v>-3.1553414294212406E-2</v>
      </c>
      <c r="E1295">
        <f t="shared" si="265"/>
        <v>9.9561795362220775E-4</v>
      </c>
      <c r="H1295">
        <f t="shared" si="260"/>
        <v>-3.1440444689855337E-2</v>
      </c>
      <c r="I1295">
        <f t="shared" si="266"/>
        <v>9.8850156229585259E-4</v>
      </c>
      <c r="J1295">
        <f t="shared" si="267"/>
        <v>-3.1078928695198342E-5</v>
      </c>
      <c r="K1295">
        <f t="shared" si="268"/>
        <v>9.7713533866134131E-7</v>
      </c>
      <c r="L1295">
        <f t="shared" si="269"/>
        <v>-2.3823641157845087E-5</v>
      </c>
      <c r="M1295">
        <f t="shared" si="261"/>
        <v>7.5773868317874306E-4</v>
      </c>
      <c r="N1295">
        <f t="shared" si="270"/>
        <v>5.741679119854555E-7</v>
      </c>
      <c r="O1295">
        <f t="shared" si="262"/>
        <v>3.79742707579516E-4</v>
      </c>
      <c r="P1295">
        <f t="shared" si="271"/>
        <v>2.8774573918803297E-7</v>
      </c>
      <c r="Q1295">
        <f t="shared" si="263"/>
        <v>3.954964896820517E-4</v>
      </c>
      <c r="R1295">
        <f t="shared" si="272"/>
        <v>2.9968298929349319E-7</v>
      </c>
    </row>
    <row r="1296" spans="1:18" x14ac:dyDescent="0.2">
      <c r="A1296" s="1">
        <v>40840</v>
      </c>
      <c r="B1296">
        <v>17.98</v>
      </c>
      <c r="C1296">
        <v>16.98</v>
      </c>
      <c r="D1296">
        <f t="shared" si="264"/>
        <v>2.4852001489276083E-2</v>
      </c>
      <c r="E1296">
        <f t="shared" si="265"/>
        <v>6.1762197802298069E-4</v>
      </c>
      <c r="H1296">
        <f t="shared" si="260"/>
        <v>2.4964971093633152E-2</v>
      </c>
      <c r="I1296">
        <f t="shared" si="266"/>
        <v>6.2324978170593889E-4</v>
      </c>
      <c r="J1296">
        <f t="shared" si="267"/>
        <v>1.5559412784401937E-5</v>
      </c>
      <c r="K1296">
        <f t="shared" si="268"/>
        <v>3.8844029039650046E-7</v>
      </c>
      <c r="L1296">
        <f t="shared" si="269"/>
        <v>9.4802657177406038E-6</v>
      </c>
      <c r="M1296">
        <f t="shared" si="261"/>
        <v>3.79742707579516E-4</v>
      </c>
      <c r="N1296">
        <f t="shared" si="270"/>
        <v>1.4420452395982179E-7</v>
      </c>
      <c r="O1296">
        <f t="shared" si="262"/>
        <v>-1.3604493710325994E-4</v>
      </c>
      <c r="P1296">
        <f t="shared" si="271"/>
        <v>-5.1662072768076883E-8</v>
      </c>
      <c r="Q1296">
        <f t="shared" si="263"/>
        <v>-2.1314961646486384E-4</v>
      </c>
      <c r="R1296">
        <f t="shared" si="272"/>
        <v>-8.0942012475902776E-8</v>
      </c>
    </row>
    <row r="1297" spans="1:18" x14ac:dyDescent="0.2">
      <c r="A1297" s="1">
        <v>40837</v>
      </c>
      <c r="B1297">
        <v>16.98</v>
      </c>
      <c r="C1297">
        <v>16.59</v>
      </c>
      <c r="D1297">
        <f t="shared" si="264"/>
        <v>1.0091299883573213E-2</v>
      </c>
      <c r="E1297">
        <f t="shared" si="265"/>
        <v>1.0183433334020474E-4</v>
      </c>
      <c r="H1297">
        <f t="shared" si="260"/>
        <v>1.020426948793028E-2</v>
      </c>
      <c r="I1297">
        <f t="shared" si="266"/>
        <v>1.0412711578230489E-4</v>
      </c>
      <c r="J1297">
        <f t="shared" si="267"/>
        <v>1.0625411504435572E-6</v>
      </c>
      <c r="K1297">
        <f t="shared" si="268"/>
        <v>1.0842456241141527E-8</v>
      </c>
      <c r="L1297">
        <f t="shared" si="269"/>
        <v>-1.3882392006701894E-6</v>
      </c>
      <c r="M1297">
        <f t="shared" si="261"/>
        <v>-1.3604493710325994E-4</v>
      </c>
      <c r="N1297">
        <f t="shared" si="270"/>
        <v>1.8508224911429952E-8</v>
      </c>
      <c r="O1297">
        <f t="shared" si="262"/>
        <v>-2.1786945481562617E-4</v>
      </c>
      <c r="P1297">
        <f t="shared" si="271"/>
        <v>2.9640036277113397E-8</v>
      </c>
      <c r="Q1297">
        <f t="shared" si="263"/>
        <v>5.3444478674806646E-4</v>
      </c>
      <c r="R1297">
        <f t="shared" si="272"/>
        <v>-7.2708507398305879E-8</v>
      </c>
    </row>
    <row r="1298" spans="1:18" x14ac:dyDescent="0.2">
      <c r="A1298" s="1">
        <v>40836</v>
      </c>
      <c r="B1298">
        <v>16.59</v>
      </c>
      <c r="C1298">
        <v>16.420000000000002</v>
      </c>
      <c r="D1298">
        <f t="shared" si="264"/>
        <v>4.4732332409386484E-3</v>
      </c>
      <c r="E1298">
        <f t="shared" si="265"/>
        <v>2.0009815627838483E-5</v>
      </c>
      <c r="H1298">
        <f t="shared" si="260"/>
        <v>4.5862028452957155E-3</v>
      </c>
      <c r="I1298">
        <f t="shared" si="266"/>
        <v>2.1033256538198518E-5</v>
      </c>
      <c r="J1298">
        <f t="shared" si="267"/>
        <v>9.6462780981320748E-8</v>
      </c>
      <c r="K1298">
        <f t="shared" si="268"/>
        <v>4.4239788060167071E-10</v>
      </c>
      <c r="L1298">
        <f t="shared" si="269"/>
        <v>-9.9919351357845106E-7</v>
      </c>
      <c r="M1298">
        <f t="shared" si="261"/>
        <v>-2.1786945481562617E-4</v>
      </c>
      <c r="N1298">
        <f t="shared" si="270"/>
        <v>4.7467099341658177E-8</v>
      </c>
      <c r="O1298">
        <f t="shared" si="262"/>
        <v>-1.0600471717940737E-5</v>
      </c>
      <c r="P1298">
        <f t="shared" si="271"/>
        <v>2.3095189939762125E-9</v>
      </c>
      <c r="Q1298">
        <f t="shared" si="263"/>
        <v>-2.3089029256462452E-4</v>
      </c>
      <c r="R1298">
        <f t="shared" si="272"/>
        <v>5.0303942163275169E-8</v>
      </c>
    </row>
    <row r="1299" spans="1:18" x14ac:dyDescent="0.2">
      <c r="A1299" s="1">
        <v>40835</v>
      </c>
      <c r="B1299">
        <v>16.420000000000002</v>
      </c>
      <c r="C1299">
        <v>17</v>
      </c>
      <c r="D1299">
        <f t="shared" si="264"/>
        <v>-1.5075768594851937E-2</v>
      </c>
      <c r="E1299">
        <f t="shared" si="265"/>
        <v>2.2727879872552393E-4</v>
      </c>
      <c r="H1299">
        <f t="shared" si="260"/>
        <v>-1.496279899049487E-2</v>
      </c>
      <c r="I1299">
        <f t="shared" si="266"/>
        <v>2.2388535362995429E-4</v>
      </c>
      <c r="J1299">
        <f t="shared" si="267"/>
        <v>-3.349951543280867E-6</v>
      </c>
      <c r="K1299">
        <f t="shared" si="268"/>
        <v>5.0124651570009682E-8</v>
      </c>
      <c r="L1299">
        <f t="shared" si="269"/>
        <v>1.5861272751997307E-7</v>
      </c>
      <c r="M1299">
        <f t="shared" si="261"/>
        <v>-1.0600471717940737E-5</v>
      </c>
      <c r="N1299">
        <f t="shared" si="270"/>
        <v>1.1237000064286144E-10</v>
      </c>
      <c r="O1299">
        <f t="shared" si="262"/>
        <v>6.2207777218007407E-4</v>
      </c>
      <c r="P1299">
        <f t="shared" si="271"/>
        <v>-6.5943178303544561E-9</v>
      </c>
      <c r="Q1299">
        <f t="shared" si="263"/>
        <v>8.2306380616282911E-5</v>
      </c>
      <c r="R1299">
        <f t="shared" si="272"/>
        <v>-8.7248645992897269E-10</v>
      </c>
    </row>
    <row r="1300" spans="1:18" x14ac:dyDescent="0.2">
      <c r="A1300" s="1">
        <v>40834</v>
      </c>
      <c r="B1300">
        <v>17</v>
      </c>
      <c r="C1300">
        <v>15.89</v>
      </c>
      <c r="D1300">
        <f t="shared" si="264"/>
        <v>2.9325024170894366E-2</v>
      </c>
      <c r="E1300">
        <f t="shared" si="265"/>
        <v>8.5995704262353877E-4</v>
      </c>
      <c r="H1300">
        <f t="shared" si="260"/>
        <v>2.9437993775251435E-2</v>
      </c>
      <c r="I1300">
        <f t="shared" si="266"/>
        <v>8.6659547751174223E-4</v>
      </c>
      <c r="J1300">
        <f t="shared" si="267"/>
        <v>2.5510832272651714E-5</v>
      </c>
      <c r="K1300">
        <f t="shared" si="268"/>
        <v>7.5098772164380457E-7</v>
      </c>
      <c r="L1300">
        <f t="shared" si="269"/>
        <v>1.8312721585159301E-5</v>
      </c>
      <c r="M1300">
        <f t="shared" si="261"/>
        <v>6.2207777218007407E-4</v>
      </c>
      <c r="N1300">
        <f t="shared" si="270"/>
        <v>3.8698075464052417E-7</v>
      </c>
      <c r="O1300">
        <f t="shared" si="262"/>
        <v>2.3965478845145596E-4</v>
      </c>
      <c r="P1300">
        <f t="shared" si="271"/>
        <v>1.4908391689216866E-7</v>
      </c>
      <c r="Q1300">
        <f t="shared" si="263"/>
        <v>5.4179688449034283E-4</v>
      </c>
      <c r="R1300">
        <f t="shared" si="272"/>
        <v>3.3703979887785739E-7</v>
      </c>
    </row>
    <row r="1301" spans="1:18" x14ac:dyDescent="0.2">
      <c r="A1301" s="1">
        <v>40833</v>
      </c>
      <c r="B1301">
        <v>15.89</v>
      </c>
      <c r="C1301">
        <v>16.71</v>
      </c>
      <c r="D1301">
        <f t="shared" si="264"/>
        <v>-2.1852552686011779E-2</v>
      </c>
      <c r="E1301">
        <f t="shared" si="265"/>
        <v>4.7753405889492062E-4</v>
      </c>
      <c r="H1301">
        <f t="shared" si="260"/>
        <v>-2.1739583081654711E-2</v>
      </c>
      <c r="I1301">
        <f t="shared" si="266"/>
        <v>4.7260947256416773E-4</v>
      </c>
      <c r="J1301">
        <f t="shared" si="267"/>
        <v>-1.0274332893985737E-5</v>
      </c>
      <c r="K1301">
        <f t="shared" si="268"/>
        <v>2.2335971355738082E-7</v>
      </c>
      <c r="L1301">
        <f t="shared" si="269"/>
        <v>-5.2099951844568104E-6</v>
      </c>
      <c r="M1301">
        <f t="shared" si="261"/>
        <v>2.3965478845145596E-4</v>
      </c>
      <c r="N1301">
        <f t="shared" si="270"/>
        <v>5.743441762771211E-8</v>
      </c>
      <c r="O1301">
        <f t="shared" si="262"/>
        <v>-2.2655175620864049E-4</v>
      </c>
      <c r="P1301">
        <f t="shared" si="271"/>
        <v>-5.4294213207487558E-8</v>
      </c>
      <c r="Q1301">
        <f t="shared" si="263"/>
        <v>-2.3759842278033049E-4</v>
      </c>
      <c r="R1301">
        <f t="shared" si="272"/>
        <v>-5.6941599747819696E-8</v>
      </c>
    </row>
    <row r="1302" spans="1:18" x14ac:dyDescent="0.2">
      <c r="A1302" s="1">
        <v>40830</v>
      </c>
      <c r="B1302">
        <v>16.71</v>
      </c>
      <c r="C1302">
        <v>16.84</v>
      </c>
      <c r="D1302">
        <f t="shared" si="264"/>
        <v>-3.3656372702393473E-3</v>
      </c>
      <c r="E1302">
        <f t="shared" si="265"/>
        <v>1.1327514234824165E-5</v>
      </c>
      <c r="H1302">
        <f t="shared" si="260"/>
        <v>-3.2526676658822798E-3</v>
      </c>
      <c r="I1302">
        <f t="shared" si="266"/>
        <v>1.0579846944676077E-5</v>
      </c>
      <c r="J1302">
        <f t="shared" si="267"/>
        <v>-3.4412726066931303E-8</v>
      </c>
      <c r="K1302">
        <f t="shared" si="268"/>
        <v>1.1193316137277173E-10</v>
      </c>
      <c r="L1302">
        <f t="shared" si="269"/>
        <v>7.3689757206868989E-7</v>
      </c>
      <c r="M1302">
        <f t="shared" si="261"/>
        <v>-2.2655175620864049E-4</v>
      </c>
      <c r="N1302">
        <f t="shared" si="270"/>
        <v>5.1325698241219276E-8</v>
      </c>
      <c r="O1302">
        <f t="shared" si="262"/>
        <v>-4.3067608260470162E-5</v>
      </c>
      <c r="P1302">
        <f t="shared" si="271"/>
        <v>9.7570422871152669E-9</v>
      </c>
      <c r="Q1302">
        <f t="shared" si="263"/>
        <v>3.240022245092378E-4</v>
      </c>
      <c r="R1302">
        <f t="shared" si="272"/>
        <v>-7.3403272978074046E-8</v>
      </c>
    </row>
    <row r="1303" spans="1:18" x14ac:dyDescent="0.2">
      <c r="A1303" s="1">
        <v>40829</v>
      </c>
      <c r="B1303">
        <v>16.84</v>
      </c>
      <c r="C1303">
        <v>17.39</v>
      </c>
      <c r="D1303">
        <f t="shared" si="264"/>
        <v>-1.3957494839081779E-2</v>
      </c>
      <c r="E1303">
        <f t="shared" si="265"/>
        <v>1.948116621829945E-4</v>
      </c>
      <c r="H1303">
        <f t="shared" si="260"/>
        <v>-1.3844525234724712E-2</v>
      </c>
      <c r="I1303">
        <f t="shared" si="266"/>
        <v>1.9167087897492934E-4</v>
      </c>
      <c r="J1303">
        <f t="shared" si="267"/>
        <v>-2.6535923207302754E-6</v>
      </c>
      <c r="K1303">
        <f t="shared" si="268"/>
        <v>3.6737725847022011E-8</v>
      </c>
      <c r="L1303">
        <f t="shared" si="269"/>
        <v>5.962505893613176E-7</v>
      </c>
      <c r="M1303">
        <f t="shared" si="261"/>
        <v>-4.3067608260470162E-5</v>
      </c>
      <c r="N1303">
        <f t="shared" si="270"/>
        <v>1.8548188812773178E-9</v>
      </c>
      <c r="O1303">
        <f t="shared" si="262"/>
        <v>1.2870000338245736E-4</v>
      </c>
      <c r="P1303">
        <f t="shared" si="271"/>
        <v>-5.5428013287968586E-9</v>
      </c>
      <c r="Q1303">
        <f t="shared" si="263"/>
        <v>-2.2385411585415833E-4</v>
      </c>
      <c r="R1303">
        <f t="shared" si="272"/>
        <v>9.6408613691007945E-9</v>
      </c>
    </row>
    <row r="1304" spans="1:18" x14ac:dyDescent="0.2">
      <c r="A1304" s="1">
        <v>40828</v>
      </c>
      <c r="B1304">
        <v>17.39</v>
      </c>
      <c r="C1304">
        <v>16.64</v>
      </c>
      <c r="D1304">
        <f t="shared" si="264"/>
        <v>1.9146260048007339E-2</v>
      </c>
      <c r="E1304">
        <f t="shared" si="265"/>
        <v>3.6657927382592202E-4</v>
      </c>
      <c r="H1304">
        <f t="shared" si="260"/>
        <v>1.9259229652364408E-2</v>
      </c>
      <c r="I1304">
        <f t="shared" si="266"/>
        <v>3.7091792680251246E-4</v>
      </c>
      <c r="J1304">
        <f t="shared" si="267"/>
        <v>7.1435935344684788E-6</v>
      </c>
      <c r="K1304">
        <f t="shared" si="268"/>
        <v>1.37580108423474E-7</v>
      </c>
      <c r="L1304">
        <f t="shared" si="269"/>
        <v>2.4786629214028223E-6</v>
      </c>
      <c r="M1304">
        <f t="shared" si="261"/>
        <v>1.2870000338245736E-4</v>
      </c>
      <c r="N1304">
        <f t="shared" si="270"/>
        <v>1.6563690870644536E-8</v>
      </c>
      <c r="O1304">
        <f t="shared" si="262"/>
        <v>-6.9378224145314301E-5</v>
      </c>
      <c r="P1304">
        <f t="shared" si="271"/>
        <v>-8.9289776821708345E-9</v>
      </c>
      <c r="Q1304">
        <f t="shared" si="263"/>
        <v>-3.7676653948943224E-5</v>
      </c>
      <c r="R1304">
        <f t="shared" si="272"/>
        <v>-4.8489854906686686E-9</v>
      </c>
    </row>
    <row r="1305" spans="1:18" x14ac:dyDescent="0.2">
      <c r="A1305" s="1">
        <v>40827</v>
      </c>
      <c r="B1305">
        <v>16.64</v>
      </c>
      <c r="C1305">
        <v>16.149999999999999</v>
      </c>
      <c r="D1305">
        <f t="shared" si="264"/>
        <v>1.2980795287583514E-2</v>
      </c>
      <c r="E1305">
        <f t="shared" si="265"/>
        <v>1.6850104629815036E-4</v>
      </c>
      <c r="H1305">
        <f t="shared" si="260"/>
        <v>1.3093764891940581E-2</v>
      </c>
      <c r="I1305">
        <f t="shared" si="266"/>
        <v>1.7144667904541575E-4</v>
      </c>
      <c r="J1305">
        <f t="shared" si="267"/>
        <v>2.2448825069246696E-6</v>
      </c>
      <c r="K1305">
        <f t="shared" si="268"/>
        <v>2.9393963755701798E-8</v>
      </c>
      <c r="L1305">
        <f t="shared" si="269"/>
        <v>-9.0842215557910072E-7</v>
      </c>
      <c r="M1305">
        <f t="shared" si="261"/>
        <v>-6.9378224145314301E-5</v>
      </c>
      <c r="N1305">
        <f t="shared" si="270"/>
        <v>4.813337985557472E-9</v>
      </c>
      <c r="O1305">
        <f t="shared" si="262"/>
        <v>1.5442215704185533E-4</v>
      </c>
      <c r="P1305">
        <f t="shared" si="271"/>
        <v>-1.0713535024252765E-8</v>
      </c>
      <c r="Q1305">
        <f t="shared" si="263"/>
        <v>-1.8144028973721046E-4</v>
      </c>
      <c r="R1305">
        <f t="shared" si="272"/>
        <v>1.2588005090378956E-8</v>
      </c>
    </row>
    <row r="1306" spans="1:18" x14ac:dyDescent="0.2">
      <c r="A1306" s="1">
        <v>40826</v>
      </c>
      <c r="B1306">
        <v>16.149999999999999</v>
      </c>
      <c r="C1306">
        <v>15.43</v>
      </c>
      <c r="D1306">
        <f t="shared" si="264"/>
        <v>1.9806600603973414E-2</v>
      </c>
      <c r="E1306">
        <f t="shared" si="265"/>
        <v>3.9230142748531999E-4</v>
      </c>
      <c r="H1306">
        <f t="shared" si="260"/>
        <v>1.9919570208330482E-2</v>
      </c>
      <c r="I1306">
        <f t="shared" si="266"/>
        <v>3.9678927728460732E-4</v>
      </c>
      <c r="J1306">
        <f t="shared" si="267"/>
        <v>7.9038718667834462E-6</v>
      </c>
      <c r="K1306">
        <f t="shared" si="268"/>
        <v>1.5744173056804098E-7</v>
      </c>
      <c r="L1306">
        <f t="shared" si="269"/>
        <v>3.0760229989170725E-6</v>
      </c>
      <c r="M1306">
        <f t="shared" si="261"/>
        <v>1.5442215704185533E-4</v>
      </c>
      <c r="N1306">
        <f t="shared" si="270"/>
        <v>2.3846202585459431E-8</v>
      </c>
      <c r="O1306">
        <f t="shared" si="262"/>
        <v>-8.2014731722912098E-5</v>
      </c>
      <c r="P1306">
        <f t="shared" si="271"/>
        <v>-1.2664891781861166E-8</v>
      </c>
      <c r="Q1306">
        <f t="shared" si="263"/>
        <v>-2.01251769056738E-4</v>
      </c>
      <c r="R1306">
        <f t="shared" si="272"/>
        <v>-3.1077732286230799E-8</v>
      </c>
    </row>
    <row r="1307" spans="1:18" x14ac:dyDescent="0.2">
      <c r="A1307" s="1">
        <v>40823</v>
      </c>
      <c r="B1307">
        <v>15.43</v>
      </c>
      <c r="C1307">
        <v>15.88</v>
      </c>
      <c r="D1307">
        <f t="shared" si="264"/>
        <v>-1.2484572027929214E-2</v>
      </c>
      <c r="E1307">
        <f t="shared" si="265"/>
        <v>1.5586453872055257E-4</v>
      </c>
      <c r="H1307">
        <f t="shared" si="260"/>
        <v>-1.2371602423572147E-2</v>
      </c>
      <c r="I1307">
        <f t="shared" si="266"/>
        <v>1.5305654652693622E-4</v>
      </c>
      <c r="J1307">
        <f t="shared" si="267"/>
        <v>-1.8935547419562271E-6</v>
      </c>
      <c r="K1307">
        <f t="shared" si="268"/>
        <v>2.3426306434752193E-8</v>
      </c>
      <c r="L1307">
        <f t="shared" si="269"/>
        <v>1.0146536537517988E-6</v>
      </c>
      <c r="M1307">
        <f t="shared" si="261"/>
        <v>-8.2014731722912098E-5</v>
      </c>
      <c r="N1307">
        <f t="shared" si="270"/>
        <v>6.7264162195812441E-9</v>
      </c>
      <c r="O1307">
        <f t="shared" si="262"/>
        <v>7.1583867101481869E-4</v>
      </c>
      <c r="P1307">
        <f t="shared" si="271"/>
        <v>-5.8709316560166289E-8</v>
      </c>
      <c r="Q1307">
        <f t="shared" si="263"/>
        <v>-1.8965199321066228E-4</v>
      </c>
      <c r="R1307">
        <f t="shared" si="272"/>
        <v>1.5554257343888012E-8</v>
      </c>
    </row>
    <row r="1308" spans="1:18" x14ac:dyDescent="0.2">
      <c r="A1308" s="1">
        <v>40822</v>
      </c>
      <c r="B1308">
        <v>15.88</v>
      </c>
      <c r="C1308">
        <v>14.79</v>
      </c>
      <c r="D1308">
        <f t="shared" si="264"/>
        <v>3.0882324094185065E-2</v>
      </c>
      <c r="E1308">
        <f t="shared" si="265"/>
        <v>9.5371794145828338E-4</v>
      </c>
      <c r="H1308">
        <f t="shared" si="260"/>
        <v>3.0995293698542134E-2</v>
      </c>
      <c r="I1308">
        <f t="shared" si="266"/>
        <v>9.607082314588857E-4</v>
      </c>
      <c r="J1308">
        <f t="shared" si="267"/>
        <v>2.9777433792675158E-5</v>
      </c>
      <c r="K1308">
        <f t="shared" si="268"/>
        <v>9.2296030599285993E-7</v>
      </c>
      <c r="L1308">
        <f t="shared" si="269"/>
        <v>2.2187629848878385E-5</v>
      </c>
      <c r="M1308">
        <f t="shared" si="261"/>
        <v>7.1583867101481869E-4</v>
      </c>
      <c r="N1308">
        <f t="shared" si="270"/>
        <v>5.1242500292026182E-7</v>
      </c>
      <c r="O1308">
        <f t="shared" si="262"/>
        <v>-2.3571633997356299E-4</v>
      </c>
      <c r="P1308">
        <f t="shared" si="271"/>
        <v>-1.6873487154315251E-7</v>
      </c>
      <c r="Q1308">
        <f t="shared" si="263"/>
        <v>-4.7994440731608667E-5</v>
      </c>
      <c r="R1308">
        <f t="shared" si="272"/>
        <v>-3.435627666941423E-8</v>
      </c>
    </row>
    <row r="1309" spans="1:18" x14ac:dyDescent="0.2">
      <c r="A1309" s="1">
        <v>40821</v>
      </c>
      <c r="B1309">
        <v>14.79</v>
      </c>
      <c r="C1309">
        <v>14.74</v>
      </c>
      <c r="D1309">
        <f t="shared" si="264"/>
        <v>1.4706904738597043E-3</v>
      </c>
      <c r="E1309">
        <f t="shared" si="265"/>
        <v>2.1629304699016814E-6</v>
      </c>
      <c r="H1309">
        <f t="shared" si="260"/>
        <v>1.5836600782167716E-3</v>
      </c>
      <c r="I1309">
        <f t="shared" si="266"/>
        <v>2.5079792433375513E-6</v>
      </c>
      <c r="J1309">
        <f t="shared" si="267"/>
        <v>3.971786604669986E-9</v>
      </c>
      <c r="K1309">
        <f t="shared" si="268"/>
        <v>6.2899598850119957E-12</v>
      </c>
      <c r="L1309">
        <f t="shared" si="269"/>
        <v>-3.7329455739950387E-7</v>
      </c>
      <c r="M1309">
        <f t="shared" si="261"/>
        <v>-2.3571633997356299E-4</v>
      </c>
      <c r="N1309">
        <f t="shared" si="270"/>
        <v>5.556219293053233E-8</v>
      </c>
      <c r="O1309">
        <f t="shared" si="262"/>
        <v>8.1261868100369861E-4</v>
      </c>
      <c r="P1309">
        <f t="shared" si="271"/>
        <v>-1.9154750128033615E-7</v>
      </c>
      <c r="Q1309">
        <f t="shared" si="263"/>
        <v>-1.8726402083310076E-4</v>
      </c>
      <c r="R1309">
        <f t="shared" si="272"/>
        <v>4.4141189599511565E-8</v>
      </c>
    </row>
    <row r="1310" spans="1:18" x14ac:dyDescent="0.2">
      <c r="A1310" s="1">
        <v>40820</v>
      </c>
      <c r="B1310">
        <v>14.74</v>
      </c>
      <c r="C1310">
        <v>13.68</v>
      </c>
      <c r="D1310">
        <f t="shared" si="264"/>
        <v>3.2411386138935239E-2</v>
      </c>
      <c r="E1310">
        <f t="shared" si="265"/>
        <v>1.0504979514471633E-3</v>
      </c>
      <c r="H1310">
        <f t="shared" si="260"/>
        <v>3.2524355743292307E-2</v>
      </c>
      <c r="I1310">
        <f t="shared" si="266"/>
        <v>1.0578337165162313E-3</v>
      </c>
      <c r="J1310">
        <f t="shared" si="267"/>
        <v>3.4405360113222933E-5</v>
      </c>
      <c r="K1310">
        <f t="shared" si="268"/>
        <v>1.1190121717985424E-6</v>
      </c>
      <c r="L1310">
        <f t="shared" si="269"/>
        <v>2.6429899064609264E-5</v>
      </c>
      <c r="M1310">
        <f t="shared" si="261"/>
        <v>8.1261868100369861E-4</v>
      </c>
      <c r="N1310">
        <f t="shared" si="270"/>
        <v>6.6034912071619086E-7</v>
      </c>
      <c r="O1310">
        <f t="shared" si="262"/>
        <v>-8.1215060745341551E-5</v>
      </c>
      <c r="P1310">
        <f t="shared" si="271"/>
        <v>-6.5996875540514714E-8</v>
      </c>
      <c r="Q1310">
        <f t="shared" si="263"/>
        <v>3.712336734385211E-4</v>
      </c>
      <c r="R1310">
        <f t="shared" si="272"/>
        <v>3.0167141805376879E-7</v>
      </c>
    </row>
    <row r="1311" spans="1:18" x14ac:dyDescent="0.2">
      <c r="A1311" s="1">
        <v>40819</v>
      </c>
      <c r="B1311">
        <v>13.68</v>
      </c>
      <c r="C1311">
        <v>14.08</v>
      </c>
      <c r="D1311">
        <f t="shared" si="264"/>
        <v>-1.2516557421995998E-2</v>
      </c>
      <c r="E1311">
        <f t="shared" si="265"/>
        <v>1.5666420969812311E-4</v>
      </c>
      <c r="H1311">
        <f t="shared" si="260"/>
        <v>-1.2403587817638931E-2</v>
      </c>
      <c r="I1311">
        <f t="shared" si="266"/>
        <v>1.5384899074988089E-4</v>
      </c>
      <c r="J1311">
        <f t="shared" si="267"/>
        <v>-1.9082794674212673E-6</v>
      </c>
      <c r="K1311">
        <f t="shared" si="268"/>
        <v>2.3669511954756936E-8</v>
      </c>
      <c r="L1311">
        <f t="shared" si="269"/>
        <v>1.0073581380697242E-6</v>
      </c>
      <c r="M1311">
        <f t="shared" si="261"/>
        <v>-8.1215060745341551E-5</v>
      </c>
      <c r="N1311">
        <f t="shared" si="270"/>
        <v>6.5958860918695186E-9</v>
      </c>
      <c r="O1311">
        <f t="shared" si="262"/>
        <v>5.9928812320277352E-4</v>
      </c>
      <c r="P1311">
        <f t="shared" si="271"/>
        <v>-4.8671221329874983E-8</v>
      </c>
      <c r="Q1311">
        <f t="shared" si="263"/>
        <v>-2.1156182122260628E-4</v>
      </c>
      <c r="R1311">
        <f t="shared" si="272"/>
        <v>1.7182006161989059E-8</v>
      </c>
    </row>
    <row r="1312" spans="1:18" x14ac:dyDescent="0.2">
      <c r="A1312" s="1">
        <v>40816</v>
      </c>
      <c r="B1312">
        <v>14.08</v>
      </c>
      <c r="C1312">
        <v>15.05</v>
      </c>
      <c r="D1312">
        <f t="shared" si="264"/>
        <v>-2.8933845123768776E-2</v>
      </c>
      <c r="E1312">
        <f t="shared" si="265"/>
        <v>8.3716739364623821E-4</v>
      </c>
      <c r="H1312">
        <f t="shared" si="260"/>
        <v>-2.8820875519411707E-2</v>
      </c>
      <c r="I1312">
        <f t="shared" si="266"/>
        <v>8.3064286570542502E-4</v>
      </c>
      <c r="J1312">
        <f t="shared" si="267"/>
        <v>-2.3939854633583472E-5</v>
      </c>
      <c r="K1312">
        <f t="shared" si="268"/>
        <v>6.8996757034732073E-7</v>
      </c>
      <c r="L1312">
        <f t="shared" si="269"/>
        <v>-1.7272008399089001E-5</v>
      </c>
      <c r="M1312">
        <f t="shared" si="261"/>
        <v>5.9928812320277352E-4</v>
      </c>
      <c r="N1312">
        <f t="shared" si="270"/>
        <v>3.5914625461190264E-7</v>
      </c>
      <c r="O1312">
        <f t="shared" si="262"/>
        <v>-1.614133466944144E-4</v>
      </c>
      <c r="P1312">
        <f t="shared" si="271"/>
        <v>-9.6733101600374206E-8</v>
      </c>
      <c r="Q1312">
        <f t="shared" si="263"/>
        <v>-6.9993282190551192E-5</v>
      </c>
      <c r="R1312">
        <f t="shared" si="272"/>
        <v>-4.1946142720777534E-8</v>
      </c>
    </row>
    <row r="1313" spans="1:18" x14ac:dyDescent="0.2">
      <c r="A1313" s="1">
        <v>40815</v>
      </c>
      <c r="B1313">
        <v>15.05</v>
      </c>
      <c r="C1313">
        <v>14.75</v>
      </c>
      <c r="D1313">
        <f t="shared" si="264"/>
        <v>8.7444796156804141E-3</v>
      </c>
      <c r="E1313">
        <f t="shared" si="265"/>
        <v>7.6465923749050282E-5</v>
      </c>
      <c r="H1313">
        <f t="shared" si="260"/>
        <v>8.8574492200374812E-3</v>
      </c>
      <c r="I1313">
        <f t="shared" si="266"/>
        <v>7.8454406685542587E-5</v>
      </c>
      <c r="J1313">
        <f t="shared" si="267"/>
        <v>6.9490592330536258E-7</v>
      </c>
      <c r="K1313">
        <f t="shared" si="268"/>
        <v>6.1550939283805094E-9</v>
      </c>
      <c r="L1313">
        <f t="shared" si="269"/>
        <v>-1.4297105217820803E-6</v>
      </c>
      <c r="M1313">
        <f t="shared" si="261"/>
        <v>-1.614133466944144E-4</v>
      </c>
      <c r="N1313">
        <f t="shared" si="270"/>
        <v>2.6054268491091219E-8</v>
      </c>
      <c r="O1313">
        <f t="shared" si="262"/>
        <v>3.954964896820517E-4</v>
      </c>
      <c r="P1313">
        <f t="shared" si="271"/>
        <v>-6.3838412005472896E-8</v>
      </c>
      <c r="Q1313">
        <f t="shared" si="263"/>
        <v>1.4670737407454859E-4</v>
      </c>
      <c r="R1313">
        <f t="shared" si="272"/>
        <v>-2.3680528234122253E-8</v>
      </c>
    </row>
    <row r="1314" spans="1:18" x14ac:dyDescent="0.2">
      <c r="A1314" s="1">
        <v>40814</v>
      </c>
      <c r="B1314">
        <v>14.75</v>
      </c>
      <c r="C1314">
        <v>15.63</v>
      </c>
      <c r="D1314">
        <f t="shared" si="264"/>
        <v>-2.5166957705005117E-2</v>
      </c>
      <c r="E1314">
        <f t="shared" si="265"/>
        <v>6.3337576012551639E-4</v>
      </c>
      <c r="H1314">
        <f t="shared" si="260"/>
        <v>-2.5053988100648048E-2</v>
      </c>
      <c r="I1314">
        <f t="shared" si="266"/>
        <v>6.2770231974741404E-4</v>
      </c>
      <c r="J1314">
        <f t="shared" si="267"/>
        <v>-1.5726446449700886E-5</v>
      </c>
      <c r="K1314">
        <f t="shared" si="268"/>
        <v>3.9401020221628479E-7</v>
      </c>
      <c r="L1314">
        <f t="shared" si="269"/>
        <v>-9.9087643463421962E-6</v>
      </c>
      <c r="M1314">
        <f t="shared" si="261"/>
        <v>3.954964896820517E-4</v>
      </c>
      <c r="N1314">
        <f t="shared" si="270"/>
        <v>1.5641747335082523E-7</v>
      </c>
      <c r="O1314">
        <f t="shared" si="262"/>
        <v>-2.1314961646486384E-4</v>
      </c>
      <c r="P1314">
        <f t="shared" si="271"/>
        <v>-8.4299925088929301E-8</v>
      </c>
      <c r="Q1314">
        <f t="shared" si="263"/>
        <v>-1.9855879705367766E-4</v>
      </c>
      <c r="R1314">
        <f t="shared" si="272"/>
        <v>-7.8529307230220422E-8</v>
      </c>
    </row>
    <row r="1315" spans="1:18" x14ac:dyDescent="0.2">
      <c r="A1315" s="1">
        <v>40813</v>
      </c>
      <c r="B1315">
        <v>15.63</v>
      </c>
      <c r="C1315">
        <v>15.81</v>
      </c>
      <c r="D1315">
        <f t="shared" si="264"/>
        <v>-4.9728919130221207E-3</v>
      </c>
      <c r="E1315">
        <f t="shared" si="265"/>
        <v>2.4729653978600806E-5</v>
      </c>
      <c r="H1315">
        <f t="shared" si="260"/>
        <v>-4.8599223086650536E-3</v>
      </c>
      <c r="I1315">
        <f t="shared" si="266"/>
        <v>2.3618844846260265E-5</v>
      </c>
      <c r="J1315">
        <f t="shared" si="267"/>
        <v>-1.147857509732389E-7</v>
      </c>
      <c r="K1315">
        <f t="shared" si="268"/>
        <v>5.5784983187171509E-10</v>
      </c>
      <c r="L1315">
        <f t="shared" si="269"/>
        <v>1.0358905761409918E-6</v>
      </c>
      <c r="M1315">
        <f t="shared" si="261"/>
        <v>-2.1314961646486384E-4</v>
      </c>
      <c r="N1315">
        <f t="shared" si="270"/>
        <v>4.5432758999118556E-8</v>
      </c>
      <c r="O1315">
        <f t="shared" si="262"/>
        <v>5.3444478674806646E-4</v>
      </c>
      <c r="P1315">
        <f t="shared" si="271"/>
        <v>-1.1391670131699631E-7</v>
      </c>
      <c r="Q1315">
        <f t="shared" si="263"/>
        <v>-2.3476434657293874E-4</v>
      </c>
      <c r="R1315">
        <f t="shared" si="272"/>
        <v>5.0039930431646264E-8</v>
      </c>
    </row>
    <row r="1316" spans="1:18" x14ac:dyDescent="0.2">
      <c r="A1316" s="1">
        <v>40812</v>
      </c>
      <c r="B1316">
        <v>15.81</v>
      </c>
      <c r="C1316">
        <v>14.83</v>
      </c>
      <c r="D1316">
        <f t="shared" si="264"/>
        <v>2.7790718903827068E-2</v>
      </c>
      <c r="E1316">
        <f t="shared" si="265"/>
        <v>7.7232405719153115E-4</v>
      </c>
      <c r="H1316">
        <f t="shared" si="260"/>
        <v>2.7903688508184137E-2</v>
      </c>
      <c r="I1316">
        <f t="shared" si="266"/>
        <v>7.7861583236176748E-4</v>
      </c>
      <c r="J1316">
        <f t="shared" si="267"/>
        <v>2.1726253653763278E-5</v>
      </c>
      <c r="K1316">
        <f t="shared" si="268"/>
        <v>6.0624261440440795E-7</v>
      </c>
      <c r="L1316">
        <f t="shared" si="269"/>
        <v>1.4912980854240943E-5</v>
      </c>
      <c r="M1316">
        <f t="shared" si="261"/>
        <v>5.3444478674806646E-4</v>
      </c>
      <c r="N1316">
        <f t="shared" si="270"/>
        <v>2.8563123008218624E-7</v>
      </c>
      <c r="O1316">
        <f t="shared" si="262"/>
        <v>-2.3089029256462452E-4</v>
      </c>
      <c r="P1316">
        <f t="shared" si="271"/>
        <v>-1.2339811317189942E-7</v>
      </c>
      <c r="Q1316">
        <f t="shared" si="263"/>
        <v>4.4790201342959036E-4</v>
      </c>
      <c r="R1316">
        <f t="shared" si="272"/>
        <v>2.3937889605140699E-7</v>
      </c>
    </row>
    <row r="1317" spans="1:18" x14ac:dyDescent="0.2">
      <c r="A1317" s="1">
        <v>40809</v>
      </c>
      <c r="B1317">
        <v>14.83</v>
      </c>
      <c r="C1317">
        <v>14.74</v>
      </c>
      <c r="D1317">
        <f t="shared" si="264"/>
        <v>2.6436675053493671E-3</v>
      </c>
      <c r="E1317">
        <f t="shared" si="265"/>
        <v>6.9889778788401456E-6</v>
      </c>
      <c r="H1317">
        <f t="shared" si="260"/>
        <v>2.7566371097064346E-3</v>
      </c>
      <c r="I1317">
        <f t="shared" si="266"/>
        <v>7.5990481546106459E-6</v>
      </c>
      <c r="J1317">
        <f t="shared" si="267"/>
        <v>2.0947818141445908E-8</v>
      </c>
      <c r="K1317">
        <f t="shared" si="268"/>
        <v>5.774553285609146E-11</v>
      </c>
      <c r="L1317">
        <f t="shared" si="269"/>
        <v>-6.3648074875461965E-7</v>
      </c>
      <c r="M1317">
        <f t="shared" si="261"/>
        <v>-2.3089029256462452E-4</v>
      </c>
      <c r="N1317">
        <f t="shared" si="270"/>
        <v>5.3310327200577905E-8</v>
      </c>
      <c r="O1317">
        <f t="shared" si="262"/>
        <v>8.2306380616282911E-5</v>
      </c>
      <c r="P1317">
        <f t="shared" si="271"/>
        <v>-1.9003744300428902E-8</v>
      </c>
      <c r="Q1317">
        <f t="shared" si="263"/>
        <v>-1.4321672078834092E-4</v>
      </c>
      <c r="R1317">
        <f t="shared" si="272"/>
        <v>3.3067350562966181E-8</v>
      </c>
    </row>
    <row r="1318" spans="1:18" x14ac:dyDescent="0.2">
      <c r="A1318" s="1">
        <v>40808</v>
      </c>
      <c r="B1318">
        <v>14.74</v>
      </c>
      <c r="C1318">
        <v>15.36</v>
      </c>
      <c r="D1318">
        <f t="shared" si="264"/>
        <v>-1.7893732172460489E-2</v>
      </c>
      <c r="E1318">
        <f t="shared" si="265"/>
        <v>3.2018565105974758E-4</v>
      </c>
      <c r="H1318">
        <f t="shared" si="260"/>
        <v>-1.7780762568103421E-2</v>
      </c>
      <c r="I1318">
        <f t="shared" si="266"/>
        <v>3.1615551750326776E-4</v>
      </c>
      <c r="J1318">
        <f t="shared" si="267"/>
        <v>-5.6214861913214692E-6</v>
      </c>
      <c r="K1318">
        <f t="shared" si="268"/>
        <v>9.9954311247759042E-8</v>
      </c>
      <c r="L1318">
        <f t="shared" si="269"/>
        <v>-1.4634702115780761E-6</v>
      </c>
      <c r="M1318">
        <f t="shared" si="261"/>
        <v>8.2306380616282911E-5</v>
      </c>
      <c r="N1318">
        <f t="shared" si="270"/>
        <v>6.7743402901524314E-9</v>
      </c>
      <c r="O1318">
        <f t="shared" si="262"/>
        <v>5.4179688449034283E-4</v>
      </c>
      <c r="P1318">
        <f t="shared" si="271"/>
        <v>4.4593340591578422E-8</v>
      </c>
      <c r="Q1318">
        <f t="shared" si="263"/>
        <v>-1.0340608915225422E-4</v>
      </c>
      <c r="R1318">
        <f t="shared" si="272"/>
        <v>-8.5109809318067189E-9</v>
      </c>
    </row>
    <row r="1319" spans="1:18" x14ac:dyDescent="0.2">
      <c r="A1319" s="1">
        <v>40807</v>
      </c>
      <c r="B1319">
        <v>15.36</v>
      </c>
      <c r="C1319">
        <v>16.38</v>
      </c>
      <c r="D1319">
        <f t="shared" si="264"/>
        <v>-2.7922681728906475E-2</v>
      </c>
      <c r="E1319">
        <f t="shared" si="265"/>
        <v>7.7967615493380752E-4</v>
      </c>
      <c r="H1319">
        <f t="shared" si="260"/>
        <v>-2.7809712124549406E-2</v>
      </c>
      <c r="I1319">
        <f t="shared" si="266"/>
        <v>7.7338008845031028E-4</v>
      </c>
      <c r="J1319">
        <f t="shared" si="267"/>
        <v>-2.1507477622661686E-5</v>
      </c>
      <c r="K1319">
        <f t="shared" si="268"/>
        <v>5.9811676121140975E-7</v>
      </c>
      <c r="L1319">
        <f t="shared" si="269"/>
        <v>-1.5067215387654181E-5</v>
      </c>
      <c r="M1319">
        <f t="shared" si="261"/>
        <v>5.4179688449034283E-4</v>
      </c>
      <c r="N1319">
        <f t="shared" si="270"/>
        <v>2.9354386404344189E-7</v>
      </c>
      <c r="O1319">
        <f t="shared" si="262"/>
        <v>-2.3759842278033049E-4</v>
      </c>
      <c r="P1319">
        <f t="shared" si="271"/>
        <v>-1.2873008522220237E-7</v>
      </c>
      <c r="Q1319">
        <f t="shared" si="263"/>
        <v>6.3979943786065472E-5</v>
      </c>
      <c r="R1319">
        <f t="shared" si="272"/>
        <v>3.4664134213157543E-8</v>
      </c>
    </row>
    <row r="1320" spans="1:18" x14ac:dyDescent="0.2">
      <c r="A1320" s="1">
        <v>40806</v>
      </c>
      <c r="B1320">
        <v>16.38</v>
      </c>
      <c r="C1320">
        <v>16.399999999999999</v>
      </c>
      <c r="D1320">
        <f t="shared" si="264"/>
        <v>-5.2995062329821573E-4</v>
      </c>
      <c r="E1320">
        <f t="shared" si="265"/>
        <v>2.8084766313416734E-7</v>
      </c>
      <c r="H1320">
        <f t="shared" si="260"/>
        <v>-4.1698101894114842E-4</v>
      </c>
      <c r="I1320">
        <f t="shared" si="266"/>
        <v>1.7387317015719838E-7</v>
      </c>
      <c r="J1320">
        <f t="shared" si="267"/>
        <v>-7.2501811658676258E-11</v>
      </c>
      <c r="K1320">
        <f t="shared" si="268"/>
        <v>3.023187930051406E-14</v>
      </c>
      <c r="L1320">
        <f t="shared" si="269"/>
        <v>9.9074032429751974E-8</v>
      </c>
      <c r="M1320">
        <f t="shared" si="261"/>
        <v>-2.3759842278033049E-4</v>
      </c>
      <c r="N1320">
        <f t="shared" si="270"/>
        <v>5.6453010507700669E-8</v>
      </c>
      <c r="O1320">
        <f t="shared" si="262"/>
        <v>3.240022245092378E-4</v>
      </c>
      <c r="P1320">
        <f t="shared" si="271"/>
        <v>-7.6982417520713436E-8</v>
      </c>
      <c r="Q1320">
        <f t="shared" si="263"/>
        <v>8.9666372476712605E-5</v>
      </c>
      <c r="R1320">
        <f t="shared" si="272"/>
        <v>-2.1304588676900552E-8</v>
      </c>
    </row>
    <row r="1321" spans="1:18" x14ac:dyDescent="0.2">
      <c r="A1321" s="1">
        <v>40805</v>
      </c>
      <c r="B1321">
        <v>16.399999999999999</v>
      </c>
      <c r="C1321">
        <v>17.32</v>
      </c>
      <c r="D1321">
        <f t="shared" si="264"/>
        <v>-2.3704039633630013E-2</v>
      </c>
      <c r="E1321">
        <f t="shared" si="265"/>
        <v>5.6188149495270249E-4</v>
      </c>
      <c r="H1321">
        <f t="shared" si="260"/>
        <v>-2.3591070029272944E-2</v>
      </c>
      <c r="I1321">
        <f t="shared" si="266"/>
        <v>5.565385851260601E-4</v>
      </c>
      <c r="J1321">
        <f t="shared" si="267"/>
        <v>-1.3129340735701365E-5</v>
      </c>
      <c r="K1321">
        <f t="shared" si="268"/>
        <v>3.0973519673411685E-7</v>
      </c>
      <c r="L1321">
        <f t="shared" si="269"/>
        <v>-7.6435591680376439E-6</v>
      </c>
      <c r="M1321">
        <f t="shared" si="261"/>
        <v>3.240022245092378E-4</v>
      </c>
      <c r="N1321">
        <f t="shared" si="270"/>
        <v>1.0497744148693453E-7</v>
      </c>
      <c r="O1321">
        <f t="shared" si="262"/>
        <v>-2.2385411585415833E-4</v>
      </c>
      <c r="P1321">
        <f t="shared" si="271"/>
        <v>-7.2529231502295929E-8</v>
      </c>
      <c r="Q1321">
        <f t="shared" si="263"/>
        <v>-2.3488944546330121E-4</v>
      </c>
      <c r="R1321">
        <f t="shared" si="272"/>
        <v>-7.6104702843850892E-8</v>
      </c>
    </row>
    <row r="1322" spans="1:18" x14ac:dyDescent="0.2">
      <c r="A1322" s="1">
        <v>40802</v>
      </c>
      <c r="B1322">
        <v>17.32</v>
      </c>
      <c r="C1322">
        <v>17.47</v>
      </c>
      <c r="D1322">
        <f t="shared" si="264"/>
        <v>-3.7450173016030696E-3</v>
      </c>
      <c r="E1322">
        <f t="shared" si="265"/>
        <v>1.4025154589306336E-5</v>
      </c>
      <c r="H1322">
        <f t="shared" si="260"/>
        <v>-3.632047697246002E-3</v>
      </c>
      <c r="I1322">
        <f t="shared" si="266"/>
        <v>1.3191770475069986E-5</v>
      </c>
      <c r="J1322">
        <f t="shared" si="267"/>
        <v>-4.7913139576575739E-8</v>
      </c>
      <c r="K1322">
        <f t="shared" si="268"/>
        <v>1.7402280826692821E-10</v>
      </c>
      <c r="L1322">
        <f t="shared" si="269"/>
        <v>8.1304882600713548E-7</v>
      </c>
      <c r="M1322">
        <f t="shared" si="261"/>
        <v>-2.2385411585415833E-4</v>
      </c>
      <c r="N1322">
        <f t="shared" si="270"/>
        <v>5.0110665184846942E-8</v>
      </c>
      <c r="O1322">
        <f t="shared" si="262"/>
        <v>-3.7676653948943224E-5</v>
      </c>
      <c r="P1322">
        <f t="shared" si="271"/>
        <v>8.434074058083769E-9</v>
      </c>
      <c r="Q1322">
        <f t="shared" si="263"/>
        <v>9.7142899062313109E-5</v>
      </c>
      <c r="R1322">
        <f t="shared" si="272"/>
        <v>-2.1745837781103846E-8</v>
      </c>
    </row>
    <row r="1323" spans="1:18" x14ac:dyDescent="0.2">
      <c r="A1323" s="1">
        <v>40801</v>
      </c>
      <c r="B1323">
        <v>17.47</v>
      </c>
      <c r="C1323">
        <v>16.91</v>
      </c>
      <c r="D1323">
        <f t="shared" si="264"/>
        <v>1.4149297385189183E-2</v>
      </c>
      <c r="E1323">
        <f t="shared" si="265"/>
        <v>2.0020261649452144E-4</v>
      </c>
      <c r="H1323">
        <f t="shared" si="260"/>
        <v>1.426226698954625E-2</v>
      </c>
      <c r="I1323">
        <f t="shared" si="266"/>
        <v>2.0341225968110063E-4</v>
      </c>
      <c r="J1323">
        <f t="shared" si="267"/>
        <v>2.9011199565187713E-6</v>
      </c>
      <c r="K1323">
        <f t="shared" si="268"/>
        <v>4.1376547388571519E-8</v>
      </c>
      <c r="L1323">
        <f t="shared" si="269"/>
        <v>-5.3735449789257032E-7</v>
      </c>
      <c r="M1323">
        <f t="shared" si="261"/>
        <v>-3.7676653948943224E-5</v>
      </c>
      <c r="N1323">
        <f t="shared" si="270"/>
        <v>1.4195302527884191E-9</v>
      </c>
      <c r="O1323">
        <f t="shared" si="262"/>
        <v>-1.8144028973721046E-4</v>
      </c>
      <c r="P1323">
        <f t="shared" si="271"/>
        <v>6.8360630088248733E-9</v>
      </c>
      <c r="Q1323">
        <f t="shared" si="263"/>
        <v>9.1364318262088229E-4</v>
      </c>
      <c r="R1323">
        <f t="shared" si="272"/>
        <v>-3.4423018024418123E-8</v>
      </c>
    </row>
    <row r="1324" spans="1:18" x14ac:dyDescent="0.2">
      <c r="A1324" s="1">
        <v>40800</v>
      </c>
      <c r="B1324">
        <v>16.91</v>
      </c>
      <c r="C1324">
        <v>16.62</v>
      </c>
      <c r="D1324">
        <f t="shared" si="264"/>
        <v>7.5125881496495078E-3</v>
      </c>
      <c r="E1324">
        <f t="shared" si="265"/>
        <v>5.6438980706254213E-5</v>
      </c>
      <c r="H1324">
        <f t="shared" si="260"/>
        <v>7.6255577540065749E-3</v>
      </c>
      <c r="I1324">
        <f t="shared" si="266"/>
        <v>5.8149131059689802E-5</v>
      </c>
      <c r="J1324">
        <f t="shared" si="267"/>
        <v>4.4341955724096215E-7</v>
      </c>
      <c r="K1324">
        <f t="shared" si="268"/>
        <v>3.3813214429969811E-9</v>
      </c>
      <c r="L1324">
        <f t="shared" si="269"/>
        <v>-1.3835834082947848E-6</v>
      </c>
      <c r="M1324">
        <f t="shared" si="261"/>
        <v>-1.8144028973721046E-4</v>
      </c>
      <c r="N1324">
        <f t="shared" si="270"/>
        <v>3.2920578739922877E-8</v>
      </c>
      <c r="O1324">
        <f t="shared" si="262"/>
        <v>-2.01251769056738E-4</v>
      </c>
      <c r="P1324">
        <f t="shared" si="271"/>
        <v>3.6515179287780708E-8</v>
      </c>
      <c r="Q1324">
        <f t="shared" si="263"/>
        <v>-2.2211149000397684E-4</v>
      </c>
      <c r="R1324">
        <f t="shared" si="272"/>
        <v>4.0299973100285079E-8</v>
      </c>
    </row>
    <row r="1325" spans="1:18" x14ac:dyDescent="0.2">
      <c r="A1325" s="1">
        <v>40799</v>
      </c>
      <c r="B1325">
        <v>16.62</v>
      </c>
      <c r="C1325">
        <v>16.39</v>
      </c>
      <c r="D1325">
        <f t="shared" si="264"/>
        <v>6.0520658775930943E-3</v>
      </c>
      <c r="E1325">
        <f t="shared" si="265"/>
        <v>3.6627501386726672E-5</v>
      </c>
      <c r="H1325">
        <f t="shared" si="260"/>
        <v>6.1650354819501613E-3</v>
      </c>
      <c r="I1325">
        <f t="shared" si="266"/>
        <v>3.8007662493704458E-5</v>
      </c>
      <c r="J1325">
        <f t="shared" si="267"/>
        <v>2.3431858785967434E-7</v>
      </c>
      <c r="K1325">
        <f t="shared" si="268"/>
        <v>1.4445824082353485E-9</v>
      </c>
      <c r="L1325">
        <f t="shared" si="269"/>
        <v>-1.2407242970400293E-6</v>
      </c>
      <c r="M1325">
        <f t="shared" si="261"/>
        <v>-2.01251769056738E-4</v>
      </c>
      <c r="N1325">
        <f t="shared" si="270"/>
        <v>4.0502274548466607E-8</v>
      </c>
      <c r="O1325">
        <f t="shared" si="262"/>
        <v>-1.8965199321066228E-4</v>
      </c>
      <c r="P1325">
        <f t="shared" si="271"/>
        <v>3.8167799138782246E-8</v>
      </c>
      <c r="Q1325">
        <f t="shared" si="263"/>
        <v>-8.644312746743606E-5</v>
      </c>
      <c r="R1325">
        <f t="shared" si="272"/>
        <v>1.7396832325618605E-8</v>
      </c>
    </row>
    <row r="1326" spans="1:18" x14ac:dyDescent="0.2">
      <c r="A1326" s="1">
        <v>40798</v>
      </c>
      <c r="B1326">
        <v>16.39</v>
      </c>
      <c r="C1326">
        <v>16.13</v>
      </c>
      <c r="D1326">
        <f t="shared" si="264"/>
        <v>6.9445861815375567E-3</v>
      </c>
      <c r="E1326">
        <f t="shared" si="265"/>
        <v>4.8227277232802379E-5</v>
      </c>
      <c r="H1326">
        <f t="shared" si="260"/>
        <v>7.0575557858946238E-3</v>
      </c>
      <c r="I1326">
        <f t="shared" si="266"/>
        <v>4.9809093671014681E-5</v>
      </c>
      <c r="J1326">
        <f t="shared" si="267"/>
        <v>3.5153045722803693E-7</v>
      </c>
      <c r="K1326">
        <f t="shared" si="268"/>
        <v>2.4809458123279149E-9</v>
      </c>
      <c r="L1326">
        <f t="shared" si="269"/>
        <v>-1.3384795219903574E-6</v>
      </c>
      <c r="M1326">
        <f t="shared" si="261"/>
        <v>-1.8965199321066228E-4</v>
      </c>
      <c r="N1326">
        <f t="shared" si="270"/>
        <v>3.5967878528777088E-8</v>
      </c>
      <c r="O1326">
        <f t="shared" si="262"/>
        <v>-4.7994440731608667E-5</v>
      </c>
      <c r="P1326">
        <f t="shared" si="271"/>
        <v>9.1022413477805795E-9</v>
      </c>
      <c r="Q1326">
        <f t="shared" si="263"/>
        <v>2.6070788208171431E-4</v>
      </c>
      <c r="R1326">
        <f t="shared" si="272"/>
        <v>-4.9443769482527424E-8</v>
      </c>
    </row>
    <row r="1327" spans="1:18" x14ac:dyDescent="0.2">
      <c r="A1327" s="1">
        <v>40795</v>
      </c>
      <c r="B1327">
        <v>16.13</v>
      </c>
      <c r="C1327">
        <v>16.649999999999999</v>
      </c>
      <c r="D1327">
        <f t="shared" si="264"/>
        <v>-1.3779870453377129E-2</v>
      </c>
      <c r="E1327">
        <f t="shared" si="265"/>
        <v>1.89884829711856E-4</v>
      </c>
      <c r="H1327">
        <f t="shared" si="260"/>
        <v>-1.3666900849020062E-2</v>
      </c>
      <c r="I1327">
        <f t="shared" si="266"/>
        <v>1.8678417881694528E-4</v>
      </c>
      <c r="J1327">
        <f t="shared" si="267"/>
        <v>-2.5527608520568243E-6</v>
      </c>
      <c r="K1327">
        <f t="shared" si="268"/>
        <v>3.4888329456320587E-8</v>
      </c>
      <c r="L1327">
        <f t="shared" si="269"/>
        <v>6.559352627830655E-7</v>
      </c>
      <c r="M1327">
        <f t="shared" si="261"/>
        <v>-4.7994440731608667E-5</v>
      </c>
      <c r="N1327">
        <f t="shared" si="270"/>
        <v>2.303466341139897E-9</v>
      </c>
      <c r="O1327">
        <f t="shared" si="262"/>
        <v>-1.8726402083310076E-4</v>
      </c>
      <c r="P1327">
        <f t="shared" si="271"/>
        <v>8.9876319490369849E-9</v>
      </c>
      <c r="Q1327">
        <f t="shared" si="263"/>
        <v>-2.0069750350622159E-5</v>
      </c>
      <c r="R1327">
        <f t="shared" si="272"/>
        <v>9.6323644370111743E-10</v>
      </c>
    </row>
    <row r="1328" spans="1:18" x14ac:dyDescent="0.2">
      <c r="A1328" s="1">
        <v>40794</v>
      </c>
      <c r="B1328">
        <v>16.649999999999999</v>
      </c>
      <c r="C1328">
        <v>16.925000000000001</v>
      </c>
      <c r="D1328">
        <f t="shared" si="264"/>
        <v>-7.1144395148433097E-3</v>
      </c>
      <c r="E1328">
        <f t="shared" si="265"/>
        <v>5.0615249610363909E-5</v>
      </c>
      <c r="H1328">
        <f t="shared" si="260"/>
        <v>-7.0014699104862426E-3</v>
      </c>
      <c r="I1328">
        <f t="shared" si="266"/>
        <v>4.9020580907444233E-5</v>
      </c>
      <c r="J1328">
        <f t="shared" si="267"/>
        <v>-3.4321612221802717E-7</v>
      </c>
      <c r="K1328">
        <f t="shared" si="268"/>
        <v>2.4030173525032862E-9</v>
      </c>
      <c r="L1328">
        <f t="shared" si="269"/>
        <v>1.3111234071796238E-6</v>
      </c>
      <c r="M1328">
        <f t="shared" si="261"/>
        <v>-1.8726402083310076E-4</v>
      </c>
      <c r="N1328">
        <f t="shared" si="270"/>
        <v>3.5067813498579994E-8</v>
      </c>
      <c r="O1328">
        <f t="shared" si="262"/>
        <v>3.712336734385211E-4</v>
      </c>
      <c r="P1328">
        <f t="shared" si="271"/>
        <v>-6.951871035673974E-8</v>
      </c>
      <c r="Q1328">
        <f t="shared" si="263"/>
        <v>4.5031651143661276E-4</v>
      </c>
      <c r="R1328">
        <f t="shared" si="272"/>
        <v>-8.432808057915511E-8</v>
      </c>
    </row>
    <row r="1329" spans="1:18" x14ac:dyDescent="0.2">
      <c r="A1329" s="1">
        <v>40793</v>
      </c>
      <c r="B1329">
        <v>16.925000000000001</v>
      </c>
      <c r="C1329">
        <v>15.99</v>
      </c>
      <c r="D1329">
        <f t="shared" si="264"/>
        <v>2.4680213610947247E-2</v>
      </c>
      <c r="E1329">
        <f t="shared" si="265"/>
        <v>6.0911294388198579E-4</v>
      </c>
      <c r="H1329">
        <f t="shared" si="260"/>
        <v>2.4793183215304316E-2</v>
      </c>
      <c r="I1329">
        <f t="shared" si="266"/>
        <v>6.1470193394764768E-4</v>
      </c>
      <c r="J1329">
        <f t="shared" si="267"/>
        <v>1.5240417671165921E-5</v>
      </c>
      <c r="K1329">
        <f t="shared" si="268"/>
        <v>3.778584675989782E-7</v>
      </c>
      <c r="L1329">
        <f t="shared" si="269"/>
        <v>9.2040644812517051E-6</v>
      </c>
      <c r="M1329">
        <f t="shared" si="261"/>
        <v>3.712336734385211E-4</v>
      </c>
      <c r="N1329">
        <f t="shared" si="270"/>
        <v>1.3781444029465852E-7</v>
      </c>
      <c r="O1329">
        <f t="shared" si="262"/>
        <v>-2.1156182122260628E-4</v>
      </c>
      <c r="P1329">
        <f t="shared" si="271"/>
        <v>-7.8538872051811799E-8</v>
      </c>
      <c r="Q1329">
        <f t="shared" si="263"/>
        <v>2.2630453850777158E-3</v>
      </c>
      <c r="R1329">
        <f t="shared" si="272"/>
        <v>8.4011865146049297E-7</v>
      </c>
    </row>
    <row r="1330" spans="1:18" x14ac:dyDescent="0.2">
      <c r="A1330" s="1">
        <v>40792</v>
      </c>
      <c r="B1330">
        <v>15.99</v>
      </c>
      <c r="C1330">
        <v>16.18</v>
      </c>
      <c r="D1330">
        <f t="shared" si="264"/>
        <v>-5.1300535300188039E-3</v>
      </c>
      <c r="E1330">
        <f t="shared" si="265"/>
        <v>2.631744922085839E-5</v>
      </c>
      <c r="H1330">
        <f t="shared" si="260"/>
        <v>-5.0170839256617368E-3</v>
      </c>
      <c r="I1330">
        <f t="shared" si="266"/>
        <v>2.5171131117133383E-5</v>
      </c>
      <c r="J1330">
        <f t="shared" si="267"/>
        <v>-1.2628567731849385E-7</v>
      </c>
      <c r="K1330">
        <f t="shared" si="268"/>
        <v>6.3358584171592048E-10</v>
      </c>
      <c r="L1330">
        <f t="shared" si="269"/>
        <v>1.0614234125396601E-6</v>
      </c>
      <c r="M1330">
        <f t="shared" si="261"/>
        <v>-2.1156182122260628E-4</v>
      </c>
      <c r="N1330">
        <f t="shared" si="270"/>
        <v>4.4758404199026021E-8</v>
      </c>
      <c r="O1330">
        <f t="shared" si="262"/>
        <v>-6.9993282190551192E-5</v>
      </c>
      <c r="P1330">
        <f t="shared" si="271"/>
        <v>1.4807906253580824E-8</v>
      </c>
      <c r="Q1330">
        <f t="shared" si="263"/>
        <v>4.9634259491240432E-5</v>
      </c>
      <c r="R1330">
        <f t="shared" si="272"/>
        <v>-1.0500714333002257E-8</v>
      </c>
    </row>
    <row r="1331" spans="1:18" x14ac:dyDescent="0.2">
      <c r="A1331" s="1">
        <v>40788</v>
      </c>
      <c r="B1331">
        <v>16.18</v>
      </c>
      <c r="C1331">
        <v>16.670000000000002</v>
      </c>
      <c r="D1331">
        <f t="shared" si="264"/>
        <v>-1.2957082551751898E-2</v>
      </c>
      <c r="E1331">
        <f t="shared" si="265"/>
        <v>1.6788598825291347E-4</v>
      </c>
      <c r="H1331">
        <f t="shared" si="260"/>
        <v>-1.2844112947394831E-2</v>
      </c>
      <c r="I1331">
        <f t="shared" si="266"/>
        <v>1.6497123740543551E-4</v>
      </c>
      <c r="J1331">
        <f t="shared" si="267"/>
        <v>-2.1189092063069007E-6</v>
      </c>
      <c r="K1331">
        <f t="shared" si="268"/>
        <v>2.7215509171080564E-8</v>
      </c>
      <c r="L1331">
        <f t="shared" si="269"/>
        <v>8.9900162201431861E-7</v>
      </c>
      <c r="M1331">
        <f t="shared" si="261"/>
        <v>-6.9993282190551192E-5</v>
      </c>
      <c r="N1331">
        <f t="shared" si="270"/>
        <v>4.8990595518061304E-9</v>
      </c>
      <c r="O1331">
        <f t="shared" si="262"/>
        <v>1.4670737407454859E-4</v>
      </c>
      <c r="P1331">
        <f t="shared" si="271"/>
        <v>-1.0268530633034634E-8</v>
      </c>
      <c r="Q1331">
        <f t="shared" si="263"/>
        <v>1.6039387462443741E-3</v>
      </c>
      <c r="R1331">
        <f t="shared" si="272"/>
        <v>-1.1226493728224136E-7</v>
      </c>
    </row>
    <row r="1332" spans="1:18" x14ac:dyDescent="0.2">
      <c r="A1332" s="1">
        <v>40787</v>
      </c>
      <c r="B1332">
        <v>16.670000000000002</v>
      </c>
      <c r="C1332">
        <v>17.440000000000001</v>
      </c>
      <c r="D1332">
        <f t="shared" si="264"/>
        <v>-1.9610880768543091E-2</v>
      </c>
      <c r="E1332">
        <f t="shared" si="265"/>
        <v>3.8458664451801325E-4</v>
      </c>
      <c r="H1332">
        <f t="shared" si="260"/>
        <v>-1.9497911164186022E-2</v>
      </c>
      <c r="I1332">
        <f t="shared" si="266"/>
        <v>3.8016853976648992E-4</v>
      </c>
      <c r="J1332">
        <f t="shared" si="267"/>
        <v>-7.4124924157853417E-6</v>
      </c>
      <c r="K1332">
        <f t="shared" si="268"/>
        <v>1.4452811862818524E-7</v>
      </c>
      <c r="L1332">
        <f t="shared" si="269"/>
        <v>-2.860487346836556E-6</v>
      </c>
      <c r="M1332">
        <f t="shared" si="261"/>
        <v>1.4670737407454859E-4</v>
      </c>
      <c r="N1332">
        <f t="shared" si="270"/>
        <v>2.1523053607849531E-8</v>
      </c>
      <c r="O1332">
        <f t="shared" si="262"/>
        <v>-1.9855879705367766E-4</v>
      </c>
      <c r="P1332">
        <f t="shared" si="271"/>
        <v>-2.9130039715146264E-8</v>
      </c>
      <c r="Q1332">
        <f t="shared" si="263"/>
        <v>-2.0083062432754619E-4</v>
      </c>
      <c r="R1332">
        <f t="shared" si="272"/>
        <v>-2.9463333528846457E-8</v>
      </c>
    </row>
    <row r="1333" spans="1:18" x14ac:dyDescent="0.2">
      <c r="A1333" s="1">
        <v>40786</v>
      </c>
      <c r="B1333">
        <v>17.440000000000001</v>
      </c>
      <c r="C1333">
        <v>17.190000000000001</v>
      </c>
      <c r="D1333">
        <f t="shared" si="264"/>
        <v>6.2706039094960397E-3</v>
      </c>
      <c r="E1333">
        <f t="shared" si="265"/>
        <v>3.9320473389787015E-5</v>
      </c>
      <c r="H1333">
        <f t="shared" si="260"/>
        <v>6.3835735138531068E-3</v>
      </c>
      <c r="I1333">
        <f t="shared" si="266"/>
        <v>4.07500108067669E-5</v>
      </c>
      <c r="J1333">
        <f t="shared" si="267"/>
        <v>2.6013068967530506E-7</v>
      </c>
      <c r="K1333">
        <f t="shared" si="268"/>
        <v>1.6605633807516192E-9</v>
      </c>
      <c r="L1333">
        <f t="shared" si="269"/>
        <v>-1.267514677814391E-6</v>
      </c>
      <c r="M1333">
        <f t="shared" si="261"/>
        <v>-1.9855879705367766E-4</v>
      </c>
      <c r="N1333">
        <f t="shared" si="270"/>
        <v>3.9425595887403555E-8</v>
      </c>
      <c r="O1333">
        <f t="shared" si="262"/>
        <v>-2.3476434657293874E-4</v>
      </c>
      <c r="P1333">
        <f t="shared" si="271"/>
        <v>4.6614526246615388E-8</v>
      </c>
      <c r="Q1333">
        <f t="shared" si="263"/>
        <v>8.0829104409127245E-4</v>
      </c>
      <c r="R1333">
        <f t="shared" si="272"/>
        <v>-1.604932973840242E-7</v>
      </c>
    </row>
    <row r="1334" spans="1:18" x14ac:dyDescent="0.2">
      <c r="A1334" s="1">
        <v>40785</v>
      </c>
      <c r="B1334">
        <v>17.190000000000001</v>
      </c>
      <c r="C1334">
        <v>17.260000000000002</v>
      </c>
      <c r="D1334">
        <f t="shared" si="264"/>
        <v>-1.7649146921383796E-3</v>
      </c>
      <c r="E1334">
        <f t="shared" si="265"/>
        <v>3.1149238705259113E-6</v>
      </c>
      <c r="H1334">
        <f t="shared" si="260"/>
        <v>-1.6519450877813123E-3</v>
      </c>
      <c r="I1334">
        <f t="shared" si="266"/>
        <v>2.7289225730448075E-6</v>
      </c>
      <c r="J1334">
        <f t="shared" si="267"/>
        <v>-4.5080302394769088E-9</v>
      </c>
      <c r="K1334">
        <f t="shared" si="268"/>
        <v>7.4470184096734929E-12</v>
      </c>
      <c r="L1334">
        <f t="shared" si="269"/>
        <v>3.8781780910735569E-7</v>
      </c>
      <c r="M1334">
        <f t="shared" si="261"/>
        <v>-2.3476434657293874E-4</v>
      </c>
      <c r="N1334">
        <f t="shared" si="270"/>
        <v>5.5114298421818896E-8</v>
      </c>
      <c r="O1334">
        <f t="shared" si="262"/>
        <v>4.4790201342959036E-4</v>
      </c>
      <c r="P1334">
        <f t="shared" si="271"/>
        <v>-1.0515142351150141E-7</v>
      </c>
      <c r="Q1334">
        <f t="shared" si="263"/>
        <v>-2.3632033969388764E-4</v>
      </c>
      <c r="R1334">
        <f t="shared" si="272"/>
        <v>5.5479590130130452E-8</v>
      </c>
    </row>
    <row r="1335" spans="1:18" x14ac:dyDescent="0.2">
      <c r="A1335" s="1">
        <v>40784</v>
      </c>
      <c r="B1335">
        <v>17.260000000000002</v>
      </c>
      <c r="C1335">
        <v>16.25</v>
      </c>
      <c r="D1335">
        <f t="shared" si="264"/>
        <v>2.6187426064297633E-2</v>
      </c>
      <c r="E1335">
        <f t="shared" si="265"/>
        <v>6.8578128387305505E-4</v>
      </c>
      <c r="H1335">
        <f t="shared" si="260"/>
        <v>2.6300395668654702E-2</v>
      </c>
      <c r="I1335">
        <f t="shared" si="266"/>
        <v>6.9171081232779097E-4</v>
      </c>
      <c r="J1335">
        <f t="shared" si="267"/>
        <v>1.8192268052507458E-5</v>
      </c>
      <c r="K1335">
        <f t="shared" si="268"/>
        <v>4.7846384789117246E-7</v>
      </c>
      <c r="L1335">
        <f t="shared" si="269"/>
        <v>1.1780000173985318E-5</v>
      </c>
      <c r="M1335">
        <f t="shared" si="261"/>
        <v>4.4790201342959036E-4</v>
      </c>
      <c r="N1335">
        <f t="shared" si="270"/>
        <v>2.0061621363428094E-7</v>
      </c>
      <c r="O1335">
        <f t="shared" si="262"/>
        <v>-1.4321672078834092E-4</v>
      </c>
      <c r="P1335">
        <f t="shared" si="271"/>
        <v>-6.4147057597881376E-8</v>
      </c>
      <c r="Q1335">
        <f t="shared" si="263"/>
        <v>1.6040384083124731E-4</v>
      </c>
      <c r="R1335">
        <f t="shared" si="272"/>
        <v>7.1845203270155204E-8</v>
      </c>
    </row>
    <row r="1336" spans="1:18" x14ac:dyDescent="0.2">
      <c r="A1336" s="1">
        <v>40781</v>
      </c>
      <c r="B1336">
        <v>16.25</v>
      </c>
      <c r="C1336">
        <v>15.89</v>
      </c>
      <c r="D1336">
        <f t="shared" si="264"/>
        <v>9.7294681075135725E-3</v>
      </c>
      <c r="E1336">
        <f t="shared" si="265"/>
        <v>9.4662549655123739E-5</v>
      </c>
      <c r="H1336">
        <f t="shared" si="260"/>
        <v>9.8424377118706396E-3</v>
      </c>
      <c r="I1336">
        <f t="shared" si="266"/>
        <v>9.6873580112053357E-5</v>
      </c>
      <c r="J1336">
        <f t="shared" si="267"/>
        <v>9.5347217817879557E-7</v>
      </c>
      <c r="K1336">
        <f t="shared" si="268"/>
        <v>9.3844905237264193E-9</v>
      </c>
      <c r="L1336">
        <f t="shared" si="269"/>
        <v>-1.4096016536576146E-6</v>
      </c>
      <c r="M1336">
        <f t="shared" si="261"/>
        <v>-1.4321672078834092E-4</v>
      </c>
      <c r="N1336">
        <f t="shared" si="270"/>
        <v>2.0511029113365603E-8</v>
      </c>
      <c r="O1336">
        <f t="shared" si="262"/>
        <v>-1.0340608915225422E-4</v>
      </c>
      <c r="P1336">
        <f t="shared" si="271"/>
        <v>1.4809480997932682E-8</v>
      </c>
      <c r="Q1336">
        <f t="shared" si="263"/>
        <v>-2.3535317793559448E-4</v>
      </c>
      <c r="R1336">
        <f t="shared" si="272"/>
        <v>3.3706510371050751E-8</v>
      </c>
    </row>
    <row r="1337" spans="1:18" x14ac:dyDescent="0.2">
      <c r="A1337" s="1">
        <v>40780</v>
      </c>
      <c r="B1337">
        <v>15.89</v>
      </c>
      <c r="C1337">
        <v>16.32</v>
      </c>
      <c r="D1337">
        <f t="shared" si="264"/>
        <v>-1.1596257210462799E-2</v>
      </c>
      <c r="E1337">
        <f t="shared" si="265"/>
        <v>1.3447318129121045E-4</v>
      </c>
      <c r="H1337">
        <f t="shared" si="260"/>
        <v>-1.1483287606105732E-2</v>
      </c>
      <c r="I1337">
        <f t="shared" si="266"/>
        <v>1.3186589424454151E-4</v>
      </c>
      <c r="J1337">
        <f t="shared" si="267"/>
        <v>-1.5142539890463925E-6</v>
      </c>
      <c r="K1337">
        <f t="shared" si="268"/>
        <v>1.7388614064912605E-8</v>
      </c>
      <c r="L1337">
        <f t="shared" si="269"/>
        <v>1.1874418619579451E-6</v>
      </c>
      <c r="M1337">
        <f t="shared" si="261"/>
        <v>-1.0340608915225422E-4</v>
      </c>
      <c r="N1337">
        <f t="shared" si="270"/>
        <v>1.0692819273763947E-8</v>
      </c>
      <c r="O1337">
        <f t="shared" si="262"/>
        <v>6.3979943786065472E-5</v>
      </c>
      <c r="P1337">
        <f t="shared" si="271"/>
        <v>-6.6159157710980992E-9</v>
      </c>
      <c r="Q1337">
        <f t="shared" si="263"/>
        <v>-2.259312047921864E-4</v>
      </c>
      <c r="R1337">
        <f t="shared" si="272"/>
        <v>2.3362662305017031E-8</v>
      </c>
    </row>
    <row r="1338" spans="1:18" x14ac:dyDescent="0.2">
      <c r="A1338" s="1">
        <v>40779</v>
      </c>
      <c r="B1338">
        <v>16.32</v>
      </c>
      <c r="C1338">
        <v>15.68</v>
      </c>
      <c r="D1338">
        <f t="shared" si="264"/>
        <v>1.7374096069422723E-2</v>
      </c>
      <c r="E1338">
        <f t="shared" si="265"/>
        <v>3.0185921422953014E-4</v>
      </c>
      <c r="H1338">
        <f t="shared" si="260"/>
        <v>1.7487065673779792E-2</v>
      </c>
      <c r="I1338">
        <f t="shared" si="266"/>
        <v>3.0579746587908749E-4</v>
      </c>
      <c r="J1338">
        <f t="shared" si="267"/>
        <v>5.3475003687030379E-6</v>
      </c>
      <c r="K1338">
        <f t="shared" si="268"/>
        <v>9.3512090138071684E-8</v>
      </c>
      <c r="L1338">
        <f t="shared" si="269"/>
        <v>1.1188214787916662E-6</v>
      </c>
      <c r="M1338">
        <f t="shared" si="261"/>
        <v>6.3979943786065472E-5</v>
      </c>
      <c r="N1338">
        <f t="shared" si="270"/>
        <v>4.0934332068680978E-9</v>
      </c>
      <c r="O1338">
        <f t="shared" si="262"/>
        <v>8.9666372476712605E-5</v>
      </c>
      <c r="P1338">
        <f t="shared" si="271"/>
        <v>5.7368494705604811E-9</v>
      </c>
      <c r="Q1338">
        <f t="shared" si="263"/>
        <v>-2.3509356321449408E-4</v>
      </c>
      <c r="R1338">
        <f t="shared" si="272"/>
        <v>-1.5041272958929162E-8</v>
      </c>
    </row>
    <row r="1339" spans="1:18" x14ac:dyDescent="0.2">
      <c r="A1339" s="1">
        <v>40778</v>
      </c>
      <c r="B1339">
        <v>15.68</v>
      </c>
      <c r="C1339">
        <v>15.04</v>
      </c>
      <c r="D1339">
        <f t="shared" si="264"/>
        <v>1.8098222092796223E-2</v>
      </c>
      <c r="E1339">
        <f t="shared" si="265"/>
        <v>3.2754564292017727E-4</v>
      </c>
      <c r="H1339">
        <f t="shared" si="260"/>
        <v>1.8211191697153292E-2</v>
      </c>
      <c r="I1339">
        <f t="shared" si="266"/>
        <v>3.3164750303046496E-4</v>
      </c>
      <c r="J1339">
        <f t="shared" si="267"/>
        <v>6.0396962535700242E-6</v>
      </c>
      <c r="K1339">
        <f t="shared" si="268"/>
        <v>1.0999006626634227E-7</v>
      </c>
      <c r="L1339">
        <f t="shared" si="269"/>
        <v>1.632931497961763E-6</v>
      </c>
      <c r="M1339">
        <f t="shared" si="261"/>
        <v>8.9666372476712605E-5</v>
      </c>
      <c r="N1339">
        <f t="shared" si="270"/>
        <v>8.0400583531325635E-9</v>
      </c>
      <c r="O1339">
        <f t="shared" si="262"/>
        <v>-2.3488944546330121E-4</v>
      </c>
      <c r="P1339">
        <f t="shared" si="271"/>
        <v>-2.1061684507760837E-8</v>
      </c>
      <c r="Q1339">
        <f t="shared" si="263"/>
        <v>-1.7822853307474613E-5</v>
      </c>
      <c r="R1339">
        <f t="shared" si="272"/>
        <v>-1.5981106032658279E-9</v>
      </c>
    </row>
    <row r="1340" spans="1:18" x14ac:dyDescent="0.2">
      <c r="A1340" s="1">
        <v>40777</v>
      </c>
      <c r="B1340">
        <v>15.04</v>
      </c>
      <c r="C1340">
        <v>15.1</v>
      </c>
      <c r="D1340">
        <f t="shared" si="264"/>
        <v>-1.7291110375460149E-3</v>
      </c>
      <c r="E1340">
        <f t="shared" si="265"/>
        <v>2.9898249801634559E-6</v>
      </c>
      <c r="H1340">
        <f t="shared" si="260"/>
        <v>-1.6161414331889476E-3</v>
      </c>
      <c r="I1340">
        <f t="shared" si="266"/>
        <v>2.6119131320700256E-6</v>
      </c>
      <c r="J1340">
        <f t="shared" si="267"/>
        <v>-4.2212210326286839E-9</v>
      </c>
      <c r="K1340">
        <f t="shared" si="268"/>
        <v>6.8220902094798511E-12</v>
      </c>
      <c r="L1340">
        <f t="shared" si="269"/>
        <v>3.7961456503201677E-7</v>
      </c>
      <c r="M1340">
        <f t="shared" si="261"/>
        <v>-2.3488944546330121E-4</v>
      </c>
      <c r="N1340">
        <f t="shared" si="270"/>
        <v>5.5173051590057154E-8</v>
      </c>
      <c r="O1340">
        <f t="shared" si="262"/>
        <v>9.7142899062313109E-5</v>
      </c>
      <c r="P1340">
        <f t="shared" si="271"/>
        <v>-2.281784169144417E-8</v>
      </c>
      <c r="Q1340">
        <f t="shared" si="263"/>
        <v>-1.6023140396861511E-4</v>
      </c>
      <c r="R1340">
        <f t="shared" si="272"/>
        <v>3.7636665623994207E-8</v>
      </c>
    </row>
    <row r="1341" spans="1:18" x14ac:dyDescent="0.2">
      <c r="A1341" s="1">
        <v>40774</v>
      </c>
      <c r="B1341">
        <v>15.1</v>
      </c>
      <c r="C1341">
        <v>15.75</v>
      </c>
      <c r="D1341">
        <f t="shared" si="264"/>
        <v>-1.8303610832449912E-2</v>
      </c>
      <c r="E1341">
        <f t="shared" si="265"/>
        <v>3.3502216950577777E-4</v>
      </c>
      <c r="H1341">
        <f t="shared" si="260"/>
        <v>-1.8190641228092844E-2</v>
      </c>
      <c r="I1341">
        <f t="shared" si="266"/>
        <v>3.3089942828919112E-4</v>
      </c>
      <c r="J1341">
        <f t="shared" si="267"/>
        <v>-6.019272782589711E-6</v>
      </c>
      <c r="K1341">
        <f t="shared" si="268"/>
        <v>1.0949443164211354E-7</v>
      </c>
      <c r="L1341">
        <f t="shared" si="269"/>
        <v>-1.7670916246993744E-6</v>
      </c>
      <c r="M1341">
        <f t="shared" si="261"/>
        <v>9.7142899062313109E-5</v>
      </c>
      <c r="N1341">
        <f t="shared" si="270"/>
        <v>9.4367428382307538E-9</v>
      </c>
      <c r="O1341">
        <f t="shared" si="262"/>
        <v>9.1364318262088229E-4</v>
      </c>
      <c r="P1341">
        <f t="shared" si="271"/>
        <v>8.8753947468310866E-8</v>
      </c>
      <c r="Q1341">
        <f t="shared" si="263"/>
        <v>-2.3732907747604179E-4</v>
      </c>
      <c r="R1341">
        <f t="shared" si="272"/>
        <v>-2.3054834617807015E-8</v>
      </c>
    </row>
    <row r="1342" spans="1:18" x14ac:dyDescent="0.2">
      <c r="A1342" s="1">
        <v>40773</v>
      </c>
      <c r="B1342">
        <v>15.75</v>
      </c>
      <c r="C1342">
        <v>17.03</v>
      </c>
      <c r="D1342">
        <f t="shared" si="264"/>
        <v>-3.3934089836981735E-2</v>
      </c>
      <c r="E1342">
        <f t="shared" si="265"/>
        <v>1.151522453064347E-3</v>
      </c>
      <c r="H1342">
        <f t="shared" si="260"/>
        <v>-3.3821120232624666E-2</v>
      </c>
      <c r="I1342">
        <f t="shared" si="266"/>
        <v>1.1438681737896536E-3</v>
      </c>
      <c r="J1342">
        <f t="shared" si="267"/>
        <v>-3.8686903036012682E-5</v>
      </c>
      <c r="K1342">
        <f t="shared" si="268"/>
        <v>1.3084343990088771E-6</v>
      </c>
      <c r="L1342">
        <f t="shared" si="269"/>
        <v>-3.0900435929138713E-5</v>
      </c>
      <c r="M1342">
        <f t="shared" si="261"/>
        <v>9.1364318262088229E-4</v>
      </c>
      <c r="N1342">
        <f t="shared" si="270"/>
        <v>8.3474386514961483E-7</v>
      </c>
      <c r="O1342">
        <f t="shared" si="262"/>
        <v>-2.2211149000397684E-4</v>
      </c>
      <c r="P1342">
        <f t="shared" si="271"/>
        <v>-2.0293064862389967E-7</v>
      </c>
      <c r="Q1342">
        <f t="shared" si="263"/>
        <v>-2.3756991906779981E-4</v>
      </c>
      <c r="R1342">
        <f t="shared" si="272"/>
        <v>-2.1705413695209004E-7</v>
      </c>
    </row>
    <row r="1343" spans="1:18" x14ac:dyDescent="0.2">
      <c r="A1343" s="1">
        <v>40772</v>
      </c>
      <c r="B1343">
        <v>17.03</v>
      </c>
      <c r="C1343">
        <v>16.875</v>
      </c>
      <c r="D1343">
        <f t="shared" si="264"/>
        <v>3.9708664595384992E-3</v>
      </c>
      <c r="E1343">
        <f t="shared" si="265"/>
        <v>1.5767780439487816E-5</v>
      </c>
      <c r="H1343">
        <f t="shared" si="260"/>
        <v>4.0838360638955663E-3</v>
      </c>
      <c r="I1343">
        <f t="shared" si="266"/>
        <v>1.6677716996774032E-5</v>
      </c>
      <c r="J1343">
        <f t="shared" si="267"/>
        <v>6.8109062134869845E-8</v>
      </c>
      <c r="K1343">
        <f t="shared" si="268"/>
        <v>2.7814624422448544E-10</v>
      </c>
      <c r="L1343">
        <f t="shared" si="269"/>
        <v>-9.0706691308382016E-7</v>
      </c>
      <c r="M1343">
        <f t="shared" si="261"/>
        <v>-2.2211149000397684E-4</v>
      </c>
      <c r="N1343">
        <f t="shared" si="270"/>
        <v>4.93335139917867E-8</v>
      </c>
      <c r="O1343">
        <f t="shared" si="262"/>
        <v>-8.644312746743606E-5</v>
      </c>
      <c r="P1343">
        <f t="shared" si="271"/>
        <v>1.9200011842395918E-8</v>
      </c>
      <c r="Q1343">
        <f t="shared" si="263"/>
        <v>-1.8185711383257689E-4</v>
      </c>
      <c r="R1343">
        <f t="shared" si="272"/>
        <v>4.0392554521176481E-8</v>
      </c>
    </row>
    <row r="1344" spans="1:18" x14ac:dyDescent="0.2">
      <c r="A1344" s="1">
        <v>40771</v>
      </c>
      <c r="B1344">
        <v>16.875</v>
      </c>
      <c r="C1344">
        <v>17.36</v>
      </c>
      <c r="D1344">
        <f t="shared" si="264"/>
        <v>-1.2305939337410558E-2</v>
      </c>
      <c r="E1344">
        <f t="shared" si="265"/>
        <v>1.514361429760286E-4</v>
      </c>
      <c r="H1344">
        <f t="shared" si="260"/>
        <v>-1.2192969733053491E-2</v>
      </c>
      <c r="I1344">
        <f t="shared" si="266"/>
        <v>1.4866851091115851E-4</v>
      </c>
      <c r="J1344">
        <f t="shared" si="267"/>
        <v>-1.8127106537978883E-6</v>
      </c>
      <c r="K1344">
        <f t="shared" si="268"/>
        <v>2.2102326136541257E-8</v>
      </c>
      <c r="L1344">
        <f t="shared" si="269"/>
        <v>1.0539984368409326E-6</v>
      </c>
      <c r="M1344">
        <f t="shared" si="261"/>
        <v>-8.644312746743606E-5</v>
      </c>
      <c r="N1344">
        <f t="shared" si="270"/>
        <v>7.4724142863513979E-9</v>
      </c>
      <c r="O1344">
        <f t="shared" si="262"/>
        <v>2.6070788208171431E-4</v>
      </c>
      <c r="P1344">
        <f t="shared" si="271"/>
        <v>-2.2536404682554919E-8</v>
      </c>
      <c r="Q1344">
        <f t="shared" si="263"/>
        <v>-1.8804443583137116E-4</v>
      </c>
      <c r="R1344">
        <f t="shared" si="272"/>
        <v>1.6255149136113318E-8</v>
      </c>
    </row>
    <row r="1345" spans="1:18" x14ac:dyDescent="0.2">
      <c r="A1345" s="1">
        <v>40770</v>
      </c>
      <c r="B1345">
        <v>17.36</v>
      </c>
      <c r="C1345">
        <v>16.489999999999998</v>
      </c>
      <c r="D1345">
        <f t="shared" si="264"/>
        <v>2.2329065195954331E-2</v>
      </c>
      <c r="E1345">
        <f t="shared" si="265"/>
        <v>4.98587152525179E-4</v>
      </c>
      <c r="H1345">
        <f t="shared" si="260"/>
        <v>2.24420348003114E-2</v>
      </c>
      <c r="I1345">
        <f t="shared" si="266"/>
        <v>5.0364492597838797E-4</v>
      </c>
      <c r="J1345">
        <f t="shared" si="267"/>
        <v>1.1302816955807241E-5</v>
      </c>
      <c r="K1345">
        <f t="shared" si="268"/>
        <v>2.5365821146377588E-7</v>
      </c>
      <c r="L1345">
        <f t="shared" si="269"/>
        <v>5.8508153623933134E-6</v>
      </c>
      <c r="M1345">
        <f t="shared" si="261"/>
        <v>2.6070788208171431E-4</v>
      </c>
      <c r="N1345">
        <f t="shared" si="270"/>
        <v>6.7968599779533056E-8</v>
      </c>
      <c r="O1345">
        <f t="shared" si="262"/>
        <v>-2.0069750350622159E-5</v>
      </c>
      <c r="P1345">
        <f t="shared" si="271"/>
        <v>-5.2323421078194459E-9</v>
      </c>
      <c r="Q1345">
        <f t="shared" si="263"/>
        <v>-2.2954400656818963E-4</v>
      </c>
      <c r="R1345">
        <f t="shared" si="272"/>
        <v>-5.9843931796943843E-8</v>
      </c>
    </row>
    <row r="1346" spans="1:18" x14ac:dyDescent="0.2">
      <c r="A1346" s="1">
        <v>40767</v>
      </c>
      <c r="B1346">
        <v>16.489999999999998</v>
      </c>
      <c r="C1346">
        <v>17.059999999999999</v>
      </c>
      <c r="D1346">
        <f t="shared" si="264"/>
        <v>-1.4758371186985456E-2</v>
      </c>
      <c r="E1346">
        <f t="shared" si="265"/>
        <v>2.1780952009284251E-4</v>
      </c>
      <c r="H1346">
        <f t="shared" ref="H1346:H1409" si="273">D1346-$F$2</f>
        <v>-1.4645401582628389E-2</v>
      </c>
      <c r="I1346">
        <f t="shared" si="266"/>
        <v>2.1448778751645412E-4</v>
      </c>
      <c r="J1346">
        <f t="shared" si="267"/>
        <v>-3.1412597827479389E-6</v>
      </c>
      <c r="K1346">
        <f t="shared" si="268"/>
        <v>4.6005010993703568E-8</v>
      </c>
      <c r="L1346">
        <f t="shared" si="269"/>
        <v>2.9392955354795843E-7</v>
      </c>
      <c r="M1346">
        <f t="shared" ref="M1346:M1409" si="274">E1346-$G$2</f>
        <v>-2.0069750350622159E-5</v>
      </c>
      <c r="N1346">
        <f t="shared" si="270"/>
        <v>4.0279487913629826E-10</v>
      </c>
      <c r="O1346">
        <f t="shared" ref="O1346:O1409" si="275">E1347-$G$2</f>
        <v>4.5031651143661276E-4</v>
      </c>
      <c r="P1346">
        <f t="shared" si="271"/>
        <v>-9.0377399632959062E-9</v>
      </c>
      <c r="Q1346">
        <f t="shared" ref="Q1346:Q1409" si="276">E1365-$G$2</f>
        <v>-1.8630233189026159E-4</v>
      </c>
      <c r="R1346">
        <f t="shared" si="272"/>
        <v>3.7390412907763029E-9</v>
      </c>
    </row>
    <row r="1347" spans="1:18" x14ac:dyDescent="0.2">
      <c r="A1347" s="1">
        <v>40766</v>
      </c>
      <c r="B1347">
        <v>17.059999999999999</v>
      </c>
      <c r="C1347">
        <v>16.059999999999999</v>
      </c>
      <c r="D1347">
        <f t="shared" ref="D1347:D1410" si="277">LOG(B1347/C1347)</f>
        <v>2.6233485888842098E-2</v>
      </c>
      <c r="E1347">
        <f t="shared" ref="E1347:E1410" si="278">(D1347)^2</f>
        <v>6.8819578188007745E-4</v>
      </c>
      <c r="H1347">
        <f t="shared" si="273"/>
        <v>2.6346455493199167E-2</v>
      </c>
      <c r="I1347">
        <f t="shared" ref="I1347:I1410" si="279">H1347^2</f>
        <v>6.941357170551245E-4</v>
      </c>
      <c r="J1347">
        <f t="shared" ref="J1347:J1410" si="280">H1347^3</f>
        <v>1.8288015775632728E-5</v>
      </c>
      <c r="K1347">
        <f t="shared" ref="K1347:K1410" si="281">H1347^4</f>
        <v>4.818243936916319E-7</v>
      </c>
      <c r="L1347">
        <f t="shared" ref="L1347:L1410" si="282">H1347*M1347</f>
        <v>1.1864243926417432E-5</v>
      </c>
      <c r="M1347">
        <f t="shared" si="274"/>
        <v>4.5031651143661276E-4</v>
      </c>
      <c r="N1347">
        <f t="shared" ref="N1347:N1410" si="283">M1347^2</f>
        <v>2.02784960472441E-7</v>
      </c>
      <c r="O1347">
        <f t="shared" si="275"/>
        <v>2.2630453850777158E-3</v>
      </c>
      <c r="P1347">
        <f t="shared" ref="P1347:P1410" si="284">M1347*O1347</f>
        <v>1.0190867030309229E-6</v>
      </c>
      <c r="Q1347">
        <f t="shared" si="276"/>
        <v>-2.2370375482200482E-4</v>
      </c>
      <c r="R1347">
        <f t="shared" ref="R1347:R1410" si="285">M1347*Q1347</f>
        <v>-1.0073749446671655E-7</v>
      </c>
    </row>
    <row r="1348" spans="1:18" x14ac:dyDescent="0.2">
      <c r="A1348" s="1">
        <v>40765</v>
      </c>
      <c r="B1348">
        <v>16.059999999999999</v>
      </c>
      <c r="C1348">
        <v>18.02</v>
      </c>
      <c r="D1348">
        <f t="shared" si="277"/>
        <v>-5.0009245700382052E-2</v>
      </c>
      <c r="E1348">
        <f t="shared" si="278"/>
        <v>2.5009246555211806E-3</v>
      </c>
      <c r="H1348">
        <f t="shared" si="273"/>
        <v>-4.9896276096024983E-2</v>
      </c>
      <c r="I1348">
        <f t="shared" si="279"/>
        <v>2.4896383682507543E-3</v>
      </c>
      <c r="J1348">
        <f t="shared" si="280"/>
        <v>-1.2422368340149676E-4</v>
      </c>
      <c r="K1348">
        <f t="shared" si="281"/>
        <v>6.1982992046662783E-6</v>
      </c>
      <c r="L1348">
        <f t="shared" si="282"/>
        <v>-1.1291753735167289E-4</v>
      </c>
      <c r="M1348">
        <f t="shared" si="274"/>
        <v>2.2630453850777158E-3</v>
      </c>
      <c r="N1348">
        <f t="shared" si="283"/>
        <v>5.1213744149215468E-6</v>
      </c>
      <c r="O1348">
        <f t="shared" si="275"/>
        <v>4.9634259491240432E-5</v>
      </c>
      <c r="P1348">
        <f t="shared" si="284"/>
        <v>1.1232458188340147E-7</v>
      </c>
      <c r="Q1348">
        <f t="shared" si="276"/>
        <v>5.4308186633018971E-6</v>
      </c>
      <c r="R1348">
        <f t="shared" si="285"/>
        <v>1.2290189113179287E-8</v>
      </c>
    </row>
    <row r="1349" spans="1:18" x14ac:dyDescent="0.2">
      <c r="A1349" s="1">
        <v>40764</v>
      </c>
      <c r="B1349">
        <v>18.02</v>
      </c>
      <c r="C1349">
        <v>17.329999999999998</v>
      </c>
      <c r="D1349">
        <f t="shared" si="277"/>
        <v>1.6956223929127177E-2</v>
      </c>
      <c r="E1349">
        <f t="shared" si="278"/>
        <v>2.875135299347051E-4</v>
      </c>
      <c r="H1349">
        <f t="shared" si="273"/>
        <v>1.7069193533484246E-2</v>
      </c>
      <c r="I1349">
        <f t="shared" si="279"/>
        <v>2.9135736788354043E-4</v>
      </c>
      <c r="J1349">
        <f t="shared" si="280"/>
        <v>4.9732352998107184E-6</v>
      </c>
      <c r="K1349">
        <f t="shared" si="281"/>
        <v>8.4889115820024713E-8</v>
      </c>
      <c r="L1349">
        <f t="shared" si="282"/>
        <v>8.4721678114716023E-7</v>
      </c>
      <c r="M1349">
        <f t="shared" si="274"/>
        <v>4.9634259491240432E-5</v>
      </c>
      <c r="N1349">
        <f t="shared" si="283"/>
        <v>2.463559715243791E-9</v>
      </c>
      <c r="O1349">
        <f t="shared" si="275"/>
        <v>1.6039387462443741E-3</v>
      </c>
      <c r="P1349">
        <f t="shared" si="284"/>
        <v>7.9610311939148097E-8</v>
      </c>
      <c r="Q1349">
        <f t="shared" si="276"/>
        <v>-2.3734605842982555E-4</v>
      </c>
      <c r="R1349">
        <f t="shared" si="285"/>
        <v>-1.1780495853329075E-8</v>
      </c>
    </row>
    <row r="1350" spans="1:18" x14ac:dyDescent="0.2">
      <c r="A1350" s="1">
        <v>40763</v>
      </c>
      <c r="B1350">
        <v>17.329999999999998</v>
      </c>
      <c r="C1350">
        <v>19.13</v>
      </c>
      <c r="D1350">
        <f t="shared" si="277"/>
        <v>-4.2916407313378861E-2</v>
      </c>
      <c r="E1350">
        <f t="shared" si="278"/>
        <v>1.8418180166878387E-3</v>
      </c>
      <c r="H1350">
        <f t="shared" si="273"/>
        <v>-4.2803437709021792E-2</v>
      </c>
      <c r="I1350">
        <f t="shared" si="279"/>
        <v>1.8321342797101088E-3</v>
      </c>
      <c r="J1350">
        <f t="shared" si="280"/>
        <v>-7.8421645516135147E-5</v>
      </c>
      <c r="K1350">
        <f t="shared" si="281"/>
        <v>3.3567160188888792E-6</v>
      </c>
      <c r="L1350">
        <f t="shared" si="282"/>
        <v>-6.8654092213957577E-5</v>
      </c>
      <c r="M1350">
        <f t="shared" si="274"/>
        <v>1.6039387462443741E-3</v>
      </c>
      <c r="N1350">
        <f t="shared" si="283"/>
        <v>2.5726195017039746E-6</v>
      </c>
      <c r="O1350">
        <f t="shared" si="275"/>
        <v>-2.0083062432754619E-4</v>
      </c>
      <c r="P1350">
        <f t="shared" si="284"/>
        <v>-3.2212001979139934E-7</v>
      </c>
      <c r="Q1350">
        <f t="shared" si="276"/>
        <v>-2.3667448376591194E-4</v>
      </c>
      <c r="R1350">
        <f t="shared" si="285"/>
        <v>-3.7961137475953127E-7</v>
      </c>
    </row>
    <row r="1351" spans="1:18" x14ac:dyDescent="0.2">
      <c r="A1351" s="1">
        <v>40760</v>
      </c>
      <c r="B1351">
        <v>19.13</v>
      </c>
      <c r="C1351">
        <v>19.399999999999999</v>
      </c>
      <c r="D1351">
        <f t="shared" si="277"/>
        <v>-6.0867599029301679E-3</v>
      </c>
      <c r="E1351">
        <f t="shared" si="278"/>
        <v>3.7048646115918467E-5</v>
      </c>
      <c r="H1351">
        <f t="shared" si="273"/>
        <v>-5.9737902985731008E-3</v>
      </c>
      <c r="I1351">
        <f t="shared" si="279"/>
        <v>3.5686170531326097E-5</v>
      </c>
      <c r="J1351">
        <f t="shared" si="280"/>
        <v>-2.1318169931326111E-7</v>
      </c>
      <c r="K1351">
        <f t="shared" si="281"/>
        <v>1.2735027671908871E-9</v>
      </c>
      <c r="L1351">
        <f t="shared" si="282"/>
        <v>1.1997200352642744E-6</v>
      </c>
      <c r="M1351">
        <f t="shared" si="274"/>
        <v>-2.0083062432754619E-4</v>
      </c>
      <c r="N1351">
        <f t="shared" si="283"/>
        <v>4.0332939667791986E-8</v>
      </c>
      <c r="O1351">
        <f t="shared" si="275"/>
        <v>8.0829104409127245E-4</v>
      </c>
      <c r="P1351">
        <f t="shared" si="284"/>
        <v>-1.6232959502321441E-7</v>
      </c>
      <c r="Q1351">
        <f t="shared" si="276"/>
        <v>-7.367796732935417E-5</v>
      </c>
      <c r="R1351">
        <f t="shared" si="285"/>
        <v>1.4796792177938749E-8</v>
      </c>
    </row>
    <row r="1352" spans="1:18" x14ac:dyDescent="0.2">
      <c r="A1352" s="1">
        <v>40759</v>
      </c>
      <c r="B1352">
        <v>19.399999999999999</v>
      </c>
      <c r="C1352">
        <v>20.9</v>
      </c>
      <c r="D1352">
        <f t="shared" si="277"/>
        <v>-3.2344556180827974E-2</v>
      </c>
      <c r="E1352">
        <f t="shared" si="278"/>
        <v>1.0461703145347371E-3</v>
      </c>
      <c r="H1352">
        <f t="shared" si="273"/>
        <v>-3.2231586576470905E-2</v>
      </c>
      <c r="I1352">
        <f t="shared" si="279"/>
        <v>1.0388751732365393E-3</v>
      </c>
      <c r="J1352">
        <f t="shared" si="280"/>
        <v>-3.3484595088319727E-5</v>
      </c>
      <c r="K1352">
        <f t="shared" si="281"/>
        <v>1.0792616255672497E-6</v>
      </c>
      <c r="L1352">
        <f t="shared" si="282"/>
        <v>-2.6052502766613908E-5</v>
      </c>
      <c r="M1352">
        <f t="shared" si="274"/>
        <v>8.0829104409127245E-4</v>
      </c>
      <c r="N1352">
        <f t="shared" si="283"/>
        <v>6.5333441195815938E-7</v>
      </c>
      <c r="O1352">
        <f t="shared" si="275"/>
        <v>-2.3632033969388764E-4</v>
      </c>
      <c r="P1352">
        <f t="shared" si="284"/>
        <v>-1.9101561411117662E-7</v>
      </c>
      <c r="Q1352">
        <f t="shared" si="276"/>
        <v>-2.3674343914342714E-4</v>
      </c>
      <c r="R1352">
        <f t="shared" si="285"/>
        <v>-1.9135760160699934E-7</v>
      </c>
    </row>
    <row r="1353" spans="1:18" x14ac:dyDescent="0.2">
      <c r="A1353" s="1">
        <v>40758</v>
      </c>
      <c r="B1353">
        <v>20.9</v>
      </c>
      <c r="C1353">
        <v>20.84</v>
      </c>
      <c r="D1353">
        <f t="shared" si="277"/>
        <v>1.2485714835671242E-3</v>
      </c>
      <c r="E1353">
        <f t="shared" si="278"/>
        <v>1.5589307495770097E-6</v>
      </c>
      <c r="H1353">
        <f t="shared" si="273"/>
        <v>1.3615410879241915E-3</v>
      </c>
      <c r="I1353">
        <f t="shared" si="279"/>
        <v>1.8537941341057911E-6</v>
      </c>
      <c r="J1353">
        <f t="shared" si="280"/>
        <v>2.5240168821378833E-9</v>
      </c>
      <c r="K1353">
        <f t="shared" si="281"/>
        <v>3.4365526916450399E-12</v>
      </c>
      <c r="L1353">
        <f t="shared" si="282"/>
        <v>-3.2175985240543029E-7</v>
      </c>
      <c r="M1353">
        <f t="shared" si="274"/>
        <v>-2.3632033969388764E-4</v>
      </c>
      <c r="N1353">
        <f t="shared" si="283"/>
        <v>5.5847302953034449E-8</v>
      </c>
      <c r="O1353">
        <f t="shared" si="275"/>
        <v>1.6040384083124731E-4</v>
      </c>
      <c r="P1353">
        <f t="shared" si="284"/>
        <v>-3.7906690153444648E-8</v>
      </c>
      <c r="Q1353">
        <f t="shared" si="276"/>
        <v>-1.7583292689096638E-4</v>
      </c>
      <c r="R1353">
        <f t="shared" si="285"/>
        <v>4.1552897012243688E-8</v>
      </c>
    </row>
    <row r="1354" spans="1:18" x14ac:dyDescent="0.2">
      <c r="A1354" s="1">
        <v>40757</v>
      </c>
      <c r="B1354">
        <v>20.84</v>
      </c>
      <c r="C1354">
        <v>21.82</v>
      </c>
      <c r="D1354">
        <f t="shared" si="277"/>
        <v>-1.9957031624836193E-2</v>
      </c>
      <c r="E1354">
        <f t="shared" si="278"/>
        <v>3.9828311127471197E-4</v>
      </c>
      <c r="H1354">
        <f t="shared" si="273"/>
        <v>-1.9844062020479124E-2</v>
      </c>
      <c r="I1354">
        <f t="shared" si="279"/>
        <v>3.9378679747262204E-4</v>
      </c>
      <c r="J1354">
        <f t="shared" si="280"/>
        <v>-7.8143296318925638E-6</v>
      </c>
      <c r="K1354">
        <f t="shared" si="281"/>
        <v>1.5506804186374383E-7</v>
      </c>
      <c r="L1354">
        <f t="shared" si="282"/>
        <v>-3.1830637657783333E-6</v>
      </c>
      <c r="M1354">
        <f t="shared" si="274"/>
        <v>1.6040384083124731E-4</v>
      </c>
      <c r="N1354">
        <f t="shared" si="283"/>
        <v>2.572939215341612E-8</v>
      </c>
      <c r="O1354">
        <f t="shared" si="275"/>
        <v>-2.3535317793559448E-4</v>
      </c>
      <c r="P1354">
        <f t="shared" si="284"/>
        <v>-3.7751553692709321E-8</v>
      </c>
      <c r="Q1354">
        <f t="shared" si="276"/>
        <v>-2.3670729262356452E-4</v>
      </c>
      <c r="R1354">
        <f t="shared" si="285"/>
        <v>-3.7968758889585722E-8</v>
      </c>
    </row>
    <row r="1355" spans="1:18" x14ac:dyDescent="0.2">
      <c r="A1355" s="1">
        <v>40756</v>
      </c>
      <c r="B1355">
        <v>21.82</v>
      </c>
      <c r="C1355">
        <v>21.9</v>
      </c>
      <c r="D1355">
        <f t="shared" si="277"/>
        <v>-1.5893685877952268E-3</v>
      </c>
      <c r="E1355">
        <f t="shared" si="278"/>
        <v>2.5260925078701937E-6</v>
      </c>
      <c r="H1355">
        <f t="shared" si="273"/>
        <v>-1.4763989834381595E-3</v>
      </c>
      <c r="I1355">
        <f t="shared" si="279"/>
        <v>2.179753958297231E-6</v>
      </c>
      <c r="J1355">
        <f t="shared" si="280"/>
        <v>-3.2181865281753364E-9</v>
      </c>
      <c r="K1355">
        <f t="shared" si="281"/>
        <v>4.7513273187124469E-12</v>
      </c>
      <c r="L1355">
        <f t="shared" si="282"/>
        <v>3.4747519265305199E-7</v>
      </c>
      <c r="M1355">
        <f t="shared" si="274"/>
        <v>-2.3535317793559448E-4</v>
      </c>
      <c r="N1355">
        <f t="shared" si="283"/>
        <v>5.5391118364383596E-8</v>
      </c>
      <c r="O1355">
        <f t="shared" si="275"/>
        <v>-2.259312047921864E-4</v>
      </c>
      <c r="P1355">
        <f t="shared" si="284"/>
        <v>5.3173627042658684E-8</v>
      </c>
      <c r="Q1355">
        <f t="shared" si="276"/>
        <v>-2.0506221732128374E-4</v>
      </c>
      <c r="R1355">
        <f t="shared" si="285"/>
        <v>4.8262044521083638E-8</v>
      </c>
    </row>
    <row r="1356" spans="1:18" x14ac:dyDescent="0.2">
      <c r="A1356" s="1">
        <v>40753</v>
      </c>
      <c r="B1356">
        <v>21.9</v>
      </c>
      <c r="C1356">
        <v>22.074999999999999</v>
      </c>
      <c r="D1356">
        <f t="shared" si="277"/>
        <v>-3.4565974094878703E-3</v>
      </c>
      <c r="E1356">
        <f t="shared" si="278"/>
        <v>1.1948065651278255E-5</v>
      </c>
      <c r="H1356">
        <f t="shared" si="273"/>
        <v>-3.3436278051308028E-3</v>
      </c>
      <c r="I1356">
        <f t="shared" si="279"/>
        <v>1.117984689924383E-5</v>
      </c>
      <c r="J1356">
        <f t="shared" si="280"/>
        <v>-3.7381246949417057E-8</v>
      </c>
      <c r="K1356">
        <f t="shared" si="281"/>
        <v>1.2498897669053188E-10</v>
      </c>
      <c r="L1356">
        <f t="shared" si="282"/>
        <v>7.5542985838985612E-7</v>
      </c>
      <c r="M1356">
        <f t="shared" si="274"/>
        <v>-2.259312047921864E-4</v>
      </c>
      <c r="N1356">
        <f t="shared" si="283"/>
        <v>5.1044909298848873E-8</v>
      </c>
      <c r="O1356">
        <f t="shared" si="275"/>
        <v>-2.3509356321449408E-4</v>
      </c>
      <c r="P1356">
        <f t="shared" si="284"/>
        <v>5.311497197593868E-8</v>
      </c>
      <c r="Q1356">
        <f t="shared" si="276"/>
        <v>-1.8380531478460788E-4</v>
      </c>
      <c r="R1356">
        <f t="shared" si="285"/>
        <v>4.1527356216493528E-8</v>
      </c>
    </row>
    <row r="1357" spans="1:18" x14ac:dyDescent="0.2">
      <c r="A1357" s="1">
        <v>40752</v>
      </c>
      <c r="B1357">
        <v>22.074999999999999</v>
      </c>
      <c r="C1357">
        <v>22.16</v>
      </c>
      <c r="D1357">
        <f t="shared" si="277"/>
        <v>-1.6690438067859679E-3</v>
      </c>
      <c r="E1357">
        <f t="shared" si="278"/>
        <v>2.7857072289705954E-6</v>
      </c>
      <c r="H1357">
        <f t="shared" si="273"/>
        <v>-1.5560742024289006E-3</v>
      </c>
      <c r="I1357">
        <f t="shared" si="279"/>
        <v>2.4213669234647392E-6</v>
      </c>
      <c r="J1357">
        <f t="shared" si="280"/>
        <v>-3.7678266042181153E-9</v>
      </c>
      <c r="K1357">
        <f t="shared" si="281"/>
        <v>5.8630177780490961E-12</v>
      </c>
      <c r="L1357">
        <f t="shared" si="282"/>
        <v>3.6582302887516223E-7</v>
      </c>
      <c r="M1357">
        <f t="shared" si="274"/>
        <v>-2.3509356321449408E-4</v>
      </c>
      <c r="N1357">
        <f t="shared" si="283"/>
        <v>5.5268983464887324E-8</v>
      </c>
      <c r="O1357">
        <f t="shared" si="275"/>
        <v>-1.7822853307474613E-5</v>
      </c>
      <c r="P1357">
        <f t="shared" si="284"/>
        <v>4.1900380907034382E-9</v>
      </c>
      <c r="Q1357">
        <f t="shared" si="276"/>
        <v>-2.3579228588341909E-4</v>
      </c>
      <c r="R1357">
        <f t="shared" si="285"/>
        <v>5.5433248666823647E-8</v>
      </c>
    </row>
    <row r="1358" spans="1:18" x14ac:dyDescent="0.2">
      <c r="A1358" s="1">
        <v>40751</v>
      </c>
      <c r="B1358">
        <v>22.16</v>
      </c>
      <c r="C1358">
        <v>22.93</v>
      </c>
      <c r="D1358">
        <f t="shared" si="277"/>
        <v>-1.4834298673546723E-2</v>
      </c>
      <c r="E1358">
        <f t="shared" si="278"/>
        <v>2.2005641713599005E-4</v>
      </c>
      <c r="H1358">
        <f t="shared" si="273"/>
        <v>-1.4721329069189656E-2</v>
      </c>
      <c r="I1358">
        <f t="shared" si="279"/>
        <v>2.1671752956336837E-4</v>
      </c>
      <c r="J1358">
        <f t="shared" si="280"/>
        <v>-3.1903700677641833E-6</v>
      </c>
      <c r="K1358">
        <f t="shared" si="281"/>
        <v>4.6966487620049444E-8</v>
      </c>
      <c r="L1358">
        <f t="shared" si="282"/>
        <v>2.6237608849122902E-7</v>
      </c>
      <c r="M1358">
        <f t="shared" si="274"/>
        <v>-1.7822853307474613E-5</v>
      </c>
      <c r="N1358">
        <f t="shared" si="283"/>
        <v>3.1765410001975876E-10</v>
      </c>
      <c r="O1358">
        <f t="shared" si="275"/>
        <v>-1.6023140396861511E-4</v>
      </c>
      <c r="P1358">
        <f t="shared" si="284"/>
        <v>2.8557808081833326E-9</v>
      </c>
      <c r="Q1358">
        <f t="shared" si="276"/>
        <v>1.0115440370525881E-4</v>
      </c>
      <c r="R1358">
        <f t="shared" si="285"/>
        <v>-1.8028600986438942E-9</v>
      </c>
    </row>
    <row r="1359" spans="1:18" x14ac:dyDescent="0.2">
      <c r="A1359" s="1">
        <v>40750</v>
      </c>
      <c r="B1359">
        <v>22.93</v>
      </c>
      <c r="C1359">
        <v>23.4</v>
      </c>
      <c r="D1359">
        <f t="shared" si="277"/>
        <v>-8.8118026802039527E-3</v>
      </c>
      <c r="E1359">
        <f t="shared" si="278"/>
        <v>7.7647866474849563E-5</v>
      </c>
      <c r="H1359">
        <f t="shared" si="273"/>
        <v>-8.6988330758468856E-3</v>
      </c>
      <c r="I1359">
        <f t="shared" si="279"/>
        <v>7.5669696881447795E-5</v>
      </c>
      <c r="J1359">
        <f t="shared" si="280"/>
        <v>-6.5823806207164597E-7</v>
      </c>
      <c r="K1359">
        <f t="shared" si="281"/>
        <v>5.7259030261301905E-9</v>
      </c>
      <c r="L1359">
        <f t="shared" si="282"/>
        <v>1.3938262366315732E-6</v>
      </c>
      <c r="M1359">
        <f t="shared" si="274"/>
        <v>-1.6023140396861511E-4</v>
      </c>
      <c r="N1359">
        <f t="shared" si="283"/>
        <v>2.5674102817753528E-8</v>
      </c>
      <c r="O1359">
        <f t="shared" si="275"/>
        <v>-2.3732907747604179E-4</v>
      </c>
      <c r="P1359">
        <f t="shared" si="284"/>
        <v>3.802757128656241E-8</v>
      </c>
      <c r="Q1359">
        <f t="shared" si="276"/>
        <v>-1.9879582771040492E-4</v>
      </c>
      <c r="R1359">
        <f t="shared" si="285"/>
        <v>3.18533345771411E-8</v>
      </c>
    </row>
    <row r="1360" spans="1:18" x14ac:dyDescent="0.2">
      <c r="A1360" s="1">
        <v>40749</v>
      </c>
      <c r="B1360">
        <v>23.4</v>
      </c>
      <c r="C1360">
        <v>23.44</v>
      </c>
      <c r="D1360">
        <f t="shared" si="277"/>
        <v>-7.4174993591026226E-4</v>
      </c>
      <c r="E1360">
        <f t="shared" si="278"/>
        <v>5.5019296742287818E-7</v>
      </c>
      <c r="H1360">
        <f t="shared" si="273"/>
        <v>-6.2878033155319495E-4</v>
      </c>
      <c r="I1360">
        <f t="shared" si="279"/>
        <v>3.9536470534814577E-7</v>
      </c>
      <c r="J1360">
        <f t="shared" si="280"/>
        <v>-2.4859755051323832E-10</v>
      </c>
      <c r="K1360">
        <f t="shared" si="281"/>
        <v>1.5631325023502613E-13</v>
      </c>
      <c r="L1360">
        <f t="shared" si="282"/>
        <v>1.4922785602259945E-7</v>
      </c>
      <c r="M1360">
        <f t="shared" si="274"/>
        <v>-2.3732907747604179E-4</v>
      </c>
      <c r="N1360">
        <f t="shared" si="283"/>
        <v>5.6325091015629051E-8</v>
      </c>
      <c r="O1360">
        <f t="shared" si="275"/>
        <v>-2.3756991906779981E-4</v>
      </c>
      <c r="P1360">
        <f t="shared" si="284"/>
        <v>5.6382249728418839E-8</v>
      </c>
      <c r="Q1360">
        <f t="shared" si="276"/>
        <v>-1.8721100966249027E-4</v>
      </c>
      <c r="R1360">
        <f t="shared" si="285"/>
        <v>4.4430616216557161E-8</v>
      </c>
    </row>
    <row r="1361" spans="1:18" x14ac:dyDescent="0.2">
      <c r="A1361" s="1">
        <v>40746</v>
      </c>
      <c r="B1361">
        <v>23.44</v>
      </c>
      <c r="C1361">
        <v>23.41</v>
      </c>
      <c r="D1361">
        <f t="shared" si="277"/>
        <v>5.5619364942873612E-4</v>
      </c>
      <c r="E1361">
        <f t="shared" si="278"/>
        <v>3.0935137566485581E-7</v>
      </c>
      <c r="H1361">
        <f t="shared" si="273"/>
        <v>6.6916325378580342E-4</v>
      </c>
      <c r="I1361">
        <f t="shared" si="279"/>
        <v>4.4777946021720355E-7</v>
      </c>
      <c r="J1361">
        <f t="shared" si="280"/>
        <v>2.9963756057739466E-10</v>
      </c>
      <c r="K1361">
        <f t="shared" si="281"/>
        <v>2.0050644499241017E-13</v>
      </c>
      <c r="L1361">
        <f t="shared" si="282"/>
        <v>-1.589730600450389E-7</v>
      </c>
      <c r="M1361">
        <f t="shared" si="274"/>
        <v>-2.3756991906779981E-4</v>
      </c>
      <c r="N1361">
        <f t="shared" si="283"/>
        <v>5.6439466445880952E-8</v>
      </c>
      <c r="O1361">
        <f t="shared" si="275"/>
        <v>-1.8185711383257689E-4</v>
      </c>
      <c r="P1361">
        <f t="shared" si="284"/>
        <v>4.320377981510895E-8</v>
      </c>
      <c r="Q1361">
        <f t="shared" si="276"/>
        <v>-1.975029875799042E-4</v>
      </c>
      <c r="R1361">
        <f t="shared" si="285"/>
        <v>4.6920768775006512E-8</v>
      </c>
    </row>
    <row r="1362" spans="1:18" x14ac:dyDescent="0.2">
      <c r="A1362" s="1">
        <v>40745</v>
      </c>
      <c r="B1362">
        <v>23.41</v>
      </c>
      <c r="C1362">
        <v>23.01</v>
      </c>
      <c r="D1362">
        <f t="shared" si="277"/>
        <v>7.4847950279809117E-3</v>
      </c>
      <c r="E1362">
        <f t="shared" si="278"/>
        <v>5.6022156610887778E-5</v>
      </c>
      <c r="H1362">
        <f t="shared" si="273"/>
        <v>7.5977646323379788E-3</v>
      </c>
      <c r="I1362">
        <f t="shared" si="279"/>
        <v>5.7726027408405863E-5</v>
      </c>
      <c r="J1362">
        <f t="shared" si="280"/>
        <v>4.3858876940895888E-7</v>
      </c>
      <c r="K1362">
        <f t="shared" si="281"/>
        <v>3.3322942403560249E-9</v>
      </c>
      <c r="L1362">
        <f t="shared" si="282"/>
        <v>-1.3817075476162146E-6</v>
      </c>
      <c r="M1362">
        <f t="shared" si="274"/>
        <v>-1.8185711383257689E-4</v>
      </c>
      <c r="N1362">
        <f t="shared" si="283"/>
        <v>3.307200985151483E-8</v>
      </c>
      <c r="O1362">
        <f t="shared" si="275"/>
        <v>-1.8804443583137116E-4</v>
      </c>
      <c r="P1362">
        <f t="shared" si="284"/>
        <v>3.4197218372568363E-8</v>
      </c>
      <c r="Q1362">
        <f t="shared" si="276"/>
        <v>-2.0856884287192992E-4</v>
      </c>
      <c r="R1362">
        <f t="shared" si="285"/>
        <v>3.79297278000894E-8</v>
      </c>
    </row>
    <row r="1363" spans="1:18" x14ac:dyDescent="0.2">
      <c r="A1363" s="1">
        <v>40744</v>
      </c>
      <c r="B1363">
        <v>23.01</v>
      </c>
      <c r="C1363">
        <v>22.638999999999999</v>
      </c>
      <c r="D1363">
        <f t="shared" si="277"/>
        <v>7.0593791945250759E-3</v>
      </c>
      <c r="E1363">
        <f t="shared" si="278"/>
        <v>4.9834834612093512E-5</v>
      </c>
      <c r="H1363">
        <f t="shared" si="273"/>
        <v>7.172348798882143E-3</v>
      </c>
      <c r="I1363">
        <f t="shared" si="279"/>
        <v>5.1442587292826119E-5</v>
      </c>
      <c r="J1363">
        <f t="shared" si="280"/>
        <v>3.6896417918109121E-7</v>
      </c>
      <c r="K1363">
        <f t="shared" si="281"/>
        <v>2.6463397873800352E-9</v>
      </c>
      <c r="L1363">
        <f t="shared" si="282"/>
        <v>-1.3487202834716052E-6</v>
      </c>
      <c r="M1363">
        <f t="shared" si="274"/>
        <v>-1.8804443583137116E-4</v>
      </c>
      <c r="N1363">
        <f t="shared" si="283"/>
        <v>3.5360709847138666E-8</v>
      </c>
      <c r="O1363">
        <f t="shared" si="275"/>
        <v>-2.2954400656818963E-4</v>
      </c>
      <c r="P1363">
        <f t="shared" si="284"/>
        <v>4.3164473213587772E-8</v>
      </c>
      <c r="Q1363">
        <f t="shared" si="276"/>
        <v>-1.9845827531955214E-4</v>
      </c>
      <c r="R1363">
        <f t="shared" si="285"/>
        <v>3.7318974418532111E-8</v>
      </c>
    </row>
    <row r="1364" spans="1:18" x14ac:dyDescent="0.2">
      <c r="A1364" s="1">
        <v>40743</v>
      </c>
      <c r="B1364">
        <v>22.638999999999999</v>
      </c>
      <c r="C1364">
        <v>22.79</v>
      </c>
      <c r="D1364">
        <f t="shared" si="277"/>
        <v>-2.8870857062572681E-3</v>
      </c>
      <c r="E1364">
        <f t="shared" si="278"/>
        <v>8.3352638752750282E-6</v>
      </c>
      <c r="H1364">
        <f t="shared" si="273"/>
        <v>-2.7741161019002006E-3</v>
      </c>
      <c r="I1364">
        <f t="shared" si="279"/>
        <v>7.6957201468219649E-6</v>
      </c>
      <c r="J1364">
        <f t="shared" si="280"/>
        <v>-2.1348821175016589E-8</v>
      </c>
      <c r="K1364">
        <f t="shared" si="281"/>
        <v>5.9224108578201481E-11</v>
      </c>
      <c r="L1364">
        <f t="shared" si="282"/>
        <v>6.3678172471550024E-7</v>
      </c>
      <c r="M1364">
        <f t="shared" si="274"/>
        <v>-2.2954400656818963E-4</v>
      </c>
      <c r="N1364">
        <f t="shared" si="283"/>
        <v>5.2690450951377085E-8</v>
      </c>
      <c r="O1364">
        <f t="shared" si="275"/>
        <v>-1.8630233189026159E-4</v>
      </c>
      <c r="P1364">
        <f t="shared" si="284"/>
        <v>4.2764583695087249E-8</v>
      </c>
      <c r="Q1364">
        <f t="shared" si="276"/>
        <v>-2.2657423165428251E-4</v>
      </c>
      <c r="R1364">
        <f t="shared" si="285"/>
        <v>5.2008756919033144E-8</v>
      </c>
    </row>
    <row r="1365" spans="1:18" x14ac:dyDescent="0.2">
      <c r="A1365" s="1">
        <v>40742</v>
      </c>
      <c r="B1365">
        <v>22.79</v>
      </c>
      <c r="C1365">
        <v>23.17</v>
      </c>
      <c r="D1365">
        <f t="shared" si="277"/>
        <v>-7.1817086096000208E-3</v>
      </c>
      <c r="E1365">
        <f t="shared" si="278"/>
        <v>5.1576938553203067E-5</v>
      </c>
      <c r="H1365">
        <f t="shared" si="273"/>
        <v>-7.0687390052429537E-3</v>
      </c>
      <c r="I1365">
        <f t="shared" si="279"/>
        <v>4.9967071124243144E-5</v>
      </c>
      <c r="J1365">
        <f t="shared" si="280"/>
        <v>-3.5320418463368641E-7</v>
      </c>
      <c r="K1365">
        <f t="shared" si="281"/>
        <v>2.4967081967351731E-9</v>
      </c>
      <c r="L1365">
        <f t="shared" si="282"/>
        <v>1.3169225602004103E-6</v>
      </c>
      <c r="M1365">
        <f t="shared" si="274"/>
        <v>-1.8630233189026159E-4</v>
      </c>
      <c r="N1365">
        <f t="shared" si="283"/>
        <v>3.4708558867749178E-8</v>
      </c>
      <c r="O1365">
        <f t="shared" si="275"/>
        <v>-2.2370375482200482E-4</v>
      </c>
      <c r="P1365">
        <f t="shared" si="284"/>
        <v>4.1676531175946851E-8</v>
      </c>
      <c r="Q1365">
        <f t="shared" si="276"/>
        <v>-2.3773849507353775E-4</v>
      </c>
      <c r="R1365">
        <f t="shared" si="285"/>
        <v>4.4291236012281553E-8</v>
      </c>
    </row>
    <row r="1366" spans="1:18" x14ac:dyDescent="0.2">
      <c r="A1366" s="1">
        <v>40739</v>
      </c>
      <c r="B1366">
        <v>23.17</v>
      </c>
      <c r="C1366">
        <v>22.97</v>
      </c>
      <c r="D1366">
        <f t="shared" si="277"/>
        <v>3.7650385949495723E-3</v>
      </c>
      <c r="E1366">
        <f t="shared" si="278"/>
        <v>1.417551562145985E-5</v>
      </c>
      <c r="H1366">
        <f t="shared" si="273"/>
        <v>3.8780081993066398E-3</v>
      </c>
      <c r="I1366">
        <f t="shared" si="279"/>
        <v>1.5038947593889527E-5</v>
      </c>
      <c r="J1366">
        <f t="shared" si="280"/>
        <v>5.8321162078046451E-8</v>
      </c>
      <c r="K1366">
        <f t="shared" si="281"/>
        <v>2.2616994473175561E-10</v>
      </c>
      <c r="L1366">
        <f t="shared" si="282"/>
        <v>-8.6752499541541692E-7</v>
      </c>
      <c r="M1366">
        <f t="shared" si="274"/>
        <v>-2.2370375482200482E-4</v>
      </c>
      <c r="N1366">
        <f t="shared" si="283"/>
        <v>5.0043369921463647E-8</v>
      </c>
      <c r="O1366">
        <f t="shared" si="275"/>
        <v>5.4308186633018971E-6</v>
      </c>
      <c r="P1366">
        <f t="shared" si="284"/>
        <v>-1.2148945267380555E-9</v>
      </c>
      <c r="Q1366">
        <f t="shared" si="276"/>
        <v>-3.3124319027030125E-5</v>
      </c>
      <c r="R1366">
        <f t="shared" si="285"/>
        <v>7.4100345422686167E-9</v>
      </c>
    </row>
    <row r="1367" spans="1:18" x14ac:dyDescent="0.2">
      <c r="A1367" s="1">
        <v>40738</v>
      </c>
      <c r="B1367">
        <v>22.97</v>
      </c>
      <c r="C1367">
        <v>23.81</v>
      </c>
      <c r="D1367">
        <f t="shared" si="277"/>
        <v>-1.5598400209853784E-2</v>
      </c>
      <c r="E1367">
        <f t="shared" si="278"/>
        <v>2.4331008910676656E-4</v>
      </c>
      <c r="H1367">
        <f t="shared" si="273"/>
        <v>-1.5485430605496717E-2</v>
      </c>
      <c r="I1367">
        <f t="shared" si="279"/>
        <v>2.397985610376544E-4</v>
      </c>
      <c r="J1367">
        <f t="shared" si="280"/>
        <v>-3.713383976246566E-6</v>
      </c>
      <c r="K1367">
        <f t="shared" si="281"/>
        <v>5.750334987572966E-8</v>
      </c>
      <c r="L1367">
        <f t="shared" si="282"/>
        <v>-8.4098565541597963E-8</v>
      </c>
      <c r="M1367">
        <f t="shared" si="274"/>
        <v>5.4308186633018971E-6</v>
      </c>
      <c r="N1367">
        <f t="shared" si="283"/>
        <v>2.9493791353668203E-11</v>
      </c>
      <c r="O1367">
        <f t="shared" si="275"/>
        <v>-2.3734605842982555E-4</v>
      </c>
      <c r="P1367">
        <f t="shared" si="284"/>
        <v>-1.2889834037818392E-9</v>
      </c>
      <c r="Q1367">
        <f t="shared" si="276"/>
        <v>-2.3727621551859461E-4</v>
      </c>
      <c r="R1367">
        <f t="shared" si="285"/>
        <v>-1.2886040995960268E-9</v>
      </c>
    </row>
    <row r="1368" spans="1:18" x14ac:dyDescent="0.2">
      <c r="A1368" s="1">
        <v>40737</v>
      </c>
      <c r="B1368">
        <v>23.81</v>
      </c>
      <c r="C1368">
        <v>23.77</v>
      </c>
      <c r="D1368">
        <f t="shared" si="277"/>
        <v>7.3021367669956689E-4</v>
      </c>
      <c r="E1368">
        <f t="shared" si="278"/>
        <v>5.3321201363909958E-7</v>
      </c>
      <c r="H1368">
        <f t="shared" si="273"/>
        <v>8.4318328105663419E-4</v>
      </c>
      <c r="I1368">
        <f t="shared" si="279"/>
        <v>7.1095804545343093E-7</v>
      </c>
      <c r="J1368">
        <f t="shared" si="280"/>
        <v>5.994679374590356E-10</v>
      </c>
      <c r="K1368">
        <f t="shared" si="281"/>
        <v>5.0546134239496276E-13</v>
      </c>
      <c r="L1368">
        <f t="shared" si="282"/>
        <v>-2.0012622829271993E-7</v>
      </c>
      <c r="M1368">
        <f t="shared" si="274"/>
        <v>-2.3734605842982555E-4</v>
      </c>
      <c r="N1368">
        <f t="shared" si="283"/>
        <v>5.6333151452174163E-8</v>
      </c>
      <c r="O1368">
        <f t="shared" si="275"/>
        <v>-2.3667448376591194E-4</v>
      </c>
      <c r="P1368">
        <f t="shared" si="284"/>
        <v>5.6173755852752936E-8</v>
      </c>
      <c r="Q1368">
        <f t="shared" si="276"/>
        <v>-2.1978248550623004E-4</v>
      </c>
      <c r="R1368">
        <f t="shared" si="285"/>
        <v>5.2164506646813965E-8</v>
      </c>
    </row>
    <row r="1369" spans="1:18" x14ac:dyDescent="0.2">
      <c r="A1369" s="1">
        <v>40736</v>
      </c>
      <c r="B1369">
        <v>23.77</v>
      </c>
      <c r="C1369">
        <v>23.71</v>
      </c>
      <c r="D1369">
        <f t="shared" si="277"/>
        <v>1.097627749992098E-3</v>
      </c>
      <c r="E1369">
        <f t="shared" si="278"/>
        <v>1.2047866775527156E-6</v>
      </c>
      <c r="H1369">
        <f t="shared" si="273"/>
        <v>1.2105973543491653E-3</v>
      </c>
      <c r="I1369">
        <f t="shared" si="279"/>
        <v>1.4655459543571987E-6</v>
      </c>
      <c r="J1369">
        <f t="shared" si="280"/>
        <v>1.7741860550219473E-9</v>
      </c>
      <c r="K1369">
        <f t="shared" si="281"/>
        <v>2.1478249443327522E-12</v>
      </c>
      <c r="L1369">
        <f t="shared" si="282"/>
        <v>-2.8651750388896748E-7</v>
      </c>
      <c r="M1369">
        <f t="shared" si="274"/>
        <v>-2.3667448376591194E-4</v>
      </c>
      <c r="N1369">
        <f t="shared" si="283"/>
        <v>5.6014811265860916E-8</v>
      </c>
      <c r="O1369">
        <f t="shared" si="275"/>
        <v>-7.367796732935417E-5</v>
      </c>
      <c r="P1369">
        <f t="shared" si="284"/>
        <v>1.7437694882596624E-8</v>
      </c>
      <c r="Q1369">
        <f t="shared" si="276"/>
        <v>-1.9696052510326944E-4</v>
      </c>
      <c r="R1369">
        <f t="shared" si="285"/>
        <v>4.6615530601079237E-8</v>
      </c>
    </row>
    <row r="1370" spans="1:18" x14ac:dyDescent="0.2">
      <c r="A1370" s="1">
        <v>40735</v>
      </c>
      <c r="B1370">
        <v>23.71</v>
      </c>
      <c r="C1370">
        <v>24.42</v>
      </c>
      <c r="D1370">
        <f t="shared" si="277"/>
        <v>-1.2814105630675537E-2</v>
      </c>
      <c r="E1370">
        <f t="shared" si="278"/>
        <v>1.6420130311411049E-4</v>
      </c>
      <c r="H1370">
        <f t="shared" si="273"/>
        <v>-1.270113602631847E-2</v>
      </c>
      <c r="I1370">
        <f t="shared" si="279"/>
        <v>1.6131885635904493E-4</v>
      </c>
      <c r="J1370">
        <f t="shared" si="280"/>
        <v>-2.0489327382263602E-6</v>
      </c>
      <c r="K1370">
        <f t="shared" si="281"/>
        <v>2.602377341699017E-8</v>
      </c>
      <c r="L1370">
        <f t="shared" si="282"/>
        <v>9.3579388519277544E-7</v>
      </c>
      <c r="M1370">
        <f t="shared" si="274"/>
        <v>-7.367796732935417E-5</v>
      </c>
      <c r="N1370">
        <f t="shared" si="283"/>
        <v>5.4284428697853806E-9</v>
      </c>
      <c r="O1370">
        <f t="shared" si="275"/>
        <v>-2.3674343914342714E-4</v>
      </c>
      <c r="P1370">
        <f t="shared" si="284"/>
        <v>1.7442775374648371E-8</v>
      </c>
      <c r="Q1370">
        <f t="shared" si="276"/>
        <v>-2.2090251570556824E-4</v>
      </c>
      <c r="R1370">
        <f t="shared" si="285"/>
        <v>1.6275648335127004E-8</v>
      </c>
    </row>
    <row r="1371" spans="1:18" x14ac:dyDescent="0.2">
      <c r="A1371" s="1">
        <v>40732</v>
      </c>
      <c r="B1371">
        <v>24.42</v>
      </c>
      <c r="C1371">
        <v>24.48</v>
      </c>
      <c r="D1371">
        <f t="shared" si="277"/>
        <v>-1.0657538646599101E-3</v>
      </c>
      <c r="E1371">
        <f t="shared" si="278"/>
        <v>1.135831300037534E-6</v>
      </c>
      <c r="H1371">
        <f t="shared" si="273"/>
        <v>-9.5278426030284279E-4</v>
      </c>
      <c r="I1371">
        <f t="shared" si="279"/>
        <v>9.0779784668083527E-7</v>
      </c>
      <c r="J1371">
        <f t="shared" si="280"/>
        <v>-8.6493549985431315E-10</v>
      </c>
      <c r="K1371">
        <f t="shared" si="281"/>
        <v>8.2409693043836127E-13</v>
      </c>
      <c r="L1371">
        <f t="shared" si="282"/>
        <v>2.255654225458213E-7</v>
      </c>
      <c r="M1371">
        <f t="shared" si="274"/>
        <v>-2.3674343914342714E-4</v>
      </c>
      <c r="N1371">
        <f t="shared" si="283"/>
        <v>5.6047455977457593E-8</v>
      </c>
      <c r="O1371">
        <f t="shared" si="275"/>
        <v>-1.7583292689096638E-4</v>
      </c>
      <c r="P1371">
        <f t="shared" si="284"/>
        <v>4.1627291826822175E-8</v>
      </c>
      <c r="Q1371">
        <f t="shared" si="276"/>
        <v>-2.2800204666479225E-4</v>
      </c>
      <c r="R1371">
        <f t="shared" si="285"/>
        <v>5.3977988659163076E-8</v>
      </c>
    </row>
    <row r="1372" spans="1:18" x14ac:dyDescent="0.2">
      <c r="A1372" s="1">
        <v>40731</v>
      </c>
      <c r="B1372">
        <v>24.48</v>
      </c>
      <c r="C1372">
        <v>24.04</v>
      </c>
      <c r="D1372">
        <f t="shared" si="277"/>
        <v>7.8769501428216666E-3</v>
      </c>
      <c r="E1372">
        <f t="shared" si="278"/>
        <v>6.2046343552498267E-5</v>
      </c>
      <c r="H1372">
        <f t="shared" si="273"/>
        <v>7.9899197471787337E-3</v>
      </c>
      <c r="I1372">
        <f t="shared" si="279"/>
        <v>6.3838817566356677E-5</v>
      </c>
      <c r="J1372">
        <f t="shared" si="280"/>
        <v>5.1006702910997382E-7</v>
      </c>
      <c r="K1372">
        <f t="shared" si="281"/>
        <v>4.0753946282705701E-9</v>
      </c>
      <c r="L1372">
        <f t="shared" si="282"/>
        <v>-1.4048909747703669E-6</v>
      </c>
      <c r="M1372">
        <f t="shared" si="274"/>
        <v>-1.7583292689096638E-4</v>
      </c>
      <c r="N1372">
        <f t="shared" si="283"/>
        <v>3.0917218179043927E-8</v>
      </c>
      <c r="O1372">
        <f t="shared" si="275"/>
        <v>-2.3670729262356452E-4</v>
      </c>
      <c r="P1372">
        <f t="shared" si="284"/>
        <v>4.1620936078437804E-8</v>
      </c>
      <c r="Q1372">
        <f t="shared" si="276"/>
        <v>-2.2672375330019129E-4</v>
      </c>
      <c r="R1372">
        <f t="shared" si="285"/>
        <v>3.9865501138478033E-8</v>
      </c>
    </row>
    <row r="1373" spans="1:18" x14ac:dyDescent="0.2">
      <c r="A1373" s="1">
        <v>40730</v>
      </c>
      <c r="B1373">
        <v>24.04</v>
      </c>
      <c r="C1373">
        <v>24.1</v>
      </c>
      <c r="D1373">
        <f t="shared" si="277"/>
        <v>-1.0825792441665173E-3</v>
      </c>
      <c r="E1373">
        <f t="shared" si="278"/>
        <v>1.1719778199001477E-6</v>
      </c>
      <c r="H1373">
        <f t="shared" si="273"/>
        <v>-9.6960963980944996E-4</v>
      </c>
      <c r="I1373">
        <f t="shared" si="279"/>
        <v>9.4014285361141128E-7</v>
      </c>
      <c r="J1373">
        <f t="shared" si="280"/>
        <v>-9.1157157365958894E-10</v>
      </c>
      <c r="K1373">
        <f t="shared" si="281"/>
        <v>8.8386858519660748E-13</v>
      </c>
      <c r="L1373">
        <f t="shared" si="282"/>
        <v>2.2951367274100446E-7</v>
      </c>
      <c r="M1373">
        <f t="shared" si="274"/>
        <v>-2.3670729262356452E-4</v>
      </c>
      <c r="N1373">
        <f t="shared" si="283"/>
        <v>5.6030342381177806E-8</v>
      </c>
      <c r="O1373">
        <f t="shared" si="275"/>
        <v>-2.0506221732128374E-4</v>
      </c>
      <c r="P1373">
        <f t="shared" si="284"/>
        <v>4.8539722281506093E-8</v>
      </c>
      <c r="Q1373">
        <f t="shared" si="276"/>
        <v>-2.1522700879288706E-4</v>
      </c>
      <c r="R1373">
        <f t="shared" si="285"/>
        <v>5.0945802550832409E-8</v>
      </c>
    </row>
    <row r="1374" spans="1:18" x14ac:dyDescent="0.2">
      <c r="A1374" s="1">
        <v>40729</v>
      </c>
      <c r="B1374">
        <v>24.1</v>
      </c>
      <c r="C1374">
        <v>24.42</v>
      </c>
      <c r="D1374">
        <f t="shared" si="277"/>
        <v>-5.728617033995285E-3</v>
      </c>
      <c r="E1374">
        <f t="shared" si="278"/>
        <v>3.2817053122180938E-5</v>
      </c>
      <c r="H1374">
        <f t="shared" si="273"/>
        <v>-5.6156474296382179E-3</v>
      </c>
      <c r="I1374">
        <f t="shared" si="279"/>
        <v>3.153549605400232E-5</v>
      </c>
      <c r="J1374">
        <f t="shared" si="280"/>
        <v>-1.7709222735802429E-7</v>
      </c>
      <c r="K1374">
        <f t="shared" si="281"/>
        <v>9.944875113719959E-10</v>
      </c>
      <c r="L1374">
        <f t="shared" si="282"/>
        <v>1.1515571136161808E-6</v>
      </c>
      <c r="M1374">
        <f t="shared" si="274"/>
        <v>-2.0506221732128374E-4</v>
      </c>
      <c r="N1374">
        <f t="shared" si="283"/>
        <v>4.2050512972721401E-8</v>
      </c>
      <c r="O1374">
        <f t="shared" si="275"/>
        <v>-1.8380531478460788E-4</v>
      </c>
      <c r="P1374">
        <f t="shared" si="284"/>
        <v>3.7691525405168226E-8</v>
      </c>
      <c r="Q1374">
        <f t="shared" si="276"/>
        <v>-1.8145091974439858E-4</v>
      </c>
      <c r="R1374">
        <f t="shared" si="285"/>
        <v>3.7208727937772677E-8</v>
      </c>
    </row>
    <row r="1375" spans="1:18" x14ac:dyDescent="0.2">
      <c r="A1375" s="1">
        <v>40725</v>
      </c>
      <c r="B1375">
        <v>24.42</v>
      </c>
      <c r="C1375">
        <v>24.01</v>
      </c>
      <c r="D1375">
        <f t="shared" si="277"/>
        <v>7.3534995518363087E-3</v>
      </c>
      <c r="E1375">
        <f t="shared" si="278"/>
        <v>5.4073955658856793E-5</v>
      </c>
      <c r="H1375">
        <f t="shared" si="273"/>
        <v>7.4664691561933758E-3</v>
      </c>
      <c r="I1375">
        <f t="shared" si="279"/>
        <v>5.5748161660387024E-5</v>
      </c>
      <c r="J1375">
        <f t="shared" si="280"/>
        <v>4.162419295517618E-7</v>
      </c>
      <c r="K1375">
        <f t="shared" si="281"/>
        <v>3.1078575285126457E-9</v>
      </c>
      <c r="L1375">
        <f t="shared" si="282"/>
        <v>-1.372376713583689E-6</v>
      </c>
      <c r="M1375">
        <f t="shared" si="274"/>
        <v>-1.8380531478460788E-4</v>
      </c>
      <c r="N1375">
        <f t="shared" si="283"/>
        <v>3.3784393743068794E-8</v>
      </c>
      <c r="O1375">
        <f t="shared" si="275"/>
        <v>-2.3579228588341909E-4</v>
      </c>
      <c r="P1375">
        <f t="shared" si="284"/>
        <v>4.3339875330584101E-8</v>
      </c>
      <c r="Q1375">
        <f t="shared" si="276"/>
        <v>-3.9744463567943639E-5</v>
      </c>
      <c r="R1375">
        <f t="shared" si="285"/>
        <v>7.3052436370512599E-9</v>
      </c>
    </row>
    <row r="1376" spans="1:18" x14ac:dyDescent="0.2">
      <c r="A1376" s="1">
        <v>40724</v>
      </c>
      <c r="B1376">
        <v>24.01</v>
      </c>
      <c r="C1376">
        <v>24.09</v>
      </c>
      <c r="D1376">
        <f t="shared" si="277"/>
        <v>-1.4446399413160298E-3</v>
      </c>
      <c r="E1376">
        <f t="shared" si="278"/>
        <v>2.0869845600455822E-6</v>
      </c>
      <c r="H1376">
        <f t="shared" si="273"/>
        <v>-1.3316703369589625E-3</v>
      </c>
      <c r="I1376">
        <f t="shared" si="279"/>
        <v>1.7733458863363968E-6</v>
      </c>
      <c r="J1376">
        <f t="shared" si="280"/>
        <v>-2.3615121140023797E-9</v>
      </c>
      <c r="K1376">
        <f t="shared" si="281"/>
        <v>3.1447556325862207E-12</v>
      </c>
      <c r="L1376">
        <f t="shared" si="282"/>
        <v>3.1399759279469672E-7</v>
      </c>
      <c r="M1376">
        <f t="shared" si="274"/>
        <v>-2.3579228588341909E-4</v>
      </c>
      <c r="N1376">
        <f t="shared" si="283"/>
        <v>5.5598002082128037E-8</v>
      </c>
      <c r="O1376">
        <f t="shared" si="275"/>
        <v>1.0115440370525881E-4</v>
      </c>
      <c r="P1376">
        <f t="shared" si="284"/>
        <v>-2.3851428076837175E-8</v>
      </c>
      <c r="Q1376">
        <f t="shared" si="276"/>
        <v>-2.2755262209720855E-4</v>
      </c>
      <c r="R1376">
        <f t="shared" si="285"/>
        <v>5.365515292306663E-8</v>
      </c>
    </row>
    <row r="1377" spans="1:18" x14ac:dyDescent="0.2">
      <c r="A1377" s="1">
        <v>40723</v>
      </c>
      <c r="B1377">
        <v>24.09</v>
      </c>
      <c r="C1377">
        <v>23.09</v>
      </c>
      <c r="D1377">
        <f t="shared" si="277"/>
        <v>1.8412867081167003E-2</v>
      </c>
      <c r="E1377">
        <f t="shared" si="278"/>
        <v>3.3903367414872348E-4</v>
      </c>
      <c r="H1377">
        <f t="shared" si="273"/>
        <v>1.8525836685524072E-2</v>
      </c>
      <c r="I1377">
        <f t="shared" si="279"/>
        <v>3.4320662489870953E-4</v>
      </c>
      <c r="J1377">
        <f t="shared" si="280"/>
        <v>6.3581898822634119E-6</v>
      </c>
      <c r="K1377">
        <f t="shared" si="281"/>
        <v>1.177907873743635E-7</v>
      </c>
      <c r="L1377">
        <f t="shared" si="282"/>
        <v>1.8739699630651959E-6</v>
      </c>
      <c r="M1377">
        <f t="shared" si="274"/>
        <v>1.0115440370525881E-4</v>
      </c>
      <c r="N1377">
        <f t="shared" si="283"/>
        <v>1.0232213388966478E-8</v>
      </c>
      <c r="O1377">
        <f t="shared" si="275"/>
        <v>-1.9879582771040492E-4</v>
      </c>
      <c r="P1377">
        <f t="shared" si="284"/>
        <v>-2.0109073411139375E-8</v>
      </c>
      <c r="Q1377">
        <f t="shared" si="276"/>
        <v>-2.3499502118337672E-4</v>
      </c>
      <c r="R1377">
        <f t="shared" si="285"/>
        <v>-2.3770781241509135E-8</v>
      </c>
    </row>
    <row r="1378" spans="1:18" x14ac:dyDescent="0.2">
      <c r="A1378" s="1">
        <v>40722</v>
      </c>
      <c r="B1378">
        <v>23.09</v>
      </c>
      <c r="C1378">
        <v>22.76</v>
      </c>
      <c r="D1378">
        <f t="shared" si="277"/>
        <v>6.2516751941427452E-3</v>
      </c>
      <c r="E1378">
        <f t="shared" si="278"/>
        <v>3.9083442733059732E-5</v>
      </c>
      <c r="H1378">
        <f t="shared" si="273"/>
        <v>6.3646447984998123E-3</v>
      </c>
      <c r="I1378">
        <f t="shared" si="279"/>
        <v>4.0508703411070716E-5</v>
      </c>
      <c r="J1378">
        <f t="shared" si="280"/>
        <v>2.5782350845924282E-7</v>
      </c>
      <c r="K1378">
        <f t="shared" si="281"/>
        <v>1.6409550520460922E-9</v>
      </c>
      <c r="L1378">
        <f t="shared" si="282"/>
        <v>-1.2652648308004934E-6</v>
      </c>
      <c r="M1378">
        <f t="shared" si="274"/>
        <v>-1.9879582771040492E-4</v>
      </c>
      <c r="N1378">
        <f t="shared" si="283"/>
        <v>3.9519781115064998E-8</v>
      </c>
      <c r="O1378">
        <f t="shared" si="275"/>
        <v>-1.8721100966249027E-4</v>
      </c>
      <c r="P1378">
        <f t="shared" si="284"/>
        <v>3.7216767622355364E-8</v>
      </c>
      <c r="Q1378">
        <f t="shared" si="276"/>
        <v>1.6939603915313179E-5</v>
      </c>
      <c r="R1378">
        <f t="shared" si="285"/>
        <v>-3.3675225814310993E-9</v>
      </c>
    </row>
    <row r="1379" spans="1:18" x14ac:dyDescent="0.2">
      <c r="A1379" s="1">
        <v>40721</v>
      </c>
      <c r="B1379">
        <v>22.76</v>
      </c>
      <c r="C1379">
        <v>22.39</v>
      </c>
      <c r="D1379">
        <f t="shared" si="277"/>
        <v>7.1181641440033116E-3</v>
      </c>
      <c r="E1379">
        <f t="shared" si="278"/>
        <v>5.0668260780974401E-5</v>
      </c>
      <c r="H1379">
        <f t="shared" si="273"/>
        <v>7.2311337483603787E-3</v>
      </c>
      <c r="I1379">
        <f t="shared" si="279"/>
        <v>5.2289295286676418E-5</v>
      </c>
      <c r="J1379">
        <f t="shared" si="280"/>
        <v>3.7811088782546715E-7</v>
      </c>
      <c r="K1379">
        <f t="shared" si="281"/>
        <v>2.7341704015772407E-9</v>
      </c>
      <c r="L1379">
        <f t="shared" si="282"/>
        <v>-1.3537478500350545E-6</v>
      </c>
      <c r="M1379">
        <f t="shared" si="274"/>
        <v>-1.8721100966249027E-4</v>
      </c>
      <c r="N1379">
        <f t="shared" si="283"/>
        <v>3.5047962138849027E-8</v>
      </c>
      <c r="O1379">
        <f t="shared" si="275"/>
        <v>-1.975029875799042E-4</v>
      </c>
      <c r="P1379">
        <f t="shared" si="284"/>
        <v>3.6974733716192141E-8</v>
      </c>
      <c r="Q1379">
        <f t="shared" si="276"/>
        <v>-2.3307226519847453E-4</v>
      </c>
      <c r="R1379">
        <f t="shared" si="285"/>
        <v>4.3633694092130107E-8</v>
      </c>
    </row>
    <row r="1380" spans="1:18" x14ac:dyDescent="0.2">
      <c r="A1380" s="1">
        <v>40718</v>
      </c>
      <c r="B1380">
        <v>22.39</v>
      </c>
      <c r="C1380">
        <v>22.72</v>
      </c>
      <c r="D1380">
        <f t="shared" si="277"/>
        <v>-6.3542334599509696E-3</v>
      </c>
      <c r="E1380">
        <f t="shared" si="278"/>
        <v>4.037628286356047E-5</v>
      </c>
      <c r="H1380">
        <f t="shared" si="273"/>
        <v>-6.2412638555939025E-3</v>
      </c>
      <c r="I1380">
        <f t="shared" si="279"/>
        <v>3.8953374515142868E-5</v>
      </c>
      <c r="J1380">
        <f t="shared" si="280"/>
        <v>-2.4311828841477383E-7</v>
      </c>
      <c r="K1380">
        <f t="shared" si="281"/>
        <v>1.5173653861169818E-9</v>
      </c>
      <c r="L1380">
        <f t="shared" si="282"/>
        <v>1.2326682577542676E-6</v>
      </c>
      <c r="M1380">
        <f t="shared" si="274"/>
        <v>-1.975029875799042E-4</v>
      </c>
      <c r="N1380">
        <f t="shared" si="283"/>
        <v>3.9007430102987796E-8</v>
      </c>
      <c r="O1380">
        <f t="shared" si="275"/>
        <v>-2.0856884287192992E-4</v>
      </c>
      <c r="P1380">
        <f t="shared" si="284"/>
        <v>4.1192969583289768E-8</v>
      </c>
      <c r="Q1380">
        <f t="shared" si="276"/>
        <v>-1.301232730926738E-4</v>
      </c>
      <c r="R1380">
        <f t="shared" si="285"/>
        <v>2.5699735189478835E-8</v>
      </c>
    </row>
    <row r="1381" spans="1:18" x14ac:dyDescent="0.2">
      <c r="A1381" s="1">
        <v>40717</v>
      </c>
      <c r="B1381">
        <v>22.72</v>
      </c>
      <c r="C1381">
        <v>23.004999999999999</v>
      </c>
      <c r="D1381">
        <f t="shared" si="277"/>
        <v>-5.413910561833722E-3</v>
      </c>
      <c r="E1381">
        <f t="shared" si="278"/>
        <v>2.9310427571534726E-5</v>
      </c>
      <c r="H1381">
        <f t="shared" si="273"/>
        <v>-5.3009409574766549E-3</v>
      </c>
      <c r="I1381">
        <f t="shared" si="279"/>
        <v>2.8099975034653514E-5</v>
      </c>
      <c r="J1381">
        <f t="shared" si="280"/>
        <v>-1.4895630856526631E-7</v>
      </c>
      <c r="K1381">
        <f t="shared" si="281"/>
        <v>7.8960859694815073E-10</v>
      </c>
      <c r="L1381">
        <f t="shared" si="282"/>
        <v>1.1056111216333262E-6</v>
      </c>
      <c r="M1381">
        <f t="shared" si="274"/>
        <v>-2.0856884287192992E-4</v>
      </c>
      <c r="N1381">
        <f t="shared" si="283"/>
        <v>4.3500962216935793E-8</v>
      </c>
      <c r="O1381">
        <f t="shared" si="275"/>
        <v>-1.9845827531955214E-4</v>
      </c>
      <c r="P1381">
        <f t="shared" si="284"/>
        <v>4.1392212841757877E-8</v>
      </c>
      <c r="Q1381">
        <f t="shared" si="276"/>
        <v>-2.3731519452893358E-4</v>
      </c>
      <c r="R1381">
        <f t="shared" si="285"/>
        <v>4.9496555518826636E-8</v>
      </c>
    </row>
    <row r="1382" spans="1:18" x14ac:dyDescent="0.2">
      <c r="A1382" s="1">
        <v>40716</v>
      </c>
      <c r="B1382">
        <v>23.004999999999999</v>
      </c>
      <c r="C1382">
        <v>23.34</v>
      </c>
      <c r="D1382">
        <f t="shared" si="277"/>
        <v>-6.2786141085364143E-3</v>
      </c>
      <c r="E1382">
        <f t="shared" si="278"/>
        <v>3.9420995123912511E-5</v>
      </c>
      <c r="H1382">
        <f t="shared" si="273"/>
        <v>-6.1656445041793472E-3</v>
      </c>
      <c r="I1382">
        <f t="shared" si="279"/>
        <v>3.801517215191699E-5</v>
      </c>
      <c r="J1382">
        <f t="shared" si="280"/>
        <v>-2.3438803725389876E-7</v>
      </c>
      <c r="K1382">
        <f t="shared" si="281"/>
        <v>1.4451533137398852E-9</v>
      </c>
      <c r="L1382">
        <f t="shared" si="282"/>
        <v>1.2236231745329085E-6</v>
      </c>
      <c r="M1382">
        <f t="shared" si="274"/>
        <v>-1.9845827531955214E-4</v>
      </c>
      <c r="N1382">
        <f t="shared" si="283"/>
        <v>3.9385687042811158E-8</v>
      </c>
      <c r="O1382">
        <f t="shared" si="275"/>
        <v>-2.2657423165428251E-4</v>
      </c>
      <c r="P1382">
        <f t="shared" si="284"/>
        <v>4.4965531245961586E-8</v>
      </c>
      <c r="Q1382">
        <f t="shared" si="276"/>
        <v>-2.3661119555959493E-4</v>
      </c>
      <c r="R1382">
        <f t="shared" si="285"/>
        <v>4.6957449792054483E-8</v>
      </c>
    </row>
    <row r="1383" spans="1:18" x14ac:dyDescent="0.2">
      <c r="A1383" s="1">
        <v>40715</v>
      </c>
      <c r="B1383">
        <v>23.34</v>
      </c>
      <c r="C1383">
        <v>23.16</v>
      </c>
      <c r="D1383">
        <f t="shared" si="277"/>
        <v>3.3622966539527924E-3</v>
      </c>
      <c r="E1383">
        <f t="shared" si="278"/>
        <v>1.1305038789182144E-5</v>
      </c>
      <c r="H1383">
        <f t="shared" si="273"/>
        <v>3.4752662583098599E-3</v>
      </c>
      <c r="I1383">
        <f t="shared" si="279"/>
        <v>1.2077475566147014E-5</v>
      </c>
      <c r="J1383">
        <f t="shared" si="280"/>
        <v>4.1972443320592494E-8</v>
      </c>
      <c r="K1383">
        <f t="shared" si="281"/>
        <v>1.4586541605087815E-10</v>
      </c>
      <c r="L1383">
        <f t="shared" si="282"/>
        <v>-7.8740578227060975E-7</v>
      </c>
      <c r="M1383">
        <f t="shared" si="274"/>
        <v>-2.2657423165428251E-4</v>
      </c>
      <c r="N1383">
        <f t="shared" si="283"/>
        <v>5.1335882449728477E-8</v>
      </c>
      <c r="O1383">
        <f t="shared" si="275"/>
        <v>-2.3773849507353775E-4</v>
      </c>
      <c r="P1383">
        <f t="shared" si="284"/>
        <v>5.3865416855932246E-8</v>
      </c>
      <c r="Q1383">
        <f t="shared" si="276"/>
        <v>-2.3279377610260332E-4</v>
      </c>
      <c r="R1383">
        <f t="shared" si="285"/>
        <v>5.2745070954346419E-8</v>
      </c>
    </row>
    <row r="1384" spans="1:18" x14ac:dyDescent="0.2">
      <c r="A1384" s="1">
        <v>40714</v>
      </c>
      <c r="B1384">
        <v>23.16</v>
      </c>
      <c r="C1384">
        <v>23.14</v>
      </c>
      <c r="D1384">
        <f t="shared" si="277"/>
        <v>3.7520043966779562E-4</v>
      </c>
      <c r="E1384">
        <f t="shared" si="278"/>
        <v>1.4077536992690715E-7</v>
      </c>
      <c r="H1384">
        <f t="shared" si="273"/>
        <v>4.8817004402486292E-4</v>
      </c>
      <c r="I1384">
        <f t="shared" si="279"/>
        <v>2.3830999188323661E-7</v>
      </c>
      <c r="J1384">
        <f t="shared" si="280"/>
        <v>1.1633579922920434E-10</v>
      </c>
      <c r="K1384">
        <f t="shared" si="281"/>
        <v>5.6791652231388298E-14</v>
      </c>
      <c r="L1384">
        <f t="shared" si="282"/>
        <v>-1.1605681160645359E-7</v>
      </c>
      <c r="M1384">
        <f t="shared" si="274"/>
        <v>-2.3773849507353775E-4</v>
      </c>
      <c r="N1384">
        <f t="shared" si="283"/>
        <v>5.6519592039830535E-8</v>
      </c>
      <c r="O1384">
        <f t="shared" si="275"/>
        <v>-3.3124319027030125E-5</v>
      </c>
      <c r="P1384">
        <f t="shared" si="284"/>
        <v>7.8749257558218937E-9</v>
      </c>
      <c r="Q1384">
        <f t="shared" si="276"/>
        <v>-2.1414928007525938E-4</v>
      </c>
      <c r="R1384">
        <f t="shared" si="285"/>
        <v>5.0911527566173707E-8</v>
      </c>
    </row>
    <row r="1385" spans="1:18" x14ac:dyDescent="0.2">
      <c r="A1385" s="1">
        <v>40711</v>
      </c>
      <c r="B1385">
        <v>23.14</v>
      </c>
      <c r="C1385">
        <v>22.39</v>
      </c>
      <c r="D1385">
        <f t="shared" si="277"/>
        <v>1.4309261036700481E-2</v>
      </c>
      <c r="E1385">
        <f t="shared" si="278"/>
        <v>2.0475495141643454E-4</v>
      </c>
      <c r="H1385">
        <f t="shared" si="273"/>
        <v>1.4422230641057548E-2</v>
      </c>
      <c r="I1385">
        <f t="shared" si="279"/>
        <v>2.0800073666385921E-4</v>
      </c>
      <c r="J1385">
        <f t="shared" si="280"/>
        <v>2.9998345976760527E-6</v>
      </c>
      <c r="K1385">
        <f t="shared" si="281"/>
        <v>4.3264306452708109E-8</v>
      </c>
      <c r="L1385">
        <f t="shared" si="282"/>
        <v>-4.7772656883579941E-7</v>
      </c>
      <c r="M1385">
        <f t="shared" si="274"/>
        <v>-3.3124319027030125E-5</v>
      </c>
      <c r="N1385">
        <f t="shared" si="283"/>
        <v>1.0972205110044699E-9</v>
      </c>
      <c r="O1385">
        <f t="shared" si="275"/>
        <v>-2.3727621551859461E-4</v>
      </c>
      <c r="P1385">
        <f t="shared" si="284"/>
        <v>7.859613060364284E-9</v>
      </c>
      <c r="Q1385">
        <f t="shared" si="276"/>
        <v>-1.7773203778073831E-4</v>
      </c>
      <c r="R1385">
        <f t="shared" si="285"/>
        <v>5.8872527207733469E-9</v>
      </c>
    </row>
    <row r="1386" spans="1:18" x14ac:dyDescent="0.2">
      <c r="A1386" s="1">
        <v>40710</v>
      </c>
      <c r="B1386">
        <v>22.39</v>
      </c>
      <c r="C1386">
        <v>22.35</v>
      </c>
      <c r="D1386">
        <f t="shared" si="277"/>
        <v>7.7656611107493952E-4</v>
      </c>
      <c r="E1386">
        <f t="shared" si="278"/>
        <v>6.0305492487005526E-7</v>
      </c>
      <c r="H1386">
        <f t="shared" si="273"/>
        <v>8.8953571543200682E-4</v>
      </c>
      <c r="I1386">
        <f t="shared" si="279"/>
        <v>7.9127378902913227E-7</v>
      </c>
      <c r="J1386">
        <f t="shared" si="280"/>
        <v>7.03866296026624E-10</v>
      </c>
      <c r="K1386">
        <f t="shared" si="281"/>
        <v>6.2611420920451976E-13</v>
      </c>
      <c r="L1386">
        <f t="shared" si="282"/>
        <v>-2.1106566812633211E-7</v>
      </c>
      <c r="M1386">
        <f t="shared" si="274"/>
        <v>-2.3727621551859461E-4</v>
      </c>
      <c r="N1386">
        <f t="shared" si="283"/>
        <v>5.6300002450826558E-8</v>
      </c>
      <c r="O1386">
        <f t="shared" si="275"/>
        <v>-2.1978248550623004E-4</v>
      </c>
      <c r="P1386">
        <f t="shared" si="284"/>
        <v>5.2149156398188636E-8</v>
      </c>
      <c r="Q1386">
        <f t="shared" si="276"/>
        <v>-2.3704366957547581E-4</v>
      </c>
      <c r="R1386">
        <f t="shared" si="285"/>
        <v>5.6244824829509128E-8</v>
      </c>
    </row>
    <row r="1387" spans="1:18" x14ac:dyDescent="0.2">
      <c r="A1387" s="1">
        <v>40709</v>
      </c>
      <c r="B1387">
        <v>22.35</v>
      </c>
      <c r="C1387">
        <v>22.57</v>
      </c>
      <c r="D1387">
        <f t="shared" si="277"/>
        <v>-4.2540316098067053E-3</v>
      </c>
      <c r="E1387">
        <f t="shared" si="278"/>
        <v>1.809678493723463E-5</v>
      </c>
      <c r="H1387">
        <f t="shared" si="273"/>
        <v>-4.1410620054496382E-3</v>
      </c>
      <c r="I1387">
        <f t="shared" si="279"/>
        <v>1.7148394532978579E-5</v>
      </c>
      <c r="J1387">
        <f t="shared" si="280"/>
        <v>-7.101256505497789E-8</v>
      </c>
      <c r="K1387">
        <f t="shared" si="281"/>
        <v>2.940674350586896E-10</v>
      </c>
      <c r="L1387">
        <f t="shared" si="282"/>
        <v>9.1013290019313505E-7</v>
      </c>
      <c r="M1387">
        <f t="shared" si="274"/>
        <v>-2.1978248550623004E-4</v>
      </c>
      <c r="N1387">
        <f t="shared" si="283"/>
        <v>4.8304340935296218E-8</v>
      </c>
      <c r="O1387">
        <f t="shared" si="275"/>
        <v>-1.9696052510326944E-4</v>
      </c>
      <c r="P1387">
        <f t="shared" si="284"/>
        <v>4.3288473753808778E-8</v>
      </c>
      <c r="Q1387">
        <f t="shared" si="276"/>
        <v>-2.3221151315205491E-4</v>
      </c>
      <c r="R1387">
        <f t="shared" si="285"/>
        <v>5.1036023523721257E-8</v>
      </c>
    </row>
    <row r="1388" spans="1:18" x14ac:dyDescent="0.2">
      <c r="A1388" s="1">
        <v>40708</v>
      </c>
      <c r="B1388">
        <v>22.57</v>
      </c>
      <c r="C1388">
        <v>22.24</v>
      </c>
      <c r="D1388">
        <f t="shared" si="277"/>
        <v>6.3967761677422488E-3</v>
      </c>
      <c r="E1388">
        <f t="shared" si="278"/>
        <v>4.0918745340195213E-5</v>
      </c>
      <c r="H1388">
        <f t="shared" si="273"/>
        <v>6.5097457720993158E-3</v>
      </c>
      <c r="I1388">
        <f t="shared" si="279"/>
        <v>4.2376790017364917E-5</v>
      </c>
      <c r="J1388">
        <f t="shared" si="280"/>
        <v>2.7586212965068174E-7</v>
      </c>
      <c r="K1388">
        <f t="shared" si="281"/>
        <v>1.7957923321758389E-9</v>
      </c>
      <c r="L1388">
        <f t="shared" si="282"/>
        <v>-1.2821629455614695E-6</v>
      </c>
      <c r="M1388">
        <f t="shared" si="274"/>
        <v>-1.9696052510326944E-4</v>
      </c>
      <c r="N1388">
        <f t="shared" si="283"/>
        <v>3.8793448448955632E-8</v>
      </c>
      <c r="O1388">
        <f t="shared" si="275"/>
        <v>-2.2090251570556824E-4</v>
      </c>
      <c r="P1388">
        <f t="shared" si="284"/>
        <v>4.3509075490001946E-8</v>
      </c>
      <c r="Q1388">
        <f t="shared" si="276"/>
        <v>-1.5175809162047688E-4</v>
      </c>
      <c r="R1388">
        <f t="shared" si="285"/>
        <v>2.9890353414239201E-8</v>
      </c>
    </row>
    <row r="1389" spans="1:18" x14ac:dyDescent="0.2">
      <c r="A1389" s="1">
        <v>40707</v>
      </c>
      <c r="B1389">
        <v>22.24</v>
      </c>
      <c r="C1389">
        <v>22.03</v>
      </c>
      <c r="D1389">
        <f t="shared" si="277"/>
        <v>4.1202857592521954E-3</v>
      </c>
      <c r="E1389">
        <f t="shared" si="278"/>
        <v>1.6976754737896439E-5</v>
      </c>
      <c r="H1389">
        <f t="shared" si="273"/>
        <v>4.2332553636092625E-3</v>
      </c>
      <c r="I1389">
        <f t="shared" si="279"/>
        <v>1.792045097352659E-5</v>
      </c>
      <c r="J1389">
        <f t="shared" si="280"/>
        <v>7.5861845201978264E-8</v>
      </c>
      <c r="K1389">
        <f t="shared" si="281"/>
        <v>3.2114256309457011E-10</v>
      </c>
      <c r="L1389">
        <f t="shared" si="282"/>
        <v>-9.3513675944537606E-7</v>
      </c>
      <c r="M1389">
        <f t="shared" si="274"/>
        <v>-2.2090251570556824E-4</v>
      </c>
      <c r="N1389">
        <f t="shared" si="283"/>
        <v>4.8797921445048821E-8</v>
      </c>
      <c r="O1389">
        <f t="shared" si="275"/>
        <v>-2.2800204666479225E-4</v>
      </c>
      <c r="P1389">
        <f t="shared" si="284"/>
        <v>5.036622569427097E-8</v>
      </c>
      <c r="Q1389">
        <f t="shared" si="276"/>
        <v>-2.3756211494426854E-4</v>
      </c>
      <c r="R1389">
        <f t="shared" si="285"/>
        <v>5.2478068827524287E-8</v>
      </c>
    </row>
    <row r="1390" spans="1:18" x14ac:dyDescent="0.2">
      <c r="A1390" s="1">
        <v>40704</v>
      </c>
      <c r="B1390">
        <v>22.03</v>
      </c>
      <c r="C1390">
        <v>22.19</v>
      </c>
      <c r="D1390">
        <f t="shared" si="277"/>
        <v>-3.1428050812407097E-3</v>
      </c>
      <c r="E1390">
        <f t="shared" si="278"/>
        <v>9.8772237786724236E-6</v>
      </c>
      <c r="H1390">
        <f t="shared" si="273"/>
        <v>-3.0298354768836422E-3</v>
      </c>
      <c r="I1390">
        <f t="shared" si="279"/>
        <v>9.1799030169827275E-6</v>
      </c>
      <c r="J1390">
        <f t="shared" si="280"/>
        <v>-2.7813595835205449E-8</v>
      </c>
      <c r="K1390">
        <f t="shared" si="281"/>
        <v>8.4270619401208588E-11</v>
      </c>
      <c r="L1390">
        <f t="shared" si="282"/>
        <v>6.9080868978706724E-7</v>
      </c>
      <c r="M1390">
        <f t="shared" si="274"/>
        <v>-2.2800204666479225E-4</v>
      </c>
      <c r="N1390">
        <f t="shared" si="283"/>
        <v>5.1984933283334103E-8</v>
      </c>
      <c r="O1390">
        <f t="shared" si="275"/>
        <v>-2.2672375330019129E-4</v>
      </c>
      <c r="P1390">
        <f t="shared" si="284"/>
        <v>5.1693479779967058E-8</v>
      </c>
      <c r="Q1390">
        <f t="shared" si="276"/>
        <v>-1.6148972775453574E-4</v>
      </c>
      <c r="R1390">
        <f t="shared" si="285"/>
        <v>3.6819988443374252E-8</v>
      </c>
    </row>
    <row r="1391" spans="1:18" x14ac:dyDescent="0.2">
      <c r="A1391" s="1">
        <v>40703</v>
      </c>
      <c r="B1391">
        <v>22.19</v>
      </c>
      <c r="C1391">
        <v>22.02</v>
      </c>
      <c r="D1391">
        <f t="shared" si="277"/>
        <v>3.3399875962753802E-3</v>
      </c>
      <c r="E1391">
        <f t="shared" si="278"/>
        <v>1.1155517143273392E-5</v>
      </c>
      <c r="H1391">
        <f t="shared" si="273"/>
        <v>3.4529572006324477E-3</v>
      </c>
      <c r="I1391">
        <f t="shared" si="279"/>
        <v>1.1922913429399469E-5</v>
      </c>
      <c r="J1391">
        <f t="shared" si="280"/>
        <v>4.1169309778562211E-8</v>
      </c>
      <c r="K1391">
        <f t="shared" si="281"/>
        <v>1.4215586464495422E-10</v>
      </c>
      <c r="L1391">
        <f t="shared" si="282"/>
        <v>-7.8286741651231021E-7</v>
      </c>
      <c r="M1391">
        <f t="shared" si="274"/>
        <v>-2.2672375330019129E-4</v>
      </c>
      <c r="N1391">
        <f t="shared" si="283"/>
        <v>5.1403660310525997E-8</v>
      </c>
      <c r="O1391">
        <f t="shared" si="275"/>
        <v>-2.1522700879288706E-4</v>
      </c>
      <c r="P1391">
        <f t="shared" si="284"/>
        <v>4.8797075245096631E-8</v>
      </c>
      <c r="Q1391">
        <f t="shared" si="276"/>
        <v>-1.6753515601185856E-4</v>
      </c>
      <c r="R1391">
        <f t="shared" si="285"/>
        <v>3.7984199380741679E-8</v>
      </c>
    </row>
    <row r="1392" spans="1:18" x14ac:dyDescent="0.2">
      <c r="A1392" s="1">
        <v>40702</v>
      </c>
      <c r="B1392">
        <v>22.02</v>
      </c>
      <c r="C1392">
        <v>21.78</v>
      </c>
      <c r="D1392">
        <f t="shared" si="277"/>
        <v>4.7594392159767719E-3</v>
      </c>
      <c r="E1392">
        <f t="shared" si="278"/>
        <v>2.265226165057759E-5</v>
      </c>
      <c r="H1392">
        <f t="shared" si="273"/>
        <v>4.872408820333839E-3</v>
      </c>
      <c r="I1392">
        <f t="shared" si="279"/>
        <v>2.3740367712466992E-5</v>
      </c>
      <c r="J1392">
        <f t="shared" si="280"/>
        <v>1.1567277704019286E-7</v>
      </c>
      <c r="K1392">
        <f t="shared" si="281"/>
        <v>5.6360505912314522E-10</v>
      </c>
      <c r="L1392">
        <f t="shared" si="282"/>
        <v>-1.0486739760165316E-6</v>
      </c>
      <c r="M1392">
        <f t="shared" si="274"/>
        <v>-2.1522700879288706E-4</v>
      </c>
      <c r="N1392">
        <f t="shared" si="283"/>
        <v>4.6322665313933485E-8</v>
      </c>
      <c r="O1392">
        <f t="shared" si="275"/>
        <v>-1.8145091974439858E-4</v>
      </c>
      <c r="P1392">
        <f t="shared" si="284"/>
        <v>3.9053138699305117E-8</v>
      </c>
      <c r="Q1392">
        <f t="shared" si="276"/>
        <v>-2.3239797895151506E-4</v>
      </c>
      <c r="R1392">
        <f t="shared" si="285"/>
        <v>5.0018321859246916E-8</v>
      </c>
    </row>
    <row r="1393" spans="1:18" x14ac:dyDescent="0.2">
      <c r="A1393" s="1">
        <v>40701</v>
      </c>
      <c r="B1393">
        <v>21.78</v>
      </c>
      <c r="C1393">
        <v>22.16</v>
      </c>
      <c r="D1393">
        <f t="shared" si="277"/>
        <v>-7.5118806366359482E-3</v>
      </c>
      <c r="E1393">
        <f t="shared" si="278"/>
        <v>5.6428350699066097E-5</v>
      </c>
      <c r="H1393">
        <f t="shared" si="273"/>
        <v>-7.3989110322788812E-3</v>
      </c>
      <c r="I1393">
        <f t="shared" si="279"/>
        <v>5.4743884463578136E-5</v>
      </c>
      <c r="J1393">
        <f t="shared" si="280"/>
        <v>-4.0504513070736871E-7</v>
      </c>
      <c r="K1393">
        <f t="shared" si="281"/>
        <v>2.9968928861615914E-9</v>
      </c>
      <c r="L1393">
        <f t="shared" si="282"/>
        <v>1.3425392119139806E-6</v>
      </c>
      <c r="M1393">
        <f t="shared" si="274"/>
        <v>-1.8145091974439858E-4</v>
      </c>
      <c r="N1393">
        <f t="shared" si="283"/>
        <v>3.2924436276088177E-8</v>
      </c>
      <c r="O1393">
        <f t="shared" si="275"/>
        <v>-3.9744463567943639E-5</v>
      </c>
      <c r="P1393">
        <f t="shared" si="284"/>
        <v>7.2116694691511147E-9</v>
      </c>
      <c r="Q1393">
        <f t="shared" si="276"/>
        <v>-1.9055395892416489E-4</v>
      </c>
      <c r="R1393">
        <f t="shared" si="285"/>
        <v>3.457619110772607E-8</v>
      </c>
    </row>
    <row r="1394" spans="1:18" x14ac:dyDescent="0.2">
      <c r="A1394" s="1">
        <v>40700</v>
      </c>
      <c r="B1394">
        <v>22.16</v>
      </c>
      <c r="C1394">
        <v>22.89</v>
      </c>
      <c r="D1394">
        <f t="shared" si="277"/>
        <v>-1.4076036618150758E-2</v>
      </c>
      <c r="E1394">
        <f t="shared" si="278"/>
        <v>1.9813480687552103E-4</v>
      </c>
      <c r="H1394">
        <f t="shared" si="273"/>
        <v>-1.3963067013793691E-2</v>
      </c>
      <c r="I1394">
        <f t="shared" si="279"/>
        <v>1.9496724043169345E-4</v>
      </c>
      <c r="J1394">
        <f t="shared" si="280"/>
        <v>-2.7223406436421627E-6</v>
      </c>
      <c r="K1394">
        <f t="shared" si="281"/>
        <v>3.8012224841549761E-8</v>
      </c>
      <c r="L1394">
        <f t="shared" si="282"/>
        <v>5.5495460822647889E-7</v>
      </c>
      <c r="M1394">
        <f t="shared" si="274"/>
        <v>-3.9744463567943639E-5</v>
      </c>
      <c r="N1394">
        <f t="shared" si="283"/>
        <v>1.5796223843035993E-9</v>
      </c>
      <c r="O1394">
        <f t="shared" si="275"/>
        <v>-2.2755262209720855E-4</v>
      </c>
      <c r="P1394">
        <f t="shared" si="284"/>
        <v>9.0439568987325518E-9</v>
      </c>
      <c r="Q1394">
        <f t="shared" si="276"/>
        <v>-2.3774619133762066E-4</v>
      </c>
      <c r="R1394">
        <f t="shared" si="285"/>
        <v>9.4490948400354221E-9</v>
      </c>
    </row>
    <row r="1395" spans="1:18" x14ac:dyDescent="0.2">
      <c r="A1395" s="1">
        <v>40697</v>
      </c>
      <c r="B1395">
        <v>22.89</v>
      </c>
      <c r="C1395">
        <v>23.06</v>
      </c>
      <c r="D1395">
        <f t="shared" si="277"/>
        <v>-3.2135102841372859E-3</v>
      </c>
      <c r="E1395">
        <f t="shared" si="278"/>
        <v>1.03266483462561E-5</v>
      </c>
      <c r="H1395">
        <f t="shared" si="273"/>
        <v>-3.1005406797802184E-3</v>
      </c>
      <c r="I1395">
        <f t="shared" si="279"/>
        <v>9.6133525069719792E-6</v>
      </c>
      <c r="J1395">
        <f t="shared" si="280"/>
        <v>-2.9806590516933764E-8</v>
      </c>
      <c r="K1395">
        <f t="shared" si="281"/>
        <v>9.2416546423304443E-11</v>
      </c>
      <c r="L1395">
        <f t="shared" si="282"/>
        <v>7.0553616160305014E-7</v>
      </c>
      <c r="M1395">
        <f t="shared" si="274"/>
        <v>-2.2755262209720855E-4</v>
      </c>
      <c r="N1395">
        <f t="shared" si="283"/>
        <v>5.1780195823315003E-8</v>
      </c>
      <c r="O1395">
        <f t="shared" si="275"/>
        <v>-2.3499502118337672E-4</v>
      </c>
      <c r="P1395">
        <f t="shared" si="284"/>
        <v>5.3473733250066437E-8</v>
      </c>
      <c r="Q1395">
        <f t="shared" si="276"/>
        <v>-2.3311644902946794E-4</v>
      </c>
      <c r="R1395">
        <f t="shared" si="285"/>
        <v>5.3046259230645699E-8</v>
      </c>
    </row>
    <row r="1396" spans="1:18" x14ac:dyDescent="0.2">
      <c r="A1396" s="1">
        <v>40696</v>
      </c>
      <c r="B1396">
        <v>23.06</v>
      </c>
      <c r="C1396">
        <v>22.97</v>
      </c>
      <c r="D1396">
        <f t="shared" si="277"/>
        <v>1.6983077636541443E-3</v>
      </c>
      <c r="E1396">
        <f t="shared" si="278"/>
        <v>2.8842492600879409E-6</v>
      </c>
      <c r="H1396">
        <f t="shared" si="273"/>
        <v>1.8112773680112116E-3</v>
      </c>
      <c r="I1396">
        <f t="shared" si="279"/>
        <v>3.280725703869622E-6</v>
      </c>
      <c r="J1396">
        <f t="shared" si="280"/>
        <v>5.9423042180716983E-9</v>
      </c>
      <c r="K1396">
        <f t="shared" si="281"/>
        <v>1.0763161144030827E-11</v>
      </c>
      <c r="L1396">
        <f t="shared" si="282"/>
        <v>-4.2564116346476547E-7</v>
      </c>
      <c r="M1396">
        <f t="shared" si="274"/>
        <v>-2.3499502118337672E-4</v>
      </c>
      <c r="N1396">
        <f t="shared" si="283"/>
        <v>5.5222659980975675E-8</v>
      </c>
      <c r="O1396">
        <f t="shared" si="275"/>
        <v>1.6939603915313179E-5</v>
      </c>
      <c r="P1396">
        <f t="shared" si="284"/>
        <v>-3.9807225809170312E-9</v>
      </c>
      <c r="Q1396">
        <f t="shared" si="276"/>
        <v>-1.8349130807702351E-4</v>
      </c>
      <c r="R1396">
        <f t="shared" si="285"/>
        <v>4.3119543828525643E-8</v>
      </c>
    </row>
    <row r="1397" spans="1:18" x14ac:dyDescent="0.2">
      <c r="A1397" s="1">
        <v>40695</v>
      </c>
      <c r="B1397">
        <v>22.97</v>
      </c>
      <c r="C1397">
        <v>23.83</v>
      </c>
      <c r="D1397">
        <f t="shared" si="277"/>
        <v>-1.5963047151430012E-2</v>
      </c>
      <c r="E1397">
        <f t="shared" si="278"/>
        <v>2.5481887435877784E-4</v>
      </c>
      <c r="H1397">
        <f t="shared" si="273"/>
        <v>-1.5850077547072943E-2</v>
      </c>
      <c r="I1397">
        <f t="shared" si="279"/>
        <v>2.5122495824822586E-4</v>
      </c>
      <c r="J1397">
        <f t="shared" si="280"/>
        <v>-3.981935069994542E-6</v>
      </c>
      <c r="K1397">
        <f t="shared" si="281"/>
        <v>6.3113979646822835E-8</v>
      </c>
      <c r="L1397">
        <f t="shared" si="282"/>
        <v>-2.6849403567441432E-7</v>
      </c>
      <c r="M1397">
        <f t="shared" si="274"/>
        <v>1.6939603915313179E-5</v>
      </c>
      <c r="N1397">
        <f t="shared" si="283"/>
        <v>2.8695018080769358E-10</v>
      </c>
      <c r="O1397">
        <f t="shared" si="275"/>
        <v>-2.3307226519847453E-4</v>
      </c>
      <c r="P1397">
        <f t="shared" si="284"/>
        <v>-3.9481518561069905E-9</v>
      </c>
      <c r="Q1397">
        <f t="shared" si="276"/>
        <v>-2.3531211018011674E-4</v>
      </c>
      <c r="R1397">
        <f t="shared" si="285"/>
        <v>-3.9860939429277119E-9</v>
      </c>
    </row>
    <row r="1398" spans="1:18" x14ac:dyDescent="0.2">
      <c r="A1398" s="1">
        <v>40694</v>
      </c>
      <c r="B1398">
        <v>23.83</v>
      </c>
      <c r="C1398">
        <v>23.71</v>
      </c>
      <c r="D1398">
        <f t="shared" si="277"/>
        <v>2.1924883682679216E-3</v>
      </c>
      <c r="E1398">
        <f t="shared" si="278"/>
        <v>4.8070052449901331E-6</v>
      </c>
      <c r="H1398">
        <f t="shared" si="273"/>
        <v>2.3054579726249891E-3</v>
      </c>
      <c r="I1398">
        <f t="shared" si="279"/>
        <v>5.3151364635401249E-6</v>
      </c>
      <c r="J1398">
        <f t="shared" si="280"/>
        <v>1.2253823735458371E-8</v>
      </c>
      <c r="K1398">
        <f t="shared" si="281"/>
        <v>2.8250675626053826E-11</v>
      </c>
      <c r="L1398">
        <f t="shared" si="282"/>
        <v>-5.3733831199958886E-7</v>
      </c>
      <c r="M1398">
        <f t="shared" si="274"/>
        <v>-2.3307226519847453E-4</v>
      </c>
      <c r="N1398">
        <f t="shared" si="283"/>
        <v>5.4322680804748043E-8</v>
      </c>
      <c r="O1398">
        <f t="shared" si="275"/>
        <v>-1.301232730926738E-4</v>
      </c>
      <c r="P1398">
        <f t="shared" si="284"/>
        <v>3.0328126014749192E-8</v>
      </c>
      <c r="Q1398">
        <f t="shared" si="276"/>
        <v>-2.34708635521252E-4</v>
      </c>
      <c r="R1398">
        <f t="shared" si="285"/>
        <v>5.4704073342581349E-8</v>
      </c>
    </row>
    <row r="1399" spans="1:18" x14ac:dyDescent="0.2">
      <c r="A1399" s="1">
        <v>40690</v>
      </c>
      <c r="B1399">
        <v>23.71</v>
      </c>
      <c r="C1399">
        <v>23.15</v>
      </c>
      <c r="D1399">
        <f t="shared" si="277"/>
        <v>1.0380558624216274E-2</v>
      </c>
      <c r="E1399">
        <f t="shared" si="278"/>
        <v>1.0775599735079086E-4</v>
      </c>
      <c r="H1399">
        <f t="shared" si="273"/>
        <v>1.0493528228573341E-2</v>
      </c>
      <c r="I1399">
        <f t="shared" si="279"/>
        <v>1.1011413468386556E-4</v>
      </c>
      <c r="J1399">
        <f t="shared" si="280"/>
        <v>1.1554857806700701E-6</v>
      </c>
      <c r="K1399">
        <f t="shared" si="281"/>
        <v>1.2125122657176485E-8</v>
      </c>
      <c r="L1399">
        <f t="shared" si="282"/>
        <v>-1.3654522393923304E-6</v>
      </c>
      <c r="M1399">
        <f t="shared" si="274"/>
        <v>-1.301232730926738E-4</v>
      </c>
      <c r="N1399">
        <f t="shared" si="283"/>
        <v>1.6932066200350566E-8</v>
      </c>
      <c r="O1399">
        <f t="shared" si="275"/>
        <v>-2.3731519452893358E-4</v>
      </c>
      <c r="P1399">
        <f t="shared" si="284"/>
        <v>3.0880229866729434E-8</v>
      </c>
      <c r="Q1399">
        <f t="shared" si="276"/>
        <v>-2.34708635521252E-4</v>
      </c>
      <c r="R1399">
        <f t="shared" si="285"/>
        <v>3.054105587714071E-8</v>
      </c>
    </row>
    <row r="1400" spans="1:18" x14ac:dyDescent="0.2">
      <c r="A1400" s="1">
        <v>40689</v>
      </c>
      <c r="B1400">
        <v>23.15</v>
      </c>
      <c r="C1400">
        <v>23.11</v>
      </c>
      <c r="D1400">
        <f t="shared" si="277"/>
        <v>7.5104987486257133E-4</v>
      </c>
      <c r="E1400">
        <f t="shared" si="278"/>
        <v>5.6407591453108405E-7</v>
      </c>
      <c r="H1400">
        <f t="shared" si="273"/>
        <v>8.6401947921963863E-4</v>
      </c>
      <c r="I1400">
        <f t="shared" si="279"/>
        <v>7.465296604709755E-7</v>
      </c>
      <c r="J1400">
        <f t="shared" si="280"/>
        <v>6.4501616846214593E-10</v>
      </c>
      <c r="K1400">
        <f t="shared" si="281"/>
        <v>5.5730653396290996E-13</v>
      </c>
      <c r="L1400">
        <f t="shared" si="282"/>
        <v>-2.0504495078779644E-7</v>
      </c>
      <c r="M1400">
        <f t="shared" si="274"/>
        <v>-2.3731519452893358E-4</v>
      </c>
      <c r="N1400">
        <f t="shared" si="283"/>
        <v>5.6318501554305586E-8</v>
      </c>
      <c r="O1400">
        <f t="shared" si="275"/>
        <v>-2.3661119555959493E-4</v>
      </c>
      <c r="P1400">
        <f t="shared" si="284"/>
        <v>5.6151431901948819E-8</v>
      </c>
      <c r="Q1400">
        <f t="shared" si="276"/>
        <v>-2.3335445695487489E-4</v>
      </c>
      <c r="R1400">
        <f t="shared" si="285"/>
        <v>5.5378558346439791E-8</v>
      </c>
    </row>
    <row r="1401" spans="1:18" x14ac:dyDescent="0.2">
      <c r="A1401" s="1">
        <v>40688</v>
      </c>
      <c r="B1401">
        <v>23.11</v>
      </c>
      <c r="C1401">
        <v>23.17</v>
      </c>
      <c r="D1401">
        <f t="shared" si="277"/>
        <v>-1.1260883108663126E-3</v>
      </c>
      <c r="E1401">
        <f t="shared" si="278"/>
        <v>1.2680748838697451E-6</v>
      </c>
      <c r="H1401">
        <f t="shared" si="273"/>
        <v>-1.0131187065092453E-3</v>
      </c>
      <c r="I1401">
        <f t="shared" si="279"/>
        <v>1.0264095134789663E-6</v>
      </c>
      <c r="J1401">
        <f t="shared" si="280"/>
        <v>-1.0398746786445943E-9</v>
      </c>
      <c r="K1401">
        <f t="shared" si="281"/>
        <v>1.0535164893601284E-12</v>
      </c>
      <c r="L1401">
        <f t="shared" si="282"/>
        <v>2.397152283909429E-7</v>
      </c>
      <c r="M1401">
        <f t="shared" si="274"/>
        <v>-2.3661119555959493E-4</v>
      </c>
      <c r="N1401">
        <f t="shared" si="283"/>
        <v>5.5984857864140874E-8</v>
      </c>
      <c r="O1401">
        <f t="shared" si="275"/>
        <v>-2.3279377610260332E-4</v>
      </c>
      <c r="P1401">
        <f t="shared" si="284"/>
        <v>5.5081613682469628E-8</v>
      </c>
      <c r="Q1401">
        <f t="shared" si="276"/>
        <v>-2.3335445695487508E-4</v>
      </c>
      <c r="R1401">
        <f t="shared" si="285"/>
        <v>5.5214277049253027E-8</v>
      </c>
    </row>
    <row r="1402" spans="1:18" x14ac:dyDescent="0.2">
      <c r="A1402" s="1">
        <v>40687</v>
      </c>
      <c r="B1402">
        <v>23.17</v>
      </c>
      <c r="C1402">
        <v>23.05</v>
      </c>
      <c r="D1402">
        <f t="shared" si="277"/>
        <v>2.2551040643086369E-3</v>
      </c>
      <c r="E1402">
        <f t="shared" si="278"/>
        <v>5.0854943408613326E-6</v>
      </c>
      <c r="H1402">
        <f t="shared" si="273"/>
        <v>2.3680736686657045E-3</v>
      </c>
      <c r="I1402">
        <f t="shared" si="279"/>
        <v>5.6077729002278488E-6</v>
      </c>
      <c r="J1402">
        <f t="shared" si="280"/>
        <v>1.327961934488668E-8</v>
      </c>
      <c r="K1402">
        <f t="shared" si="281"/>
        <v>3.1447116900529859E-11</v>
      </c>
      <c r="L1402">
        <f t="shared" si="282"/>
        <v>-5.5127281141783444E-7</v>
      </c>
      <c r="M1402">
        <f t="shared" si="274"/>
        <v>-2.3279377610260332E-4</v>
      </c>
      <c r="N1402">
        <f t="shared" si="283"/>
        <v>5.4192942192109007E-8</v>
      </c>
      <c r="O1402">
        <f t="shared" si="275"/>
        <v>-2.1414928007525938E-4</v>
      </c>
      <c r="P1402">
        <f t="shared" si="284"/>
        <v>4.9852619558373626E-8</v>
      </c>
      <c r="Q1402">
        <f t="shared" si="276"/>
        <v>-2.3673971357825676E-4</v>
      </c>
      <c r="R1402">
        <f t="shared" si="285"/>
        <v>5.5111531877331141E-8</v>
      </c>
    </row>
    <row r="1403" spans="1:18" x14ac:dyDescent="0.2">
      <c r="A1403" s="1">
        <v>40686</v>
      </c>
      <c r="B1403">
        <v>23.05</v>
      </c>
      <c r="C1403">
        <v>23.31</v>
      </c>
      <c r="D1403">
        <f t="shared" si="277"/>
        <v>-4.8713437949097042E-3</v>
      </c>
      <c r="E1403">
        <f t="shared" si="278"/>
        <v>2.3729990368205277E-5</v>
      </c>
      <c r="H1403">
        <f t="shared" si="273"/>
        <v>-4.7583741905526371E-3</v>
      </c>
      <c r="I1403">
        <f t="shared" si="279"/>
        <v>2.2642124937317464E-5</v>
      </c>
      <c r="J1403">
        <f t="shared" si="280"/>
        <v>-1.0773970292099966E-7</v>
      </c>
      <c r="K1403">
        <f t="shared" si="281"/>
        <v>5.1266582167709343E-10</v>
      </c>
      <c r="L1403">
        <f t="shared" si="282"/>
        <v>1.0190024072355423E-6</v>
      </c>
      <c r="M1403">
        <f t="shared" si="274"/>
        <v>-2.1414928007525938E-4</v>
      </c>
      <c r="N1403">
        <f t="shared" si="283"/>
        <v>4.5859914156751885E-8</v>
      </c>
      <c r="O1403">
        <f t="shared" si="275"/>
        <v>-1.7773203778073831E-4</v>
      </c>
      <c r="P1403">
        <f t="shared" si="284"/>
        <v>3.8061187937053911E-8</v>
      </c>
      <c r="Q1403">
        <f t="shared" si="276"/>
        <v>-1.9613864901201177E-4</v>
      </c>
      <c r="R1403">
        <f t="shared" si="285"/>
        <v>4.2002950480856309E-8</v>
      </c>
    </row>
    <row r="1404" spans="1:18" x14ac:dyDescent="0.2">
      <c r="A1404" s="1">
        <v>40683</v>
      </c>
      <c r="B1404">
        <v>23.31</v>
      </c>
      <c r="C1404">
        <v>23.73</v>
      </c>
      <c r="D1404">
        <f t="shared" si="277"/>
        <v>-7.7554646967623007E-3</v>
      </c>
      <c r="E1404">
        <f t="shared" si="278"/>
        <v>6.0147232662726364E-5</v>
      </c>
      <c r="H1404">
        <f t="shared" si="273"/>
        <v>-7.6424950924052337E-3</v>
      </c>
      <c r="I1404">
        <f t="shared" si="279"/>
        <v>5.8407731237438078E-5</v>
      </c>
      <c r="J1404">
        <f t="shared" si="280"/>
        <v>-4.463807993406444E-7</v>
      </c>
      <c r="K1404">
        <f t="shared" si="281"/>
        <v>3.4114630683048E-9</v>
      </c>
      <c r="L1404">
        <f t="shared" si="282"/>
        <v>1.3583162265024741E-6</v>
      </c>
      <c r="M1404">
        <f t="shared" si="274"/>
        <v>-1.7773203778073831E-4</v>
      </c>
      <c r="N1404">
        <f t="shared" si="283"/>
        <v>3.1588677253693791E-8</v>
      </c>
      <c r="O1404">
        <f t="shared" si="275"/>
        <v>-2.3704366957547581E-4</v>
      </c>
      <c r="P1404">
        <f t="shared" si="284"/>
        <v>4.2130254436673313E-8</v>
      </c>
      <c r="Q1404">
        <f t="shared" si="276"/>
        <v>-1.9486845981783288E-4</v>
      </c>
      <c r="R1404">
        <f t="shared" si="285"/>
        <v>3.4634368462617357E-8</v>
      </c>
    </row>
    <row r="1405" spans="1:18" x14ac:dyDescent="0.2">
      <c r="A1405" s="1">
        <v>40682</v>
      </c>
      <c r="B1405">
        <v>23.73</v>
      </c>
      <c r="C1405">
        <v>23.78</v>
      </c>
      <c r="D1405">
        <f t="shared" si="277"/>
        <v>-9.1411206533381867E-4</v>
      </c>
      <c r="E1405">
        <f t="shared" si="278"/>
        <v>8.3560086798885957E-7</v>
      </c>
      <c r="H1405">
        <f t="shared" si="273"/>
        <v>-8.0114246097675137E-4</v>
      </c>
      <c r="I1405">
        <f t="shared" si="279"/>
        <v>6.418292427798856E-7</v>
      </c>
      <c r="J1405">
        <f t="shared" si="280"/>
        <v>-5.1419665908752234E-10</v>
      </c>
      <c r="K1405">
        <f t="shared" si="281"/>
        <v>4.1194477688740133E-13</v>
      </c>
      <c r="L1405">
        <f t="shared" si="282"/>
        <v>1.8990574880265657E-7</v>
      </c>
      <c r="M1405">
        <f t="shared" si="274"/>
        <v>-2.3704366957547581E-4</v>
      </c>
      <c r="N1405">
        <f t="shared" si="283"/>
        <v>5.6189701285807355E-8</v>
      </c>
      <c r="O1405">
        <f t="shared" si="275"/>
        <v>-2.3221151315205491E-4</v>
      </c>
      <c r="P1405">
        <f t="shared" si="284"/>
        <v>5.5044269195236961E-8</v>
      </c>
      <c r="Q1405">
        <f t="shared" si="276"/>
        <v>-2.2561771286544344E-4</v>
      </c>
      <c r="R1405">
        <f t="shared" si="285"/>
        <v>5.348125057885075E-8</v>
      </c>
    </row>
    <row r="1406" spans="1:18" x14ac:dyDescent="0.2">
      <c r="A1406" s="1">
        <v>40681</v>
      </c>
      <c r="B1406">
        <v>23.78</v>
      </c>
      <c r="C1406">
        <v>23.65</v>
      </c>
      <c r="D1406">
        <f t="shared" si="277"/>
        <v>2.3807052088424896E-3</v>
      </c>
      <c r="E1406">
        <f t="shared" si="278"/>
        <v>5.6677572914097619E-6</v>
      </c>
      <c r="H1406">
        <f t="shared" si="273"/>
        <v>2.4936748131995571E-3</v>
      </c>
      <c r="I1406">
        <f t="shared" si="279"/>
        <v>6.2184140739858466E-6</v>
      </c>
      <c r="J1406">
        <f t="shared" si="280"/>
        <v>1.5506702554344152E-8</v>
      </c>
      <c r="K1406">
        <f t="shared" si="281"/>
        <v>3.8668673595545255E-11</v>
      </c>
      <c r="L1406">
        <f t="shared" si="282"/>
        <v>-5.7906000168223702E-7</v>
      </c>
      <c r="M1406">
        <f t="shared" si="274"/>
        <v>-2.3221151315205491E-4</v>
      </c>
      <c r="N1406">
        <f t="shared" si="283"/>
        <v>5.3922186840366968E-8</v>
      </c>
      <c r="O1406">
        <f t="shared" si="275"/>
        <v>-1.5175809162047688E-4</v>
      </c>
      <c r="P1406">
        <f t="shared" si="284"/>
        <v>3.5239976088259121E-8</v>
      </c>
      <c r="Q1406">
        <f t="shared" si="276"/>
        <v>-1.8922454716047341E-4</v>
      </c>
      <c r="R1406">
        <f t="shared" si="285"/>
        <v>4.3940118421645907E-8</v>
      </c>
    </row>
    <row r="1407" spans="1:18" x14ac:dyDescent="0.2">
      <c r="A1407" s="1">
        <v>40680</v>
      </c>
      <c r="B1407">
        <v>23.65</v>
      </c>
      <c r="C1407">
        <v>23.15</v>
      </c>
      <c r="D1407">
        <f t="shared" si="277"/>
        <v>9.2801497198583913E-3</v>
      </c>
      <c r="E1407">
        <f t="shared" si="278"/>
        <v>8.6121178822987774E-5</v>
      </c>
      <c r="H1407">
        <f t="shared" si="273"/>
        <v>9.3931193242154584E-3</v>
      </c>
      <c r="I1407">
        <f t="shared" si="279"/>
        <v>8.8230690638949866E-5</v>
      </c>
      <c r="J1407">
        <f t="shared" si="280"/>
        <v>8.2876140522959599E-7</v>
      </c>
      <c r="K1407">
        <f t="shared" si="281"/>
        <v>7.784654770626076E-9</v>
      </c>
      <c r="L1407">
        <f t="shared" si="282"/>
        <v>-1.4254818630063613E-6</v>
      </c>
      <c r="M1407">
        <f t="shared" si="274"/>
        <v>-1.5175809162047688E-4</v>
      </c>
      <c r="N1407">
        <f t="shared" si="283"/>
        <v>2.3030518372289054E-8</v>
      </c>
      <c r="O1407">
        <f t="shared" si="275"/>
        <v>-2.3756211494426854E-4</v>
      </c>
      <c r="P1407">
        <f t="shared" si="284"/>
        <v>3.6051973205266562E-8</v>
      </c>
      <c r="Q1407">
        <f t="shared" si="276"/>
        <v>3.4915490251486678E-5</v>
      </c>
      <c r="R1407">
        <f t="shared" si="285"/>
        <v>-5.2987081685589828E-9</v>
      </c>
    </row>
    <row r="1408" spans="1:18" x14ac:dyDescent="0.2">
      <c r="A1408" s="1">
        <v>40679</v>
      </c>
      <c r="B1408">
        <v>23.15</v>
      </c>
      <c r="C1408">
        <v>23.12</v>
      </c>
      <c r="D1408">
        <f t="shared" si="277"/>
        <v>5.6316560548042211E-4</v>
      </c>
      <c r="E1408">
        <f t="shared" si="278"/>
        <v>3.1715549919613042E-7</v>
      </c>
      <c r="H1408">
        <f t="shared" si="273"/>
        <v>6.7613520983748942E-4</v>
      </c>
      <c r="I1408">
        <f t="shared" si="279"/>
        <v>4.5715882198198585E-7</v>
      </c>
      <c r="J1408">
        <f t="shared" si="280"/>
        <v>3.0910117602984949E-10</v>
      </c>
      <c r="K1408">
        <f t="shared" si="281"/>
        <v>2.0899418851595702E-13</v>
      </c>
      <c r="L1408">
        <f t="shared" si="282"/>
        <v>-1.6062411043728078E-7</v>
      </c>
      <c r="M1408">
        <f t="shared" si="274"/>
        <v>-2.3756211494426854E-4</v>
      </c>
      <c r="N1408">
        <f t="shared" si="283"/>
        <v>5.6435758456793856E-8</v>
      </c>
      <c r="O1408">
        <f t="shared" si="275"/>
        <v>-1.6148972775453574E-4</v>
      </c>
      <c r="P1408">
        <f t="shared" si="284"/>
        <v>3.8363841267141649E-8</v>
      </c>
      <c r="Q1408">
        <f t="shared" si="276"/>
        <v>-2.1914019901667436E-4</v>
      </c>
      <c r="R1408">
        <f t="shared" si="285"/>
        <v>5.2059409147709077E-8</v>
      </c>
    </row>
    <row r="1409" spans="1:18" x14ac:dyDescent="0.2">
      <c r="A1409" s="1">
        <v>40676</v>
      </c>
      <c r="B1409">
        <v>23.12</v>
      </c>
      <c r="C1409">
        <v>23.59</v>
      </c>
      <c r="D1409">
        <f t="shared" si="277"/>
        <v>-8.7401111371039741E-3</v>
      </c>
      <c r="E1409">
        <f t="shared" si="278"/>
        <v>7.6389542688928928E-5</v>
      </c>
      <c r="H1409">
        <f t="shared" si="273"/>
        <v>-8.627141532746907E-3</v>
      </c>
      <c r="I1409">
        <f t="shared" si="279"/>
        <v>7.4427571026046649E-5</v>
      </c>
      <c r="J1409">
        <f t="shared" si="280"/>
        <v>-6.4209718918027734E-7</v>
      </c>
      <c r="K1409">
        <f t="shared" si="281"/>
        <v>5.5394633288372189E-9</v>
      </c>
      <c r="L1409">
        <f t="shared" si="282"/>
        <v>1.3931947374231462E-6</v>
      </c>
      <c r="M1409">
        <f t="shared" si="274"/>
        <v>-1.6148972775453574E-4</v>
      </c>
      <c r="N1409">
        <f t="shared" si="283"/>
        <v>2.6078932170234071E-8</v>
      </c>
      <c r="O1409">
        <f t="shared" si="275"/>
        <v>-1.6753515601185856E-4</v>
      </c>
      <c r="P1409">
        <f t="shared" si="284"/>
        <v>2.705520673366871E-8</v>
      </c>
      <c r="Q1409">
        <f t="shared" si="276"/>
        <v>-2.161929374165775E-4</v>
      </c>
      <c r="R1409">
        <f t="shared" si="285"/>
        <v>3.4912938605856485E-8</v>
      </c>
    </row>
    <row r="1410" spans="1:18" x14ac:dyDescent="0.2">
      <c r="A1410" s="1">
        <v>40675</v>
      </c>
      <c r="B1410">
        <v>23.59</v>
      </c>
      <c r="C1410">
        <v>24.05</v>
      </c>
      <c r="D1410">
        <f t="shared" si="277"/>
        <v>-8.3871398242551139E-3</v>
      </c>
      <c r="E1410">
        <f t="shared" si="278"/>
        <v>7.0344114431606107E-5</v>
      </c>
      <c r="H1410">
        <f t="shared" ref="H1410:H1473" si="286">D1410-$F$2</f>
        <v>-8.2741702198980468E-3</v>
      </c>
      <c r="I1410">
        <f t="shared" si="279"/>
        <v>6.8461892827847686E-5</v>
      </c>
      <c r="J1410">
        <f t="shared" si="280"/>
        <v>-5.6646535483402898E-7</v>
      </c>
      <c r="K1410">
        <f t="shared" si="281"/>
        <v>4.687030769571702E-9</v>
      </c>
      <c r="L1410">
        <f t="shared" si="282"/>
        <v>1.3862143986592933E-6</v>
      </c>
      <c r="M1410">
        <f t="shared" ref="M1410:M1473" si="287">E1410-$G$2</f>
        <v>-1.6753515601185856E-4</v>
      </c>
      <c r="N1410">
        <f t="shared" si="283"/>
        <v>2.8068028499917786E-8</v>
      </c>
      <c r="O1410">
        <f t="shared" ref="O1410:O1473" si="288">E1411-$G$2</f>
        <v>-2.3239797895151506E-4</v>
      </c>
      <c r="P1410">
        <f t="shared" si="284"/>
        <v>3.8934831660482695E-8</v>
      </c>
      <c r="Q1410">
        <f t="shared" ref="Q1410:Q1473" si="289">E1429-$G$2</f>
        <v>-2.0320096388678487E-4</v>
      </c>
      <c r="R1410">
        <f t="shared" si="285"/>
        <v>3.4043305186532541E-8</v>
      </c>
    </row>
    <row r="1411" spans="1:18" x14ac:dyDescent="0.2">
      <c r="A1411" s="1">
        <v>40674</v>
      </c>
      <c r="B1411">
        <v>24.05</v>
      </c>
      <c r="C1411">
        <v>24.18</v>
      </c>
      <c r="D1411">
        <f t="shared" ref="D1411:D1474" si="290">LOG(B1411/C1411)</f>
        <v>-2.3412158149025085E-3</v>
      </c>
      <c r="E1411">
        <f t="shared" ref="E1411:E1474" si="291">(D1411)^2</f>
        <v>5.4812914919496172E-6</v>
      </c>
      <c r="H1411">
        <f t="shared" si="286"/>
        <v>-2.228246210545441E-3</v>
      </c>
      <c r="I1411">
        <f t="shared" ref="I1411:I1474" si="292">H1411^2</f>
        <v>4.9650811748101182E-6</v>
      </c>
      <c r="J1411">
        <f t="shared" ref="J1411:J1474" si="293">H1411^3</f>
        <v>-1.1063423312821153E-8</v>
      </c>
      <c r="K1411">
        <f t="shared" ref="K1411:K1474" si="294">H1411^4</f>
        <v>2.4652031072453822E-11</v>
      </c>
      <c r="L1411">
        <f t="shared" ref="L1411:L1474" si="295">H1411*M1411</f>
        <v>5.1783991593713258E-7</v>
      </c>
      <c r="M1411">
        <f t="shared" si="287"/>
        <v>-2.3239797895151506E-4</v>
      </c>
      <c r="N1411">
        <f t="shared" ref="N1411:N1474" si="296">M1411^2</f>
        <v>5.4008820620748836E-8</v>
      </c>
      <c r="O1411">
        <f t="shared" si="288"/>
        <v>-1.9055395892416489E-4</v>
      </c>
      <c r="P1411">
        <f t="shared" ref="P1411:P1474" si="297">M1411*O1411</f>
        <v>4.4284354935185938E-8</v>
      </c>
      <c r="Q1411">
        <f t="shared" si="289"/>
        <v>-1.6242956160792842E-4</v>
      </c>
      <c r="R1411">
        <f t="shared" ref="R1411:R1474" si="298">M1411*Q1411</f>
        <v>3.7748301839663167E-8</v>
      </c>
    </row>
    <row r="1412" spans="1:18" x14ac:dyDescent="0.2">
      <c r="A1412" s="1">
        <v>40673</v>
      </c>
      <c r="B1412">
        <v>24.18</v>
      </c>
      <c r="C1412">
        <v>23.8</v>
      </c>
      <c r="D1412">
        <f t="shared" si="290"/>
        <v>6.8793394682411029E-3</v>
      </c>
      <c r="E1412">
        <f t="shared" si="291"/>
        <v>4.7325311519299782E-5</v>
      </c>
      <c r="H1412">
        <f t="shared" si="286"/>
        <v>6.99230907259817E-3</v>
      </c>
      <c r="I1412">
        <f t="shared" si="292"/>
        <v>4.8892386166738681E-5</v>
      </c>
      <c r="J1412">
        <f t="shared" si="293"/>
        <v>3.4187067537466013E-7</v>
      </c>
      <c r="K1412">
        <f t="shared" si="294"/>
        <v>2.3904654250774999E-9</v>
      </c>
      <c r="L1412">
        <f t="shared" si="295"/>
        <v>-1.3324121758049373E-6</v>
      </c>
      <c r="M1412">
        <f t="shared" si="287"/>
        <v>-1.9055395892416489E-4</v>
      </c>
      <c r="N1412">
        <f t="shared" si="296"/>
        <v>3.6310811261672323E-8</v>
      </c>
      <c r="O1412">
        <f t="shared" si="288"/>
        <v>-2.3774619133762066E-4</v>
      </c>
      <c r="P1412">
        <f t="shared" si="297"/>
        <v>4.5303477978525616E-8</v>
      </c>
      <c r="Q1412">
        <f t="shared" si="289"/>
        <v>-2.3581807745889956E-4</v>
      </c>
      <c r="R1412">
        <f t="shared" si="298"/>
        <v>4.4936068245678678E-8</v>
      </c>
    </row>
    <row r="1413" spans="1:18" x14ac:dyDescent="0.2">
      <c r="A1413" s="1">
        <v>40672</v>
      </c>
      <c r="B1413">
        <v>23.8</v>
      </c>
      <c r="C1413">
        <v>23.82</v>
      </c>
      <c r="D1413">
        <f t="shared" si="290"/>
        <v>-3.6480009024672316E-4</v>
      </c>
      <c r="E1413">
        <f t="shared" si="291"/>
        <v>1.3307910584401736E-7</v>
      </c>
      <c r="H1413">
        <f t="shared" si="286"/>
        <v>-2.5183048588965585E-4</v>
      </c>
      <c r="I1413">
        <f t="shared" si="292"/>
        <v>6.3418593623420153E-8</v>
      </c>
      <c r="J1413">
        <f t="shared" si="293"/>
        <v>-1.5970735246624528E-11</v>
      </c>
      <c r="K1413">
        <f t="shared" si="294"/>
        <v>4.0219180171725072E-15</v>
      </c>
      <c r="L1413">
        <f t="shared" si="295"/>
        <v>5.9871738882968106E-8</v>
      </c>
      <c r="M1413">
        <f t="shared" si="287"/>
        <v>-2.3774619133762066E-4</v>
      </c>
      <c r="N1413">
        <f t="shared" si="296"/>
        <v>5.6523251495544529E-8</v>
      </c>
      <c r="O1413">
        <f t="shared" si="288"/>
        <v>-2.3311644902946794E-4</v>
      </c>
      <c r="P1413">
        <f t="shared" si="297"/>
        <v>5.5422547894906578E-8</v>
      </c>
      <c r="Q1413">
        <f t="shared" si="289"/>
        <v>-2.3671889151984196E-4</v>
      </c>
      <c r="R1413">
        <f t="shared" si="298"/>
        <v>5.6279014876505818E-8</v>
      </c>
    </row>
    <row r="1414" spans="1:18" x14ac:dyDescent="0.2">
      <c r="A1414" s="1">
        <v>40669</v>
      </c>
      <c r="B1414">
        <v>23.82</v>
      </c>
      <c r="C1414">
        <v>23.94</v>
      </c>
      <c r="D1414">
        <f t="shared" si="290"/>
        <v>-2.1823889236331634E-3</v>
      </c>
      <c r="E1414">
        <f t="shared" si="291"/>
        <v>4.7628214139967172E-6</v>
      </c>
      <c r="H1414">
        <f t="shared" si="286"/>
        <v>-2.0694193192760959E-3</v>
      </c>
      <c r="I1414">
        <f t="shared" si="292"/>
        <v>4.2824963189931398E-6</v>
      </c>
      <c r="J1414">
        <f t="shared" si="293"/>
        <v>-8.8622806172531698E-9</v>
      </c>
      <c r="K1414">
        <f t="shared" si="294"/>
        <v>1.8339774722189793E-11</v>
      </c>
      <c r="L1414">
        <f t="shared" si="295"/>
        <v>4.8241568326262221E-7</v>
      </c>
      <c r="M1414">
        <f t="shared" si="287"/>
        <v>-2.3311644902946794E-4</v>
      </c>
      <c r="N1414">
        <f t="shared" si="296"/>
        <v>5.4343278808108522E-8</v>
      </c>
      <c r="O1414">
        <f t="shared" si="288"/>
        <v>-1.8349130807702351E-4</v>
      </c>
      <c r="P1414">
        <f t="shared" si="297"/>
        <v>4.2774842166687852E-8</v>
      </c>
      <c r="Q1414">
        <f t="shared" si="289"/>
        <v>-2.352845292541118E-4</v>
      </c>
      <c r="R1414">
        <f t="shared" si="298"/>
        <v>5.4848693971288513E-8</v>
      </c>
    </row>
    <row r="1415" spans="1:18" x14ac:dyDescent="0.2">
      <c r="A1415" s="1">
        <v>40668</v>
      </c>
      <c r="B1415">
        <v>23.94</v>
      </c>
      <c r="C1415">
        <v>24.35</v>
      </c>
      <c r="D1415">
        <f t="shared" si="290"/>
        <v>-7.3748194802612729E-3</v>
      </c>
      <c r="E1415">
        <f t="shared" si="291"/>
        <v>5.4387962366441155E-5</v>
      </c>
      <c r="H1415">
        <f t="shared" si="286"/>
        <v>-7.2618498759042058E-3</v>
      </c>
      <c r="I1415">
        <f t="shared" si="292"/>
        <v>5.2734463620169931E-5</v>
      </c>
      <c r="J1415">
        <f t="shared" si="293"/>
        <v>-3.8294975809600588E-7</v>
      </c>
      <c r="K1415">
        <f t="shared" si="294"/>
        <v>2.7809236533070258E-9</v>
      </c>
      <c r="L1415">
        <f t="shared" si="295"/>
        <v>1.3324863327886335E-6</v>
      </c>
      <c r="M1415">
        <f t="shared" si="287"/>
        <v>-1.8349130807702351E-4</v>
      </c>
      <c r="N1415">
        <f t="shared" si="296"/>
        <v>3.3669060139817156E-8</v>
      </c>
      <c r="O1415">
        <f t="shared" si="288"/>
        <v>-2.3531211018011674E-4</v>
      </c>
      <c r="P1415">
        <f t="shared" si="297"/>
        <v>4.31777269033143E-8</v>
      </c>
      <c r="Q1415">
        <f t="shared" si="289"/>
        <v>-2.11355243343036E-4</v>
      </c>
      <c r="R1415">
        <f t="shared" si="298"/>
        <v>3.8781850069951291E-8</v>
      </c>
    </row>
    <row r="1416" spans="1:18" x14ac:dyDescent="0.2">
      <c r="A1416" s="1">
        <v>40667</v>
      </c>
      <c r="B1416">
        <v>24.35</v>
      </c>
      <c r="C1416">
        <v>24.44</v>
      </c>
      <c r="D1416">
        <f t="shared" si="290"/>
        <v>-1.6022360198634678E-3</v>
      </c>
      <c r="E1416">
        <f t="shared" si="291"/>
        <v>2.567160263347927E-6</v>
      </c>
      <c r="H1416">
        <f t="shared" si="286"/>
        <v>-1.4892664155064005E-3</v>
      </c>
      <c r="I1416">
        <f t="shared" si="292"/>
        <v>2.2179144563552828E-6</v>
      </c>
      <c r="J1416">
        <f t="shared" si="293"/>
        <v>-3.3030655123160589E-9</v>
      </c>
      <c r="K1416">
        <f t="shared" si="294"/>
        <v>4.9191445357097495E-12</v>
      </c>
      <c r="L1416">
        <f t="shared" si="295"/>
        <v>3.5044242285318961E-7</v>
      </c>
      <c r="M1416">
        <f t="shared" si="287"/>
        <v>-2.3531211018011674E-4</v>
      </c>
      <c r="N1416">
        <f t="shared" si="296"/>
        <v>5.5371789197419402E-8</v>
      </c>
      <c r="O1416">
        <f t="shared" si="288"/>
        <v>-2.34708635521252E-4</v>
      </c>
      <c r="P1416">
        <f t="shared" si="297"/>
        <v>5.5229784302001712E-8</v>
      </c>
      <c r="Q1416">
        <f t="shared" si="289"/>
        <v>-2.0554384457288454E-4</v>
      </c>
      <c r="R1416">
        <f t="shared" si="298"/>
        <v>4.8366955800979396E-8</v>
      </c>
    </row>
    <row r="1417" spans="1:18" x14ac:dyDescent="0.2">
      <c r="A1417" s="1">
        <v>40666</v>
      </c>
      <c r="B1417">
        <v>24.44</v>
      </c>
      <c r="C1417">
        <v>24.34</v>
      </c>
      <c r="D1417">
        <f t="shared" si="290"/>
        <v>1.7806276764704802E-3</v>
      </c>
      <c r="E1417">
        <f t="shared" si="291"/>
        <v>3.1706349222126612E-6</v>
      </c>
      <c r="H1417">
        <f t="shared" si="286"/>
        <v>1.8935972808275475E-3</v>
      </c>
      <c r="I1417">
        <f t="shared" si="292"/>
        <v>3.5857106619574821E-6</v>
      </c>
      <c r="J1417">
        <f t="shared" si="293"/>
        <v>6.7898919593170334E-9</v>
      </c>
      <c r="K1417">
        <f t="shared" si="294"/>
        <v>1.2857320951275564E-11</v>
      </c>
      <c r="L1417">
        <f t="shared" si="295"/>
        <v>-4.444436340097867E-7</v>
      </c>
      <c r="M1417">
        <f t="shared" si="287"/>
        <v>-2.34708635521252E-4</v>
      </c>
      <c r="N1417">
        <f t="shared" si="296"/>
        <v>5.5088143588247917E-8</v>
      </c>
      <c r="O1417">
        <f t="shared" si="288"/>
        <v>-2.34708635521252E-4</v>
      </c>
      <c r="P1417">
        <f t="shared" si="297"/>
        <v>5.5088143588247917E-8</v>
      </c>
      <c r="Q1417">
        <f t="shared" si="289"/>
        <v>-2.0255806435509898E-4</v>
      </c>
      <c r="R1417">
        <f t="shared" si="298"/>
        <v>4.7542126898611235E-8</v>
      </c>
    </row>
    <row r="1418" spans="1:18" x14ac:dyDescent="0.2">
      <c r="A1418" s="1">
        <v>40665</v>
      </c>
      <c r="B1418">
        <v>24.34</v>
      </c>
      <c r="C1418">
        <v>24.44</v>
      </c>
      <c r="D1418">
        <f t="shared" si="290"/>
        <v>-1.7806276764704778E-3</v>
      </c>
      <c r="E1418">
        <f t="shared" si="291"/>
        <v>3.1706349222126527E-6</v>
      </c>
      <c r="H1418">
        <f t="shared" si="286"/>
        <v>-1.6676580721134105E-3</v>
      </c>
      <c r="I1418">
        <f t="shared" si="292"/>
        <v>2.7810834454850173E-6</v>
      </c>
      <c r="J1418">
        <f t="shared" si="293"/>
        <v>-4.6378962570840657E-9</v>
      </c>
      <c r="K1418">
        <f t="shared" si="294"/>
        <v>7.7344251307508147E-12</v>
      </c>
      <c r="L1418">
        <f t="shared" si="295"/>
        <v>3.9141375062174027E-7</v>
      </c>
      <c r="M1418">
        <f t="shared" si="287"/>
        <v>-2.34708635521252E-4</v>
      </c>
      <c r="N1418">
        <f t="shared" si="296"/>
        <v>5.5088143588247917E-8</v>
      </c>
      <c r="O1418">
        <f t="shared" si="288"/>
        <v>-2.3335445695487489E-4</v>
      </c>
      <c r="P1418">
        <f t="shared" si="297"/>
        <v>5.4770306184681418E-8</v>
      </c>
      <c r="Q1418">
        <f t="shared" si="289"/>
        <v>-1.7597069375109822E-4</v>
      </c>
      <c r="R1418">
        <f t="shared" si="298"/>
        <v>4.1301841422048367E-8</v>
      </c>
    </row>
    <row r="1419" spans="1:18" x14ac:dyDescent="0.2">
      <c r="A1419" s="1">
        <v>40662</v>
      </c>
      <c r="B1419">
        <v>24.44</v>
      </c>
      <c r="C1419">
        <v>24.56</v>
      </c>
      <c r="D1419">
        <f t="shared" si="290"/>
        <v>-2.1271608986133989E-3</v>
      </c>
      <c r="E1419">
        <f t="shared" si="291"/>
        <v>4.5248134885897629E-6</v>
      </c>
      <c r="H1419">
        <f t="shared" si="286"/>
        <v>-2.0141912942563314E-3</v>
      </c>
      <c r="I1419">
        <f t="shared" si="292"/>
        <v>4.0569665698579949E-6</v>
      </c>
      <c r="J1419">
        <f t="shared" si="293"/>
        <v>-8.1715067460969444E-9</v>
      </c>
      <c r="K1419">
        <f t="shared" si="294"/>
        <v>1.6458977748945345E-11</v>
      </c>
      <c r="L1419">
        <f t="shared" si="295"/>
        <v>4.7002051567442281E-7</v>
      </c>
      <c r="M1419">
        <f t="shared" si="287"/>
        <v>-2.3335445695487489E-4</v>
      </c>
      <c r="N1419">
        <f t="shared" si="296"/>
        <v>5.4454302580704556E-8</v>
      </c>
      <c r="O1419">
        <f t="shared" si="288"/>
        <v>-2.3335445695487508E-4</v>
      </c>
      <c r="P1419">
        <f t="shared" si="297"/>
        <v>5.4454302580704602E-8</v>
      </c>
      <c r="Q1419">
        <f t="shared" si="289"/>
        <v>-1.6429693861761877E-4</v>
      </c>
      <c r="R1419">
        <f t="shared" si="298"/>
        <v>3.833942289046284E-8</v>
      </c>
    </row>
    <row r="1420" spans="1:18" x14ac:dyDescent="0.2">
      <c r="A1420" s="1">
        <v>40661</v>
      </c>
      <c r="B1420">
        <v>24.56</v>
      </c>
      <c r="C1420">
        <v>24.44</v>
      </c>
      <c r="D1420">
        <f t="shared" si="290"/>
        <v>2.1271608986133572E-3</v>
      </c>
      <c r="E1420">
        <f t="shared" si="291"/>
        <v>4.5248134885895858E-6</v>
      </c>
      <c r="H1420">
        <f t="shared" si="286"/>
        <v>2.2401305029704248E-3</v>
      </c>
      <c r="I1420">
        <f t="shared" si="292"/>
        <v>5.0181846703385279E-6</v>
      </c>
      <c r="J1420">
        <f t="shared" si="293"/>
        <v>1.1241388549563922E-8</v>
      </c>
      <c r="K1420">
        <f t="shared" si="294"/>
        <v>2.51821773856206E-11</v>
      </c>
      <c r="L1420">
        <f t="shared" si="295"/>
        <v>-5.2274443702871466E-7</v>
      </c>
      <c r="M1420">
        <f t="shared" si="287"/>
        <v>-2.3335445695487508E-4</v>
      </c>
      <c r="N1420">
        <f t="shared" si="296"/>
        <v>5.4454302580704649E-8</v>
      </c>
      <c r="O1420">
        <f t="shared" si="288"/>
        <v>-2.3673971357825676E-4</v>
      </c>
      <c r="P1420">
        <f t="shared" si="297"/>
        <v>5.5244267301706774E-8</v>
      </c>
      <c r="Q1420">
        <f t="shared" si="289"/>
        <v>-2.361465462696648E-4</v>
      </c>
      <c r="R1420">
        <f t="shared" si="298"/>
        <v>5.5105849066526913E-8</v>
      </c>
    </row>
    <row r="1421" spans="1:18" x14ac:dyDescent="0.2">
      <c r="A1421" s="1">
        <v>40660</v>
      </c>
      <c r="B1421">
        <v>24.44</v>
      </c>
      <c r="C1421">
        <v>24.38</v>
      </c>
      <c r="D1421">
        <f t="shared" si="290"/>
        <v>1.0675002881535417E-3</v>
      </c>
      <c r="E1421">
        <f t="shared" si="291"/>
        <v>1.1395568652078945E-6</v>
      </c>
      <c r="H1421">
        <f t="shared" si="286"/>
        <v>1.180469892510609E-3</v>
      </c>
      <c r="I1421">
        <f t="shared" si="292"/>
        <v>1.3935091671240088E-6</v>
      </c>
      <c r="J1421">
        <f t="shared" si="293"/>
        <v>1.6449956167274269E-9</v>
      </c>
      <c r="K1421">
        <f t="shared" si="294"/>
        <v>1.9418677988586487E-12</v>
      </c>
      <c r="L1421">
        <f t="shared" si="295"/>
        <v>-2.7946410424071713E-7</v>
      </c>
      <c r="M1421">
        <f t="shared" si="287"/>
        <v>-2.3673971357825676E-4</v>
      </c>
      <c r="N1421">
        <f t="shared" si="296"/>
        <v>5.6045691985115049E-8</v>
      </c>
      <c r="O1421">
        <f t="shared" si="288"/>
        <v>-1.9613864901201177E-4</v>
      </c>
      <c r="P1421">
        <f t="shared" si="297"/>
        <v>4.6433807588729898E-8</v>
      </c>
      <c r="Q1421">
        <f t="shared" si="289"/>
        <v>-2.2879123073128526E-4</v>
      </c>
      <c r="R1421">
        <f t="shared" si="298"/>
        <v>5.416397043254133E-8</v>
      </c>
    </row>
    <row r="1422" spans="1:18" x14ac:dyDescent="0.2">
      <c r="A1422" s="1">
        <v>40659</v>
      </c>
      <c r="B1422">
        <v>24.38</v>
      </c>
      <c r="C1422">
        <v>24.02</v>
      </c>
      <c r="D1422">
        <f t="shared" si="290"/>
        <v>6.4606982154758533E-3</v>
      </c>
      <c r="E1422">
        <f t="shared" si="291"/>
        <v>4.1740621431452876E-5</v>
      </c>
      <c r="H1422">
        <f t="shared" si="286"/>
        <v>6.5736678198329204E-3</v>
      </c>
      <c r="I1422">
        <f t="shared" si="292"/>
        <v>4.32131086055069E-5</v>
      </c>
      <c r="J1422">
        <f t="shared" si="293"/>
        <v>2.8406862143496577E-7</v>
      </c>
      <c r="K1422">
        <f t="shared" si="294"/>
        <v>1.8673727553513345E-9</v>
      </c>
      <c r="L1422">
        <f t="shared" si="295"/>
        <v>-1.2893503252357659E-6</v>
      </c>
      <c r="M1422">
        <f t="shared" si="287"/>
        <v>-1.9613864901201177E-4</v>
      </c>
      <c r="N1422">
        <f t="shared" si="296"/>
        <v>3.8470369636257144E-8</v>
      </c>
      <c r="O1422">
        <f t="shared" si="288"/>
        <v>-1.9486845981783288E-4</v>
      </c>
      <c r="P1422">
        <f t="shared" si="297"/>
        <v>3.8221236443721245E-8</v>
      </c>
      <c r="Q1422">
        <f t="shared" si="289"/>
        <v>-2.234547354934167E-4</v>
      </c>
      <c r="R1422">
        <f t="shared" si="298"/>
        <v>4.3828109935015191E-8</v>
      </c>
    </row>
    <row r="1423" spans="1:18" x14ac:dyDescent="0.2">
      <c r="A1423" s="1">
        <v>40658</v>
      </c>
      <c r="B1423">
        <v>24.02</v>
      </c>
      <c r="C1423">
        <v>23.66</v>
      </c>
      <c r="D1423">
        <f t="shared" si="290"/>
        <v>6.5582627749756857E-3</v>
      </c>
      <c r="E1423">
        <f t="shared" si="291"/>
        <v>4.3010810625631781E-5</v>
      </c>
      <c r="H1423">
        <f t="shared" si="286"/>
        <v>6.6712323793327527E-3</v>
      </c>
      <c r="I1423">
        <f t="shared" si="292"/>
        <v>4.450534145905774E-5</v>
      </c>
      <c r="J1423">
        <f t="shared" si="293"/>
        <v>2.9690547499492635E-7</v>
      </c>
      <c r="K1423">
        <f t="shared" si="294"/>
        <v>1.9807254183873236E-9</v>
      </c>
      <c r="L1423">
        <f t="shared" si="295"/>
        <v>-1.3000127788474302E-6</v>
      </c>
      <c r="M1423">
        <f t="shared" si="287"/>
        <v>-1.9486845981783288E-4</v>
      </c>
      <c r="N1423">
        <f t="shared" si="296"/>
        <v>3.7973716631774349E-8</v>
      </c>
      <c r="O1423">
        <f t="shared" si="288"/>
        <v>-2.2561771286544344E-4</v>
      </c>
      <c r="P1423">
        <f t="shared" si="297"/>
        <v>4.3965776213711018E-8</v>
      </c>
      <c r="Q1423">
        <f t="shared" si="289"/>
        <v>-1.6242956160792755E-4</v>
      </c>
      <c r="R1423">
        <f t="shared" si="298"/>
        <v>3.1652398499422642E-8</v>
      </c>
    </row>
    <row r="1424" spans="1:18" x14ac:dyDescent="0.2">
      <c r="A1424" s="1">
        <v>40654</v>
      </c>
      <c r="B1424">
        <v>23.66</v>
      </c>
      <c r="C1424">
        <v>23.47</v>
      </c>
      <c r="D1424">
        <f t="shared" si="290"/>
        <v>3.5016506933189706E-3</v>
      </c>
      <c r="E1424">
        <f t="shared" si="291"/>
        <v>1.2261557578021228E-5</v>
      </c>
      <c r="H1424">
        <f t="shared" si="286"/>
        <v>3.6146202976760381E-3</v>
      </c>
      <c r="I1424">
        <f t="shared" si="292"/>
        <v>1.306547989637161E-5</v>
      </c>
      <c r="J1424">
        <f t="shared" si="293"/>
        <v>4.722674883230304E-8</v>
      </c>
      <c r="K1424">
        <f t="shared" si="294"/>
        <v>1.7070676492249071E-10</v>
      </c>
      <c r="L1424">
        <f t="shared" si="295"/>
        <v>-8.1552236443867602E-7</v>
      </c>
      <c r="M1424">
        <f t="shared" si="287"/>
        <v>-2.2561771286544344E-4</v>
      </c>
      <c r="N1424">
        <f t="shared" si="296"/>
        <v>5.0903352358633679E-8</v>
      </c>
      <c r="O1424">
        <f t="shared" si="288"/>
        <v>-1.8922454716047341E-4</v>
      </c>
      <c r="P1424">
        <f t="shared" si="297"/>
        <v>4.2692409548345252E-8</v>
      </c>
      <c r="Q1424">
        <f t="shared" si="289"/>
        <v>-2.2886957615948601E-4</v>
      </c>
      <c r="R1424">
        <f t="shared" si="298"/>
        <v>5.1637030317586656E-8</v>
      </c>
    </row>
    <row r="1425" spans="1:18" x14ac:dyDescent="0.2">
      <c r="A1425" s="1">
        <v>40653</v>
      </c>
      <c r="B1425">
        <v>23.47</v>
      </c>
      <c r="C1425">
        <v>23.85</v>
      </c>
      <c r="D1425">
        <f t="shared" si="290"/>
        <v>-6.975293777540215E-3</v>
      </c>
      <c r="E1425">
        <f t="shared" si="291"/>
        <v>4.8654723282991244E-5</v>
      </c>
      <c r="H1425">
        <f t="shared" si="286"/>
        <v>-6.8623241731831479E-3</v>
      </c>
      <c r="I1425">
        <f t="shared" si="292"/>
        <v>4.7091493057853776E-5</v>
      </c>
      <c r="J1425">
        <f t="shared" si="293"/>
        <v>-3.2315709116219635E-7</v>
      </c>
      <c r="K1425">
        <f t="shared" si="294"/>
        <v>2.2176087184178904E-9</v>
      </c>
      <c r="L1425">
        <f t="shared" si="295"/>
        <v>1.2985201841389512E-6</v>
      </c>
      <c r="M1425">
        <f t="shared" si="287"/>
        <v>-1.8922454716047341E-4</v>
      </c>
      <c r="N1425">
        <f t="shared" si="296"/>
        <v>3.5805929248086226E-8</v>
      </c>
      <c r="O1425">
        <f t="shared" si="288"/>
        <v>3.4915490251486678E-5</v>
      </c>
      <c r="P1425">
        <f t="shared" si="297"/>
        <v>-6.6068678317234908E-9</v>
      </c>
      <c r="Q1425">
        <f t="shared" si="289"/>
        <v>-2.1548787763166143E-4</v>
      </c>
      <c r="R1425">
        <f t="shared" si="298"/>
        <v>4.0775596063422642E-8</v>
      </c>
    </row>
    <row r="1426" spans="1:18" x14ac:dyDescent="0.2">
      <c r="A1426" s="1">
        <v>40652</v>
      </c>
      <c r="B1426">
        <v>23.85</v>
      </c>
      <c r="C1426">
        <v>22.96</v>
      </c>
      <c r="D1426">
        <f t="shared" si="290"/>
        <v>1.651649965019681E-2</v>
      </c>
      <c r="E1426">
        <f t="shared" si="291"/>
        <v>2.7279476069495134E-4</v>
      </c>
      <c r="H1426">
        <f t="shared" si="286"/>
        <v>1.6629469254553879E-2</v>
      </c>
      <c r="I1426">
        <f t="shared" si="292"/>
        <v>2.7653924768815272E-4</v>
      </c>
      <c r="J1426">
        <f t="shared" si="293"/>
        <v>4.5987009171075956E-6</v>
      </c>
      <c r="K1426">
        <f t="shared" si="294"/>
        <v>7.6473955511929477E-8</v>
      </c>
      <c r="L1426">
        <f t="shared" si="295"/>
        <v>5.8062607164477336E-7</v>
      </c>
      <c r="M1426">
        <f t="shared" si="287"/>
        <v>3.4915490251486678E-5</v>
      </c>
      <c r="N1426">
        <f t="shared" si="296"/>
        <v>1.2190914595016612E-9</v>
      </c>
      <c r="O1426">
        <f t="shared" si="288"/>
        <v>-2.1914019901667436E-4</v>
      </c>
      <c r="P1426">
        <f t="shared" si="297"/>
        <v>-7.6513874824755447E-9</v>
      </c>
      <c r="Q1426">
        <f t="shared" si="289"/>
        <v>-1.1906453264698935E-4</v>
      </c>
      <c r="R1426">
        <f t="shared" si="298"/>
        <v>-4.1571965289337738E-9</v>
      </c>
    </row>
    <row r="1427" spans="1:18" x14ac:dyDescent="0.2">
      <c r="A1427" s="1">
        <v>40651</v>
      </c>
      <c r="B1427">
        <v>22.96</v>
      </c>
      <c r="C1427">
        <v>23.19</v>
      </c>
      <c r="D1427">
        <f t="shared" si="290"/>
        <v>-4.3288649120514612E-3</v>
      </c>
      <c r="E1427">
        <f t="shared" si="291"/>
        <v>1.8739071426790306E-5</v>
      </c>
      <c r="H1427">
        <f t="shared" si="286"/>
        <v>-4.2158953076943942E-3</v>
      </c>
      <c r="I1427">
        <f t="shared" si="292"/>
        <v>1.7773773245439609E-5</v>
      </c>
      <c r="J1427">
        <f t="shared" si="293"/>
        <v>-7.4932367225473017E-8</v>
      </c>
      <c r="K1427">
        <f t="shared" si="294"/>
        <v>3.1590701538030486E-10</v>
      </c>
      <c r="L1427">
        <f t="shared" si="295"/>
        <v>9.2387213676161316E-7</v>
      </c>
      <c r="M1427">
        <f t="shared" si="287"/>
        <v>-2.1914019901667436E-4</v>
      </c>
      <c r="N1427">
        <f t="shared" si="296"/>
        <v>4.8022426825067644E-8</v>
      </c>
      <c r="O1427">
        <f t="shared" si="288"/>
        <v>-2.161929374165775E-4</v>
      </c>
      <c r="P1427">
        <f t="shared" si="297"/>
        <v>4.7376563331468216E-8</v>
      </c>
      <c r="Q1427">
        <f t="shared" si="289"/>
        <v>-1.8996630162777469E-4</v>
      </c>
      <c r="R1427">
        <f t="shared" si="298"/>
        <v>4.1629253145172136E-8</v>
      </c>
    </row>
    <row r="1428" spans="1:18" x14ac:dyDescent="0.2">
      <c r="A1428" s="1">
        <v>40648</v>
      </c>
      <c r="B1428">
        <v>23.19</v>
      </c>
      <c r="C1428">
        <v>23.44</v>
      </c>
      <c r="D1428">
        <f t="shared" si="290"/>
        <v>-4.6568587080656797E-3</v>
      </c>
      <c r="E1428">
        <f t="shared" si="291"/>
        <v>2.1686333026887153E-5</v>
      </c>
      <c r="H1428">
        <f t="shared" si="286"/>
        <v>-4.5438891037086126E-3</v>
      </c>
      <c r="I1428">
        <f t="shared" si="292"/>
        <v>2.0646928186801858E-5</v>
      </c>
      <c r="J1428">
        <f t="shared" si="293"/>
        <v>-9.3817352013063186E-8</v>
      </c>
      <c r="K1428">
        <f t="shared" si="294"/>
        <v>4.2629564355095307E-10</v>
      </c>
      <c r="L1428">
        <f t="shared" si="295"/>
        <v>9.823567326259445E-7</v>
      </c>
      <c r="M1428">
        <f t="shared" si="287"/>
        <v>-2.161929374165775E-4</v>
      </c>
      <c r="N1428">
        <f t="shared" si="296"/>
        <v>4.6739386188808193E-8</v>
      </c>
      <c r="O1428">
        <f t="shared" si="288"/>
        <v>-2.0320096388678487E-4</v>
      </c>
      <c r="P1428">
        <f t="shared" si="297"/>
        <v>4.393061326856391E-8</v>
      </c>
      <c r="Q1428">
        <f t="shared" si="289"/>
        <v>-2.235301258757709E-4</v>
      </c>
      <c r="R1428">
        <f t="shared" si="298"/>
        <v>4.8325634514180228E-8</v>
      </c>
    </row>
    <row r="1429" spans="1:18" x14ac:dyDescent="0.2">
      <c r="A1429" s="1">
        <v>40647</v>
      </c>
      <c r="B1429">
        <v>23.44</v>
      </c>
      <c r="C1429">
        <v>23.76</v>
      </c>
      <c r="D1429">
        <f t="shared" si="290"/>
        <v>-5.8888289631029182E-3</v>
      </c>
      <c r="E1429">
        <f t="shared" si="291"/>
        <v>3.467830655667979E-5</v>
      </c>
      <c r="H1429">
        <f t="shared" si="286"/>
        <v>-5.7758593587458511E-3</v>
      </c>
      <c r="I1429">
        <f t="shared" si="292"/>
        <v>3.3360551332012033E-5</v>
      </c>
      <c r="J1429">
        <f t="shared" si="293"/>
        <v>-1.9268585262392307E-7</v>
      </c>
      <c r="K1429">
        <f t="shared" si="294"/>
        <v>1.1129263851758097E-9</v>
      </c>
      <c r="L1429">
        <f t="shared" si="295"/>
        <v>1.1736601889716642E-6</v>
      </c>
      <c r="M1429">
        <f t="shared" si="287"/>
        <v>-2.0320096388678487E-4</v>
      </c>
      <c r="N1429">
        <f t="shared" si="296"/>
        <v>4.1290631724518453E-8</v>
      </c>
      <c r="O1429">
        <f t="shared" si="288"/>
        <v>-1.6242956160792842E-4</v>
      </c>
      <c r="P1429">
        <f t="shared" si="297"/>
        <v>3.3005843482438962E-8</v>
      </c>
      <c r="Q1429">
        <f t="shared" si="289"/>
        <v>-2.0487746524894775E-4</v>
      </c>
      <c r="R1429">
        <f t="shared" si="298"/>
        <v>4.1631298417267455E-8</v>
      </c>
    </row>
    <row r="1430" spans="1:18" x14ac:dyDescent="0.2">
      <c r="A1430" s="1">
        <v>40646</v>
      </c>
      <c r="B1430">
        <v>23.76</v>
      </c>
      <c r="C1430">
        <v>24.24</v>
      </c>
      <c r="D1430">
        <f t="shared" si="290"/>
        <v>-8.686179185092617E-3</v>
      </c>
      <c r="E1430">
        <f t="shared" si="291"/>
        <v>7.5449708835536236E-5</v>
      </c>
      <c r="H1430">
        <f t="shared" si="286"/>
        <v>-8.57320958073555E-3</v>
      </c>
      <c r="I1430">
        <f t="shared" si="292"/>
        <v>7.3499922515215824E-5</v>
      </c>
      <c r="J1430">
        <f t="shared" si="293"/>
        <v>-6.3013023989076887E-7</v>
      </c>
      <c r="K1430">
        <f t="shared" si="294"/>
        <v>5.4022386097427302E-9</v>
      </c>
      <c r="L1430">
        <f t="shared" si="295"/>
        <v>1.3925426737717672E-6</v>
      </c>
      <c r="M1430">
        <f t="shared" si="287"/>
        <v>-1.6242956160792842E-4</v>
      </c>
      <c r="N1430">
        <f t="shared" si="296"/>
        <v>2.6383362484143811E-8</v>
      </c>
      <c r="O1430">
        <f t="shared" si="288"/>
        <v>-2.3581807745889956E-4</v>
      </c>
      <c r="P1430">
        <f t="shared" si="297"/>
        <v>3.8303826940873564E-8</v>
      </c>
      <c r="Q1430">
        <f t="shared" si="289"/>
        <v>-2.1246784462033402E-4</v>
      </c>
      <c r="R1430">
        <f t="shared" si="298"/>
        <v>3.4511058857462308E-8</v>
      </c>
    </row>
    <row r="1431" spans="1:18" x14ac:dyDescent="0.2">
      <c r="A1431" s="1">
        <v>40645</v>
      </c>
      <c r="B1431">
        <v>24.24</v>
      </c>
      <c r="C1431">
        <v>24.16</v>
      </c>
      <c r="D1431">
        <f t="shared" si="290"/>
        <v>1.4356855451543387E-3</v>
      </c>
      <c r="E1431">
        <f t="shared" si="291"/>
        <v>2.0611929845651105E-6</v>
      </c>
      <c r="H1431">
        <f t="shared" si="286"/>
        <v>1.548655149511406E-3</v>
      </c>
      <c r="I1431">
        <f t="shared" si="292"/>
        <v>2.3983327721081952E-6</v>
      </c>
      <c r="J1431">
        <f t="shared" si="293"/>
        <v>3.7141903977673218E-9</v>
      </c>
      <c r="K1431">
        <f t="shared" si="294"/>
        <v>5.7520000857681804E-12</v>
      </c>
      <c r="L1431">
        <f t="shared" si="295"/>
        <v>-3.652008800046044E-7</v>
      </c>
      <c r="M1431">
        <f t="shared" si="287"/>
        <v>-2.3581807745889956E-4</v>
      </c>
      <c r="N1431">
        <f t="shared" si="296"/>
        <v>5.5610165656411553E-8</v>
      </c>
      <c r="O1431">
        <f t="shared" si="288"/>
        <v>-2.3671889151984196E-4</v>
      </c>
      <c r="P1431">
        <f t="shared" si="297"/>
        <v>5.5822593896410934E-8</v>
      </c>
      <c r="Q1431">
        <f t="shared" si="289"/>
        <v>-1.5560995660158692E-4</v>
      </c>
      <c r="R1431">
        <f t="shared" si="298"/>
        <v>3.6695640799249024E-8</v>
      </c>
    </row>
    <row r="1432" spans="1:18" x14ac:dyDescent="0.2">
      <c r="A1432" s="1">
        <v>40644</v>
      </c>
      <c r="B1432">
        <v>24.16</v>
      </c>
      <c r="C1432">
        <v>24.22</v>
      </c>
      <c r="D1432">
        <f t="shared" si="290"/>
        <v>-1.077208857939205E-3</v>
      </c>
      <c r="E1432">
        <f t="shared" si="291"/>
        <v>1.1603789236226863E-6</v>
      </c>
      <c r="H1432">
        <f t="shared" si="286"/>
        <v>-9.6423925358213769E-4</v>
      </c>
      <c r="I1432">
        <f t="shared" si="292"/>
        <v>9.2975733814863799E-7</v>
      </c>
      <c r="J1432">
        <f t="shared" si="293"/>
        <v>-8.9650852174895787E-10</v>
      </c>
      <c r="K1432">
        <f t="shared" si="294"/>
        <v>8.6444870784124082E-13</v>
      </c>
      <c r="L1432">
        <f t="shared" si="295"/>
        <v>2.2825364726788345E-7</v>
      </c>
      <c r="M1432">
        <f t="shared" si="287"/>
        <v>-2.3671889151984196E-4</v>
      </c>
      <c r="N1432">
        <f t="shared" si="296"/>
        <v>5.603583360238271E-8</v>
      </c>
      <c r="O1432">
        <f t="shared" si="288"/>
        <v>-2.352845292541118E-4</v>
      </c>
      <c r="P1432">
        <f t="shared" si="297"/>
        <v>5.5696292956801176E-8</v>
      </c>
      <c r="Q1432">
        <f t="shared" si="289"/>
        <v>-1.9134614160301838E-4</v>
      </c>
      <c r="R1432">
        <f t="shared" si="298"/>
        <v>4.5295246536865227E-8</v>
      </c>
    </row>
    <row r="1433" spans="1:18" x14ac:dyDescent="0.2">
      <c r="A1433" s="1">
        <v>40641</v>
      </c>
      <c r="B1433">
        <v>24.22</v>
      </c>
      <c r="C1433">
        <v>24.31</v>
      </c>
      <c r="D1433">
        <f t="shared" si="290"/>
        <v>-1.6108200363022748E-3</v>
      </c>
      <c r="E1433">
        <f t="shared" si="291"/>
        <v>2.5947411893528618E-6</v>
      </c>
      <c r="H1433">
        <f t="shared" si="286"/>
        <v>-1.4978504319452075E-3</v>
      </c>
      <c r="I1433">
        <f t="shared" si="292"/>
        <v>2.2435559164784446E-6</v>
      </c>
      <c r="J1433">
        <f t="shared" si="293"/>
        <v>-3.3605111985904639E-9</v>
      </c>
      <c r="K1433">
        <f t="shared" si="294"/>
        <v>5.0335431503654339E-12</v>
      </c>
      <c r="L1433">
        <f t="shared" si="295"/>
        <v>3.5242103377329615E-7</v>
      </c>
      <c r="M1433">
        <f t="shared" si="287"/>
        <v>-2.352845292541118E-4</v>
      </c>
      <c r="N1433">
        <f t="shared" si="296"/>
        <v>5.5358809706328991E-8</v>
      </c>
      <c r="O1433">
        <f t="shared" si="288"/>
        <v>-2.11355243343036E-4</v>
      </c>
      <c r="P1433">
        <f t="shared" si="297"/>
        <v>4.9728618935354474E-8</v>
      </c>
      <c r="Q1433">
        <f t="shared" si="289"/>
        <v>-2.1602453359106642E-4</v>
      </c>
      <c r="R1433">
        <f t="shared" si="298"/>
        <v>5.0827230693313126E-8</v>
      </c>
    </row>
    <row r="1434" spans="1:18" x14ac:dyDescent="0.2">
      <c r="A1434" s="1">
        <v>40640</v>
      </c>
      <c r="B1434">
        <v>24.31</v>
      </c>
      <c r="C1434">
        <v>24.6</v>
      </c>
      <c r="D1434">
        <f t="shared" si="290"/>
        <v>-5.1501482600434583E-3</v>
      </c>
      <c r="E1434">
        <f t="shared" si="291"/>
        <v>2.6524027100428661E-5</v>
      </c>
      <c r="H1434">
        <f t="shared" si="286"/>
        <v>-5.0371786556863913E-3</v>
      </c>
      <c r="I1434">
        <f t="shared" si="292"/>
        <v>2.5373168809302561E-5</v>
      </c>
      <c r="J1434">
        <f t="shared" si="293"/>
        <v>-1.2780918435334655E-7</v>
      </c>
      <c r="K1434">
        <f t="shared" si="294"/>
        <v>6.4379769542536435E-10</v>
      </c>
      <c r="L1434">
        <f t="shared" si="295"/>
        <v>1.0646341205349441E-6</v>
      </c>
      <c r="M1434">
        <f t="shared" si="287"/>
        <v>-2.11355243343036E-4</v>
      </c>
      <c r="N1434">
        <f t="shared" si="296"/>
        <v>4.4671038888593964E-8</v>
      </c>
      <c r="O1434">
        <f t="shared" si="288"/>
        <v>-2.0554384457288454E-4</v>
      </c>
      <c r="P1434">
        <f t="shared" si="297"/>
        <v>4.3442769287365182E-8</v>
      </c>
      <c r="Q1434">
        <f t="shared" si="289"/>
        <v>-1.757402589198424E-4</v>
      </c>
      <c r="R1434">
        <f t="shared" si="298"/>
        <v>3.7143625189171443E-8</v>
      </c>
    </row>
    <row r="1435" spans="1:18" x14ac:dyDescent="0.2">
      <c r="A1435" s="1">
        <v>40639</v>
      </c>
      <c r="B1435">
        <v>24.6</v>
      </c>
      <c r="C1435">
        <v>24.28</v>
      </c>
      <c r="D1435">
        <f t="shared" si="290"/>
        <v>5.6864247001591544E-3</v>
      </c>
      <c r="E1435">
        <f t="shared" si="291"/>
        <v>3.2335425870580128E-5</v>
      </c>
      <c r="H1435">
        <f t="shared" si="286"/>
        <v>5.7993943045162215E-3</v>
      </c>
      <c r="I1435">
        <f t="shared" si="292"/>
        <v>3.3632974299255185E-5</v>
      </c>
      <c r="J1435">
        <f t="shared" si="293"/>
        <v>1.9505087959504099E-7</v>
      </c>
      <c r="K1435">
        <f t="shared" si="294"/>
        <v>1.1311769602143598E-9</v>
      </c>
      <c r="L1435">
        <f t="shared" si="295"/>
        <v>-1.192029801544354E-6</v>
      </c>
      <c r="M1435">
        <f t="shared" si="287"/>
        <v>-2.0554384457288454E-4</v>
      </c>
      <c r="N1435">
        <f t="shared" si="296"/>
        <v>4.2248272041802118E-8</v>
      </c>
      <c r="O1435">
        <f t="shared" si="288"/>
        <v>-2.0255806435509898E-4</v>
      </c>
      <c r="P1435">
        <f t="shared" si="297"/>
        <v>4.1634563296788809E-8</v>
      </c>
      <c r="Q1435">
        <f t="shared" si="289"/>
        <v>-1.697398973218939E-4</v>
      </c>
      <c r="R1435">
        <f t="shared" si="298"/>
        <v>3.4888991072948737E-8</v>
      </c>
    </row>
    <row r="1436" spans="1:18" x14ac:dyDescent="0.2">
      <c r="A1436" s="1">
        <v>40638</v>
      </c>
      <c r="B1436">
        <v>24.28</v>
      </c>
      <c r="C1436">
        <v>23.95</v>
      </c>
      <c r="D1436">
        <f t="shared" si="290"/>
        <v>5.9431646526379948E-3</v>
      </c>
      <c r="E1436">
        <f t="shared" si="291"/>
        <v>3.5321206088365695E-5</v>
      </c>
      <c r="H1436">
        <f t="shared" si="286"/>
        <v>6.0561342569950619E-3</v>
      </c>
      <c r="I1436">
        <f t="shared" si="292"/>
        <v>3.667676213874913E-5</v>
      </c>
      <c r="J1436">
        <f t="shared" si="293"/>
        <v>2.2211939562413809E-7</v>
      </c>
      <c r="K1436">
        <f t="shared" si="294"/>
        <v>1.3451848809823817E-9</v>
      </c>
      <c r="L1436">
        <f t="shared" si="295"/>
        <v>-1.2267188325715253E-6</v>
      </c>
      <c r="M1436">
        <f t="shared" si="287"/>
        <v>-2.0255806435509898E-4</v>
      </c>
      <c r="N1436">
        <f t="shared" si="296"/>
        <v>4.1029769435284421E-8</v>
      </c>
      <c r="O1436">
        <f t="shared" si="288"/>
        <v>-1.7597069375109822E-4</v>
      </c>
      <c r="P1436">
        <f t="shared" si="297"/>
        <v>3.5644283109446364E-8</v>
      </c>
      <c r="Q1436">
        <f t="shared" si="289"/>
        <v>-2.1942917201535852E-4</v>
      </c>
      <c r="R1436">
        <f t="shared" si="298"/>
        <v>4.4447148346473072E-8</v>
      </c>
    </row>
    <row r="1437" spans="1:18" x14ac:dyDescent="0.2">
      <c r="A1437" s="1">
        <v>40637</v>
      </c>
      <c r="B1437">
        <v>23.95</v>
      </c>
      <c r="C1437">
        <v>23.52</v>
      </c>
      <c r="D1437">
        <f t="shared" si="290"/>
        <v>7.8682003464811724E-3</v>
      </c>
      <c r="E1437">
        <f t="shared" si="291"/>
        <v>6.1908576692366445E-5</v>
      </c>
      <c r="H1437">
        <f t="shared" si="286"/>
        <v>7.9811699508382395E-3</v>
      </c>
      <c r="I1437">
        <f t="shared" si="292"/>
        <v>6.3699073784163269E-5</v>
      </c>
      <c r="J1437">
        <f t="shared" si="293"/>
        <v>5.0839313358239174E-7</v>
      </c>
      <c r="K1437">
        <f t="shared" si="294"/>
        <v>4.0575720009602763E-9</v>
      </c>
      <c r="L1437">
        <f t="shared" si="295"/>
        <v>-1.4044520131944234E-6</v>
      </c>
      <c r="M1437">
        <f t="shared" si="287"/>
        <v>-1.7597069375109822E-4</v>
      </c>
      <c r="N1437">
        <f t="shared" si="296"/>
        <v>3.0965685059242798E-8</v>
      </c>
      <c r="O1437">
        <f t="shared" si="288"/>
        <v>-1.6429693861761877E-4</v>
      </c>
      <c r="P1437">
        <f t="shared" si="297"/>
        <v>2.8911446269723974E-8</v>
      </c>
      <c r="Q1437">
        <f t="shared" si="289"/>
        <v>-8.4765889524220279E-5</v>
      </c>
      <c r="R1437">
        <f t="shared" si="298"/>
        <v>1.4916312386005993E-8</v>
      </c>
    </row>
    <row r="1438" spans="1:18" x14ac:dyDescent="0.2">
      <c r="A1438" s="1">
        <v>40634</v>
      </c>
      <c r="B1438">
        <v>23.52</v>
      </c>
      <c r="C1438">
        <v>23.06</v>
      </c>
      <c r="D1438">
        <f t="shared" si="290"/>
        <v>8.5780144454206831E-3</v>
      </c>
      <c r="E1438">
        <f t="shared" si="291"/>
        <v>7.3582331825845909E-5</v>
      </c>
      <c r="H1438">
        <f t="shared" si="286"/>
        <v>8.6909840497777502E-3</v>
      </c>
      <c r="I1438">
        <f t="shared" si="292"/>
        <v>7.5533203753491262E-5</v>
      </c>
      <c r="J1438">
        <f t="shared" si="293"/>
        <v>6.5645786905020548E-7</v>
      </c>
      <c r="K1438">
        <f t="shared" si="294"/>
        <v>5.7052648692664266E-9</v>
      </c>
      <c r="L1438">
        <f t="shared" si="295"/>
        <v>-1.4279020729530387E-6</v>
      </c>
      <c r="M1438">
        <f t="shared" si="287"/>
        <v>-1.6429693861761877E-4</v>
      </c>
      <c r="N1438">
        <f t="shared" si="296"/>
        <v>2.6993484039121591E-8</v>
      </c>
      <c r="O1438">
        <f t="shared" si="288"/>
        <v>-2.361465462696648E-4</v>
      </c>
      <c r="P1438">
        <f t="shared" si="297"/>
        <v>3.8798154617229789E-8</v>
      </c>
      <c r="Q1438">
        <f t="shared" si="289"/>
        <v>-2.23094934386682E-4</v>
      </c>
      <c r="R1438">
        <f t="shared" si="298"/>
        <v>3.665381474083038E-8</v>
      </c>
    </row>
    <row r="1439" spans="1:18" x14ac:dyDescent="0.2">
      <c r="A1439" s="1">
        <v>40633</v>
      </c>
      <c r="B1439">
        <v>23.06</v>
      </c>
      <c r="C1439">
        <v>23.13</v>
      </c>
      <c r="D1439">
        <f t="shared" si="290"/>
        <v>-1.3163298119391901E-3</v>
      </c>
      <c r="E1439">
        <f t="shared" si="291"/>
        <v>1.7327241737998637E-6</v>
      </c>
      <c r="H1439">
        <f t="shared" si="286"/>
        <v>-1.2033602075821228E-3</v>
      </c>
      <c r="I1439">
        <f t="shared" si="292"/>
        <v>1.4480757891920898E-6</v>
      </c>
      <c r="J1439">
        <f t="shared" si="293"/>
        <v>-1.7425567822768396E-9</v>
      </c>
      <c r="K1439">
        <f t="shared" si="294"/>
        <v>2.0969234912442939E-12</v>
      </c>
      <c r="L1439">
        <f t="shared" si="295"/>
        <v>2.8416935693886522E-7</v>
      </c>
      <c r="M1439">
        <f t="shared" si="287"/>
        <v>-2.361465462696648E-4</v>
      </c>
      <c r="N1439">
        <f t="shared" si="296"/>
        <v>5.5765191315090937E-8</v>
      </c>
      <c r="O1439">
        <f t="shared" si="288"/>
        <v>-2.2879123073128526E-4</v>
      </c>
      <c r="P1439">
        <f t="shared" si="297"/>
        <v>5.4028258953979012E-8</v>
      </c>
      <c r="Q1439">
        <f t="shared" si="289"/>
        <v>-2.2969049477128501E-4</v>
      </c>
      <c r="R1439">
        <f t="shared" si="298"/>
        <v>5.4240617051209457E-8</v>
      </c>
    </row>
    <row r="1440" spans="1:18" x14ac:dyDescent="0.2">
      <c r="A1440" s="1">
        <v>40632</v>
      </c>
      <c r="B1440">
        <v>23.13</v>
      </c>
      <c r="C1440">
        <v>22.97</v>
      </c>
      <c r="D1440">
        <f t="shared" si="290"/>
        <v>3.0146375755933613E-3</v>
      </c>
      <c r="E1440">
        <f t="shared" si="291"/>
        <v>9.0880397121794186E-6</v>
      </c>
      <c r="H1440">
        <f t="shared" si="286"/>
        <v>3.1276071799504288E-3</v>
      </c>
      <c r="I1440">
        <f t="shared" si="292"/>
        <v>9.7819266720774735E-6</v>
      </c>
      <c r="J1440">
        <f t="shared" si="293"/>
        <v>3.0594024093338111E-8</v>
      </c>
      <c r="K1440">
        <f t="shared" si="294"/>
        <v>9.5686089417900672E-11</v>
      </c>
      <c r="L1440">
        <f t="shared" si="295"/>
        <v>-7.1556909594486302E-7</v>
      </c>
      <c r="M1440">
        <f t="shared" si="287"/>
        <v>-2.2879123073128526E-4</v>
      </c>
      <c r="N1440">
        <f t="shared" si="296"/>
        <v>5.2345427259536206E-8</v>
      </c>
      <c r="O1440">
        <f t="shared" si="288"/>
        <v>-2.234547354934167E-4</v>
      </c>
      <c r="P1440">
        <f t="shared" si="297"/>
        <v>5.1124483946272618E-8</v>
      </c>
      <c r="Q1440">
        <f t="shared" si="289"/>
        <v>-2.1855852291676833E-4</v>
      </c>
      <c r="R1440">
        <f t="shared" si="298"/>
        <v>5.000427344493924E-8</v>
      </c>
    </row>
    <row r="1441" spans="1:18" x14ac:dyDescent="0.2">
      <c r="A1441" s="1">
        <v>40631</v>
      </c>
      <c r="B1441">
        <v>22.97</v>
      </c>
      <c r="C1441">
        <v>22.77</v>
      </c>
      <c r="D1441">
        <f t="shared" si="290"/>
        <v>3.797964579883279E-3</v>
      </c>
      <c r="E1441">
        <f t="shared" si="291"/>
        <v>1.4424534950047971E-5</v>
      </c>
      <c r="H1441">
        <f t="shared" si="286"/>
        <v>3.9109341842403465E-3</v>
      </c>
      <c r="I1441">
        <f t="shared" si="292"/>
        <v>1.5295406193459705E-5</v>
      </c>
      <c r="J1441">
        <f t="shared" si="293"/>
        <v>5.9819326943843075E-8</v>
      </c>
      <c r="K1441">
        <f t="shared" si="294"/>
        <v>2.3394945062292551E-10</v>
      </c>
      <c r="L1441">
        <f t="shared" si="295"/>
        <v>-8.7391676367158811E-7</v>
      </c>
      <c r="M1441">
        <f t="shared" si="287"/>
        <v>-2.234547354934167E-4</v>
      </c>
      <c r="N1441">
        <f t="shared" si="296"/>
        <v>4.9932018814432825E-8</v>
      </c>
      <c r="O1441">
        <f t="shared" si="288"/>
        <v>-1.6242956160792755E-4</v>
      </c>
      <c r="P1441">
        <f t="shared" si="297"/>
        <v>3.6295654725411085E-8</v>
      </c>
      <c r="Q1441">
        <f t="shared" si="289"/>
        <v>-2.2098533025612151E-4</v>
      </c>
      <c r="R1441">
        <f t="shared" si="298"/>
        <v>4.9380218520306968E-8</v>
      </c>
    </row>
    <row r="1442" spans="1:18" x14ac:dyDescent="0.2">
      <c r="A1442" s="1">
        <v>40630</v>
      </c>
      <c r="B1442">
        <v>22.77</v>
      </c>
      <c r="C1442">
        <v>23.23</v>
      </c>
      <c r="D1442">
        <f t="shared" si="290"/>
        <v>-8.6861791850926674E-3</v>
      </c>
      <c r="E1442">
        <f t="shared" si="291"/>
        <v>7.5449708835537117E-5</v>
      </c>
      <c r="H1442">
        <f t="shared" si="286"/>
        <v>-8.5732095807356003E-3</v>
      </c>
      <c r="I1442">
        <f t="shared" si="292"/>
        <v>7.3499922515216692E-5</v>
      </c>
      <c r="J1442">
        <f t="shared" si="293"/>
        <v>-6.3013023989077999E-7</v>
      </c>
      <c r="K1442">
        <f t="shared" si="294"/>
        <v>5.4022386097428576E-9</v>
      </c>
      <c r="L1442">
        <f t="shared" si="295"/>
        <v>1.3925426737717678E-6</v>
      </c>
      <c r="M1442">
        <f t="shared" si="287"/>
        <v>-1.6242956160792755E-4</v>
      </c>
      <c r="N1442">
        <f t="shared" si="296"/>
        <v>2.638336248414353E-8</v>
      </c>
      <c r="O1442">
        <f t="shared" si="288"/>
        <v>-2.2886957615948601E-4</v>
      </c>
      <c r="P1442">
        <f t="shared" si="297"/>
        <v>3.71751849209775E-8</v>
      </c>
      <c r="Q1442">
        <f t="shared" si="289"/>
        <v>-1.3663437528321052E-4</v>
      </c>
      <c r="R1442">
        <f t="shared" si="298"/>
        <v>2.2193461677824938E-8</v>
      </c>
    </row>
    <row r="1443" spans="1:18" x14ac:dyDescent="0.2">
      <c r="A1443" s="1">
        <v>40627</v>
      </c>
      <c r="B1443">
        <v>23.23</v>
      </c>
      <c r="C1443">
        <v>23.07</v>
      </c>
      <c r="D1443">
        <f t="shared" si="290"/>
        <v>3.0016152791419895E-3</v>
      </c>
      <c r="E1443">
        <f t="shared" si="291"/>
        <v>9.0096942839786441E-6</v>
      </c>
      <c r="H1443">
        <f t="shared" si="286"/>
        <v>3.114584883499057E-3</v>
      </c>
      <c r="I1443">
        <f t="shared" si="292"/>
        <v>9.7006389965208341E-6</v>
      </c>
      <c r="J1443">
        <f t="shared" si="293"/>
        <v>3.0213463578845249E-8</v>
      </c>
      <c r="K1443">
        <f t="shared" si="294"/>
        <v>9.4102396940820731E-11</v>
      </c>
      <c r="L1443">
        <f t="shared" si="295"/>
        <v>-7.1283372219917134E-7</v>
      </c>
      <c r="M1443">
        <f t="shared" si="287"/>
        <v>-2.2886957615948601E-4</v>
      </c>
      <c r="N1443">
        <f t="shared" si="296"/>
        <v>5.2381282891422769E-8</v>
      </c>
      <c r="O1443">
        <f t="shared" si="288"/>
        <v>-2.1548787763166143E-4</v>
      </c>
      <c r="P1443">
        <f t="shared" si="297"/>
        <v>4.9318619221065535E-8</v>
      </c>
      <c r="Q1443">
        <f t="shared" si="289"/>
        <v>-2.3292751447717325E-4</v>
      </c>
      <c r="R1443">
        <f t="shared" si="298"/>
        <v>5.3310021514273184E-8</v>
      </c>
    </row>
    <row r="1444" spans="1:18" x14ac:dyDescent="0.2">
      <c r="A1444" s="1">
        <v>40626</v>
      </c>
      <c r="B1444">
        <v>23.07</v>
      </c>
      <c r="C1444">
        <v>22.82</v>
      </c>
      <c r="D1444">
        <f t="shared" si="290"/>
        <v>4.731954438897657E-3</v>
      </c>
      <c r="E1444">
        <f t="shared" si="291"/>
        <v>2.239139281180324E-5</v>
      </c>
      <c r="H1444">
        <f t="shared" si="286"/>
        <v>4.844924043254724E-3</v>
      </c>
      <c r="I1444">
        <f t="shared" si="292"/>
        <v>2.3473288984907703E-5</v>
      </c>
      <c r="J1444">
        <f t="shared" si="293"/>
        <v>1.1372630217724561E-7</v>
      </c>
      <c r="K1444">
        <f t="shared" si="294"/>
        <v>5.5099529576898927E-10</v>
      </c>
      <c r="L1444">
        <f t="shared" si="295"/>
        <v>-1.0440223993675684E-6</v>
      </c>
      <c r="M1444">
        <f t="shared" si="287"/>
        <v>-2.1548787763166143E-4</v>
      </c>
      <c r="N1444">
        <f t="shared" si="296"/>
        <v>4.6435025406197889E-8</v>
      </c>
      <c r="O1444">
        <f t="shared" si="288"/>
        <v>-1.1906453264698935E-4</v>
      </c>
      <c r="P1444">
        <f t="shared" si="297"/>
        <v>2.5656963441305397E-8</v>
      </c>
      <c r="Q1444">
        <f t="shared" si="289"/>
        <v>-1.8219352687720463E-4</v>
      </c>
      <c r="R1444">
        <f t="shared" si="298"/>
        <v>3.9260496424995891E-8</v>
      </c>
    </row>
    <row r="1445" spans="1:18" x14ac:dyDescent="0.2">
      <c r="A1445" s="1">
        <v>40625</v>
      </c>
      <c r="B1445">
        <v>22.82</v>
      </c>
      <c r="C1445">
        <v>23.4</v>
      </c>
      <c r="D1445">
        <f t="shared" si="290"/>
        <v>-1.0900217327946967E-2</v>
      </c>
      <c r="E1445">
        <f t="shared" si="291"/>
        <v>1.1881473779647531E-4</v>
      </c>
      <c r="H1445">
        <f t="shared" si="286"/>
        <v>-1.07872477235899E-2</v>
      </c>
      <c r="I1445">
        <f t="shared" si="292"/>
        <v>1.1636471345009547E-4</v>
      </c>
      <c r="J1445">
        <f t="shared" si="293"/>
        <v>-1.2552549902707334E-6</v>
      </c>
      <c r="K1445">
        <f t="shared" si="294"/>
        <v>1.354074653632283E-8</v>
      </c>
      <c r="L1445">
        <f t="shared" si="295"/>
        <v>1.2843786087565311E-6</v>
      </c>
      <c r="M1445">
        <f t="shared" si="287"/>
        <v>-1.1906453264698935E-4</v>
      </c>
      <c r="N1445">
        <f t="shared" si="296"/>
        <v>1.4176362934445993E-8</v>
      </c>
      <c r="O1445">
        <f t="shared" si="288"/>
        <v>-1.8996630162777469E-4</v>
      </c>
      <c r="P1445">
        <f t="shared" si="297"/>
        <v>2.2618248921988005E-8</v>
      </c>
      <c r="Q1445">
        <f t="shared" si="289"/>
        <v>-2.2772132784084836E-4</v>
      </c>
      <c r="R1445">
        <f t="shared" si="298"/>
        <v>2.7113533473122456E-8</v>
      </c>
    </row>
    <row r="1446" spans="1:18" x14ac:dyDescent="0.2">
      <c r="A1446" s="1">
        <v>40624</v>
      </c>
      <c r="B1446">
        <v>23.4</v>
      </c>
      <c r="C1446">
        <v>23.03</v>
      </c>
      <c r="D1446">
        <f t="shared" si="290"/>
        <v>6.9219194459116586E-3</v>
      </c>
      <c r="E1446">
        <f t="shared" si="291"/>
        <v>4.7912968815689963E-5</v>
      </c>
      <c r="H1446">
        <f t="shared" si="286"/>
        <v>7.0348890502687257E-3</v>
      </c>
      <c r="I1446">
        <f t="shared" si="292"/>
        <v>4.9489663949590816E-5</v>
      </c>
      <c r="J1446">
        <f t="shared" si="293"/>
        <v>3.4815429502045534E-7</v>
      </c>
      <c r="K1446">
        <f t="shared" si="294"/>
        <v>2.4492268378434287E-9</v>
      </c>
      <c r="L1446">
        <f t="shared" si="295"/>
        <v>-1.3363918552412782E-6</v>
      </c>
      <c r="M1446">
        <f t="shared" si="287"/>
        <v>-1.8996630162777469E-4</v>
      </c>
      <c r="N1446">
        <f t="shared" si="296"/>
        <v>3.6087195754134672E-8</v>
      </c>
      <c r="O1446">
        <f t="shared" si="288"/>
        <v>-2.235301258757709E-4</v>
      </c>
      <c r="P1446">
        <f t="shared" si="297"/>
        <v>4.2463191315011142E-8</v>
      </c>
      <c r="Q1446">
        <f t="shared" si="289"/>
        <v>-2.2888512363871284E-4</v>
      </c>
      <c r="R1446">
        <f t="shared" si="298"/>
        <v>4.3480460435262224E-8</v>
      </c>
    </row>
    <row r="1447" spans="1:18" x14ac:dyDescent="0.2">
      <c r="A1447" s="1">
        <v>40623</v>
      </c>
      <c r="B1447">
        <v>23.03</v>
      </c>
      <c r="C1447">
        <v>22.83</v>
      </c>
      <c r="D1447">
        <f t="shared" si="290"/>
        <v>3.7880264739958932E-3</v>
      </c>
      <c r="E1447">
        <f t="shared" si="291"/>
        <v>1.434914456769376E-5</v>
      </c>
      <c r="H1447">
        <f t="shared" si="286"/>
        <v>3.9009960783529607E-3</v>
      </c>
      <c r="I1447">
        <f t="shared" si="292"/>
        <v>1.5217770403325178E-5</v>
      </c>
      <c r="J1447">
        <f t="shared" si="293"/>
        <v>5.9364462664647275E-8</v>
      </c>
      <c r="K1447">
        <f t="shared" si="294"/>
        <v>2.3158053604831974E-10</v>
      </c>
      <c r="L1447">
        <f t="shared" si="295"/>
        <v>-8.7199014443512592E-7</v>
      </c>
      <c r="M1447">
        <f t="shared" si="287"/>
        <v>-2.235301258757709E-4</v>
      </c>
      <c r="N1447">
        <f t="shared" si="296"/>
        <v>4.9965717174037985E-8</v>
      </c>
      <c r="O1447">
        <f t="shared" si="288"/>
        <v>-2.0487746524894775E-4</v>
      </c>
      <c r="P1447">
        <f t="shared" si="297"/>
        <v>4.5796285596206166E-8</v>
      </c>
      <c r="Q1447">
        <f t="shared" si="289"/>
        <v>1.0782445629949774E-4</v>
      </c>
      <c r="R1447">
        <f t="shared" si="298"/>
        <v>-2.410201428911329E-8</v>
      </c>
    </row>
    <row r="1448" spans="1:18" x14ac:dyDescent="0.2">
      <c r="A1448" s="1">
        <v>40620</v>
      </c>
      <c r="B1448">
        <v>22.83</v>
      </c>
      <c r="C1448">
        <v>22.53</v>
      </c>
      <c r="D1448">
        <f t="shared" si="290"/>
        <v>5.7447197664043563E-3</v>
      </c>
      <c r="E1448">
        <f t="shared" si="291"/>
        <v>3.3001805194516922E-5</v>
      </c>
      <c r="H1448">
        <f t="shared" si="286"/>
        <v>5.8576893707614234E-3</v>
      </c>
      <c r="I1448">
        <f t="shared" si="292"/>
        <v>3.431252476433136E-5</v>
      </c>
      <c r="J1448">
        <f t="shared" si="293"/>
        <v>2.0099211159601194E-7</v>
      </c>
      <c r="K1448">
        <f t="shared" si="294"/>
        <v>1.1773493557028529E-9</v>
      </c>
      <c r="L1448">
        <f t="shared" si="295"/>
        <v>-1.2001085504973041E-6</v>
      </c>
      <c r="M1448">
        <f t="shared" si="287"/>
        <v>-2.0487746524894775E-4</v>
      </c>
      <c r="N1448">
        <f t="shared" si="296"/>
        <v>4.1974775766833791E-8</v>
      </c>
      <c r="O1448">
        <f t="shared" si="288"/>
        <v>-2.1246784462033402E-4</v>
      </c>
      <c r="P1448">
        <f t="shared" si="297"/>
        <v>4.3529873452721312E-8</v>
      </c>
      <c r="Q1448">
        <f t="shared" si="289"/>
        <v>-1.7613871564293602E-4</v>
      </c>
      <c r="R1448">
        <f t="shared" si="298"/>
        <v>3.6086853593129911E-8</v>
      </c>
    </row>
    <row r="1449" spans="1:18" x14ac:dyDescent="0.2">
      <c r="A1449" s="1">
        <v>40619</v>
      </c>
      <c r="B1449">
        <v>22.53</v>
      </c>
      <c r="C1449">
        <v>22.27</v>
      </c>
      <c r="D1449">
        <f t="shared" si="290"/>
        <v>5.0409746897927023E-3</v>
      </c>
      <c r="E1449">
        <f t="shared" si="291"/>
        <v>2.541142582313063E-5</v>
      </c>
      <c r="H1449">
        <f t="shared" si="286"/>
        <v>5.1539442941497694E-3</v>
      </c>
      <c r="I1449">
        <f t="shared" si="292"/>
        <v>2.6563141787198965E-5</v>
      </c>
      <c r="J1449">
        <f t="shared" si="293"/>
        <v>1.3690495304882542E-7</v>
      </c>
      <c r="K1449">
        <f t="shared" si="294"/>
        <v>7.0560050160683585E-10</v>
      </c>
      <c r="L1449">
        <f t="shared" si="295"/>
        <v>-1.0950474354712704E-6</v>
      </c>
      <c r="M1449">
        <f t="shared" si="287"/>
        <v>-2.1246784462033402E-4</v>
      </c>
      <c r="N1449">
        <f t="shared" si="296"/>
        <v>4.51425849976104E-8</v>
      </c>
      <c r="O1449">
        <f t="shared" si="288"/>
        <v>-1.5560995660158692E-4</v>
      </c>
      <c r="P1449">
        <f t="shared" si="297"/>
        <v>3.3062112080602892E-8</v>
      </c>
      <c r="Q1449">
        <f t="shared" si="289"/>
        <v>-2.3535163645697273E-4</v>
      </c>
      <c r="R1449">
        <f t="shared" si="298"/>
        <v>5.0004654925881424E-8</v>
      </c>
    </row>
    <row r="1450" spans="1:18" x14ac:dyDescent="0.2">
      <c r="A1450" s="1">
        <v>40618</v>
      </c>
      <c r="B1450">
        <v>22.27</v>
      </c>
      <c r="C1450">
        <v>22.74</v>
      </c>
      <c r="D1450">
        <f t="shared" si="290"/>
        <v>-9.0702433176777422E-3</v>
      </c>
      <c r="E1450">
        <f t="shared" si="291"/>
        <v>8.2269313841877733E-5</v>
      </c>
      <c r="H1450">
        <f t="shared" si="286"/>
        <v>-8.9572737133206751E-3</v>
      </c>
      <c r="I1450">
        <f t="shared" si="292"/>
        <v>8.0232752375345551E-5</v>
      </c>
      <c r="J1450">
        <f t="shared" si="293"/>
        <v>-7.1866672379904968E-7</v>
      </c>
      <c r="K1450">
        <f t="shared" si="294"/>
        <v>6.4372945537235176E-9</v>
      </c>
      <c r="L1450">
        <f t="shared" si="295"/>
        <v>1.3938409737983656E-6</v>
      </c>
      <c r="M1450">
        <f t="shared" si="287"/>
        <v>-1.5560995660158692E-4</v>
      </c>
      <c r="N1450">
        <f t="shared" si="296"/>
        <v>2.4214458593547764E-8</v>
      </c>
      <c r="O1450">
        <f t="shared" si="288"/>
        <v>-1.9134614160301838E-4</v>
      </c>
      <c r="P1450">
        <f t="shared" si="297"/>
        <v>2.9775364790726797E-8</v>
      </c>
      <c r="Q1450">
        <f t="shared" si="289"/>
        <v>-2.3759910694020472E-4</v>
      </c>
      <c r="R1450">
        <f t="shared" si="298"/>
        <v>3.6972786719541069E-8</v>
      </c>
    </row>
    <row r="1451" spans="1:18" x14ac:dyDescent="0.2">
      <c r="A1451" s="1">
        <v>40617</v>
      </c>
      <c r="B1451">
        <v>22.74</v>
      </c>
      <c r="C1451">
        <v>23.1</v>
      </c>
      <c r="D1451">
        <f t="shared" si="290"/>
        <v>-6.8215195404283859E-3</v>
      </c>
      <c r="E1451">
        <f t="shared" si="291"/>
        <v>4.6533128840446297E-5</v>
      </c>
      <c r="H1451">
        <f t="shared" si="286"/>
        <v>-6.7085499360713188E-3</v>
      </c>
      <c r="I1451">
        <f t="shared" si="292"/>
        <v>4.5004642244762497E-5</v>
      </c>
      <c r="J1451">
        <f t="shared" si="293"/>
        <v>-3.0191588985401404E-7</v>
      </c>
      <c r="K1451">
        <f t="shared" si="294"/>
        <v>2.0254178235790612E-9</v>
      </c>
      <c r="L1451">
        <f t="shared" si="295"/>
        <v>1.2836551460184226E-6</v>
      </c>
      <c r="M1451">
        <f t="shared" si="287"/>
        <v>-1.9134614160301838E-4</v>
      </c>
      <c r="N1451">
        <f t="shared" si="296"/>
        <v>3.6613345906362363E-8</v>
      </c>
      <c r="O1451">
        <f t="shared" si="288"/>
        <v>-2.1602453359106642E-4</v>
      </c>
      <c r="P1451">
        <f t="shared" si="297"/>
        <v>4.1335460994242198E-8</v>
      </c>
      <c r="Q1451">
        <f t="shared" si="289"/>
        <v>-2.341248282668746E-4</v>
      </c>
      <c r="R1451">
        <f t="shared" si="298"/>
        <v>4.4798882542335746E-8</v>
      </c>
    </row>
    <row r="1452" spans="1:18" x14ac:dyDescent="0.2">
      <c r="A1452" s="1">
        <v>40616</v>
      </c>
      <c r="B1452">
        <v>23.1</v>
      </c>
      <c r="C1452">
        <v>23.35</v>
      </c>
      <c r="D1452">
        <f t="shared" si="290"/>
        <v>-4.6749050099866461E-3</v>
      </c>
      <c r="E1452">
        <f t="shared" si="291"/>
        <v>2.1854736852398245E-5</v>
      </c>
      <c r="H1452">
        <f t="shared" si="286"/>
        <v>-4.561935405629579E-3</v>
      </c>
      <c r="I1452">
        <f t="shared" si="292"/>
        <v>2.0811254645136711E-5</v>
      </c>
      <c r="J1452">
        <f t="shared" si="293"/>
        <v>-9.4939599401222199E-8</v>
      </c>
      <c r="K1452">
        <f t="shared" si="294"/>
        <v>4.3310831990472433E-10</v>
      </c>
      <c r="L1452">
        <f t="shared" si="295"/>
        <v>9.8548996827370214E-7</v>
      </c>
      <c r="M1452">
        <f t="shared" si="287"/>
        <v>-2.1602453359106642E-4</v>
      </c>
      <c r="N1452">
        <f t="shared" si="296"/>
        <v>4.6666599113237788E-8</v>
      </c>
      <c r="O1452">
        <f t="shared" si="288"/>
        <v>-1.757402589198424E-4</v>
      </c>
      <c r="P1452">
        <f t="shared" si="297"/>
        <v>3.7964207466332207E-8</v>
      </c>
      <c r="Q1452">
        <f t="shared" si="289"/>
        <v>-2.1876632385740372E-4</v>
      </c>
      <c r="R1452">
        <f t="shared" si="298"/>
        <v>4.7258893076727827E-8</v>
      </c>
    </row>
    <row r="1453" spans="1:18" x14ac:dyDescent="0.2">
      <c r="A1453" s="1">
        <v>40613</v>
      </c>
      <c r="B1453">
        <v>23.35</v>
      </c>
      <c r="C1453">
        <v>22.93</v>
      </c>
      <c r="D1453">
        <f t="shared" si="290"/>
        <v>7.8828301721921082E-3</v>
      </c>
      <c r="E1453">
        <f t="shared" si="291"/>
        <v>6.2139011523622262E-5</v>
      </c>
      <c r="H1453">
        <f t="shared" si="286"/>
        <v>7.9957997765491753E-3</v>
      </c>
      <c r="I1453">
        <f t="shared" si="292"/>
        <v>6.3932814066663835E-5</v>
      </c>
      <c r="J1453">
        <f t="shared" si="293"/>
        <v>5.1119398042839067E-7</v>
      </c>
      <c r="K1453">
        <f t="shared" si="294"/>
        <v>4.0874047144826095E-9</v>
      </c>
      <c r="L1453">
        <f t="shared" si="295"/>
        <v>-1.4051839230019701E-6</v>
      </c>
      <c r="M1453">
        <f t="shared" si="287"/>
        <v>-1.757402589198424E-4</v>
      </c>
      <c r="N1453">
        <f t="shared" si="296"/>
        <v>3.0884638605213245E-8</v>
      </c>
      <c r="O1453">
        <f t="shared" si="288"/>
        <v>-1.697398973218939E-4</v>
      </c>
      <c r="P1453">
        <f t="shared" si="297"/>
        <v>2.98301335043771E-8</v>
      </c>
      <c r="Q1453">
        <f t="shared" si="289"/>
        <v>-2.0026598244757228E-4</v>
      </c>
      <c r="R1453">
        <f t="shared" si="298"/>
        <v>3.5194795608172967E-8</v>
      </c>
    </row>
    <row r="1454" spans="1:18" x14ac:dyDescent="0.2">
      <c r="A1454" s="1">
        <v>40612</v>
      </c>
      <c r="B1454">
        <v>22.93</v>
      </c>
      <c r="C1454">
        <v>23.37</v>
      </c>
      <c r="D1454">
        <f t="shared" si="290"/>
        <v>-8.2546576622880476E-3</v>
      </c>
      <c r="E1454">
        <f t="shared" si="291"/>
        <v>6.8139373121570769E-5</v>
      </c>
      <c r="H1454">
        <f t="shared" si="286"/>
        <v>-8.1416880579309805E-3</v>
      </c>
      <c r="I1454">
        <f t="shared" si="292"/>
        <v>6.6287084432655946E-5</v>
      </c>
      <c r="J1454">
        <f t="shared" si="293"/>
        <v>-5.3968876372041751E-7</v>
      </c>
      <c r="K1454">
        <f t="shared" si="294"/>
        <v>4.393977562582058E-9</v>
      </c>
      <c r="L1454">
        <f t="shared" si="295"/>
        <v>1.3819692949800943E-6</v>
      </c>
      <c r="M1454">
        <f t="shared" si="287"/>
        <v>-1.697398973218939E-4</v>
      </c>
      <c r="N1454">
        <f t="shared" si="296"/>
        <v>2.8811632742847083E-8</v>
      </c>
      <c r="O1454">
        <f t="shared" si="288"/>
        <v>-2.1942917201535852E-4</v>
      </c>
      <c r="P1454">
        <f t="shared" si="297"/>
        <v>3.7245885127315148E-8</v>
      </c>
      <c r="Q1454">
        <f t="shared" si="289"/>
        <v>-1.0179640891258993E-4</v>
      </c>
      <c r="R1454">
        <f t="shared" si="298"/>
        <v>1.727891199656054E-8</v>
      </c>
    </row>
    <row r="1455" spans="1:18" x14ac:dyDescent="0.2">
      <c r="A1455" s="1">
        <v>40611</v>
      </c>
      <c r="B1455">
        <v>23.37</v>
      </c>
      <c r="C1455">
        <v>23.14</v>
      </c>
      <c r="D1455">
        <f t="shared" si="290"/>
        <v>4.2953577764961734E-3</v>
      </c>
      <c r="E1455">
        <f t="shared" si="291"/>
        <v>1.8450098428106151E-5</v>
      </c>
      <c r="H1455">
        <f t="shared" si="286"/>
        <v>4.4083273808532405E-3</v>
      </c>
      <c r="I1455">
        <f t="shared" si="292"/>
        <v>1.9433350296780391E-5</v>
      </c>
      <c r="J1455">
        <f t="shared" si="293"/>
        <v>8.566857021500944E-8</v>
      </c>
      <c r="K1455">
        <f t="shared" si="294"/>
        <v>3.7765510375737452E-10</v>
      </c>
      <c r="L1455">
        <f t="shared" si="295"/>
        <v>-9.6731562715326053E-7</v>
      </c>
      <c r="M1455">
        <f t="shared" si="287"/>
        <v>-2.1942917201535852E-4</v>
      </c>
      <c r="N1455">
        <f t="shared" si="296"/>
        <v>4.8149161531345798E-8</v>
      </c>
      <c r="O1455">
        <f t="shared" si="288"/>
        <v>-8.4765889524220279E-5</v>
      </c>
      <c r="P1455">
        <f t="shared" si="297"/>
        <v>1.8600108953445007E-8</v>
      </c>
      <c r="Q1455">
        <f t="shared" si="289"/>
        <v>-2.3364947352140665E-4</v>
      </c>
      <c r="R1455">
        <f t="shared" si="298"/>
        <v>5.1269510516626694E-8</v>
      </c>
    </row>
    <row r="1456" spans="1:18" x14ac:dyDescent="0.2">
      <c r="A1456" s="1">
        <v>40610</v>
      </c>
      <c r="B1456">
        <v>23.14</v>
      </c>
      <c r="C1456">
        <v>22.49</v>
      </c>
      <c r="D1456">
        <f t="shared" si="290"/>
        <v>1.2373899180098583E-2</v>
      </c>
      <c r="E1456">
        <f t="shared" si="291"/>
        <v>1.5311338091924439E-4</v>
      </c>
      <c r="H1456">
        <f t="shared" si="286"/>
        <v>1.248686878445565E-2</v>
      </c>
      <c r="I1456">
        <f t="shared" si="292"/>
        <v>1.5592189204021291E-4</v>
      </c>
      <c r="J1456">
        <f t="shared" si="293"/>
        <v>1.9469762065301986E-6</v>
      </c>
      <c r="K1456">
        <f t="shared" si="294"/>
        <v>2.431163641739981E-8</v>
      </c>
      <c r="L1456">
        <f t="shared" si="295"/>
        <v>-1.0584605398866023E-6</v>
      </c>
      <c r="M1456">
        <f t="shared" si="287"/>
        <v>-8.4765889524220279E-5</v>
      </c>
      <c r="N1456">
        <f t="shared" si="296"/>
        <v>7.1852560268323172E-9</v>
      </c>
      <c r="O1456">
        <f t="shared" si="288"/>
        <v>-2.23094934386682E-4</v>
      </c>
      <c r="P1456">
        <f t="shared" si="297"/>
        <v>1.8910840561634657E-8</v>
      </c>
      <c r="Q1456">
        <f t="shared" si="289"/>
        <v>-2.3364947352140682E-4</v>
      </c>
      <c r="R1456">
        <f t="shared" si="298"/>
        <v>1.9805505459907801E-8</v>
      </c>
    </row>
    <row r="1457" spans="1:18" x14ac:dyDescent="0.2">
      <c r="A1457" s="1">
        <v>40609</v>
      </c>
      <c r="B1457">
        <v>22.49</v>
      </c>
      <c r="C1457">
        <v>22.69</v>
      </c>
      <c r="D1457">
        <f t="shared" si="290"/>
        <v>-3.8450404493038377E-3</v>
      </c>
      <c r="E1457">
        <f t="shared" si="291"/>
        <v>1.4784336056782658E-5</v>
      </c>
      <c r="H1457">
        <f t="shared" si="286"/>
        <v>-3.7320708449467702E-3</v>
      </c>
      <c r="I1457">
        <f t="shared" si="292"/>
        <v>1.39283527917017E-5</v>
      </c>
      <c r="J1457">
        <f t="shared" si="293"/>
        <v>-5.1981599372042867E-8</v>
      </c>
      <c r="K1457">
        <f t="shared" si="294"/>
        <v>1.9399901149010455E-10</v>
      </c>
      <c r="L1457">
        <f t="shared" si="295"/>
        <v>8.3260610027984855E-7</v>
      </c>
      <c r="M1457">
        <f t="shared" si="287"/>
        <v>-2.23094934386682E-4</v>
      </c>
      <c r="N1457">
        <f t="shared" si="296"/>
        <v>4.9771349748997948E-8</v>
      </c>
      <c r="O1457">
        <f t="shared" si="288"/>
        <v>-2.2969049477128501E-4</v>
      </c>
      <c r="P1457">
        <f t="shared" si="297"/>
        <v>5.1242785860244357E-8</v>
      </c>
      <c r="Q1457">
        <f t="shared" si="289"/>
        <v>-9.7647194427022735E-5</v>
      </c>
      <c r="R1457">
        <f t="shared" si="298"/>
        <v>2.1784594433740217E-8</v>
      </c>
    </row>
    <row r="1458" spans="1:18" x14ac:dyDescent="0.2">
      <c r="A1458" s="1">
        <v>40606</v>
      </c>
      <c r="B1458">
        <v>22.69</v>
      </c>
      <c r="C1458">
        <v>22.84</v>
      </c>
      <c r="D1458">
        <f t="shared" si="290"/>
        <v>-2.8616036888744162E-3</v>
      </c>
      <c r="E1458">
        <f t="shared" si="291"/>
        <v>8.1887756721796668E-6</v>
      </c>
      <c r="H1458">
        <f t="shared" si="286"/>
        <v>-2.7486340845173486E-3</v>
      </c>
      <c r="I1458">
        <f t="shared" si="292"/>
        <v>7.554989330570523E-6</v>
      </c>
      <c r="J1458">
        <f t="shared" si="293"/>
        <v>-2.0765901182171045E-8</v>
      </c>
      <c r="K1458">
        <f t="shared" si="294"/>
        <v>5.7077863785034441E-11</v>
      </c>
      <c r="L1458">
        <f t="shared" si="295"/>
        <v>6.313351228180078E-7</v>
      </c>
      <c r="M1458">
        <f t="shared" si="287"/>
        <v>-2.2969049477128501E-4</v>
      </c>
      <c r="N1458">
        <f t="shared" si="296"/>
        <v>5.2757723388277709E-8</v>
      </c>
      <c r="O1458">
        <f t="shared" si="288"/>
        <v>-2.1855852291676833E-4</v>
      </c>
      <c r="P1458">
        <f t="shared" si="297"/>
        <v>5.0200815265233754E-8</v>
      </c>
      <c r="Q1458">
        <f t="shared" si="289"/>
        <v>-1.8971126119890497E-4</v>
      </c>
      <c r="R1458">
        <f t="shared" si="298"/>
        <v>4.3574873448460966E-8</v>
      </c>
    </row>
    <row r="1459" spans="1:18" x14ac:dyDescent="0.2">
      <c r="A1459" s="1">
        <v>40605</v>
      </c>
      <c r="B1459">
        <v>22.84</v>
      </c>
      <c r="C1459">
        <v>22.61</v>
      </c>
      <c r="D1459">
        <f t="shared" si="290"/>
        <v>4.3955372284507294E-3</v>
      </c>
      <c r="E1459">
        <f t="shared" si="291"/>
        <v>1.932074752669632E-5</v>
      </c>
      <c r="H1459">
        <f t="shared" si="286"/>
        <v>4.5085068328077965E-3</v>
      </c>
      <c r="I1459">
        <f t="shared" si="292"/>
        <v>2.0326633861474588E-5</v>
      </c>
      <c r="J1459">
        <f t="shared" si="293"/>
        <v>9.1642767652440505E-8</v>
      </c>
      <c r="K1459">
        <f t="shared" si="294"/>
        <v>4.1317204413844532E-10</v>
      </c>
      <c r="L1459">
        <f t="shared" si="295"/>
        <v>-9.8537259393862931E-7</v>
      </c>
      <c r="M1459">
        <f t="shared" si="287"/>
        <v>-2.1855852291676833E-4</v>
      </c>
      <c r="N1459">
        <f t="shared" si="296"/>
        <v>4.7767827939559547E-8</v>
      </c>
      <c r="O1459">
        <f t="shared" si="288"/>
        <v>-2.2098533025612151E-4</v>
      </c>
      <c r="P1459">
        <f t="shared" si="297"/>
        <v>4.8298227367052149E-8</v>
      </c>
      <c r="Q1459">
        <f t="shared" si="289"/>
        <v>-2.3784710424863096E-4</v>
      </c>
      <c r="R1459">
        <f t="shared" si="298"/>
        <v>5.1983511784611394E-8</v>
      </c>
    </row>
    <row r="1460" spans="1:18" x14ac:dyDescent="0.2">
      <c r="A1460" s="1">
        <v>40604</v>
      </c>
      <c r="B1460">
        <v>22.61</v>
      </c>
      <c r="C1460">
        <v>22.824999999999999</v>
      </c>
      <c r="D1460">
        <f t="shared" si="290"/>
        <v>-4.1102238609768147E-3</v>
      </c>
      <c r="E1460">
        <f t="shared" si="291"/>
        <v>1.6893940187343153E-5</v>
      </c>
      <c r="H1460">
        <f t="shared" si="286"/>
        <v>-3.9972542566197476E-3</v>
      </c>
      <c r="I1460">
        <f t="shared" si="292"/>
        <v>1.5978041592064691E-5</v>
      </c>
      <c r="J1460">
        <f t="shared" si="293"/>
        <v>-6.386829476632796E-8</v>
      </c>
      <c r="K1460">
        <f t="shared" si="294"/>
        <v>2.5529781311774914E-10</v>
      </c>
      <c r="L1460">
        <f t="shared" si="295"/>
        <v>8.8333455201680244E-7</v>
      </c>
      <c r="M1460">
        <f t="shared" si="287"/>
        <v>-2.2098533025612151E-4</v>
      </c>
      <c r="N1460">
        <f t="shared" si="296"/>
        <v>4.8834516188407092E-8</v>
      </c>
      <c r="O1460">
        <f t="shared" si="288"/>
        <v>-1.3663437528321052E-4</v>
      </c>
      <c r="P1460">
        <f t="shared" si="297"/>
        <v>3.0194192546299121E-8</v>
      </c>
      <c r="Q1460">
        <f t="shared" si="289"/>
        <v>-2.352845292541118E-4</v>
      </c>
      <c r="R1460">
        <f t="shared" si="298"/>
        <v>5.1994429401375982E-8</v>
      </c>
    </row>
    <row r="1461" spans="1:18" x14ac:dyDescent="0.2">
      <c r="A1461" s="1">
        <v>40603</v>
      </c>
      <c r="B1461">
        <v>22.824999999999999</v>
      </c>
      <c r="C1461">
        <v>23.36</v>
      </c>
      <c r="D1461">
        <f t="shared" si="290"/>
        <v>-1.0062052234025331E-2</v>
      </c>
      <c r="E1461">
        <f t="shared" si="291"/>
        <v>1.0124489516025414E-4</v>
      </c>
      <c r="H1461">
        <f t="shared" si="286"/>
        <v>-9.9490826296682634E-3</v>
      </c>
      <c r="I1461">
        <f t="shared" si="292"/>
        <v>9.8984245171966767E-5</v>
      </c>
      <c r="J1461">
        <f t="shared" si="293"/>
        <v>-9.8480243425123931E-7</v>
      </c>
      <c r="K1461">
        <f t="shared" si="294"/>
        <v>9.7978807922640261E-9</v>
      </c>
      <c r="L1461">
        <f t="shared" si="295"/>
        <v>1.3593866897457644E-6</v>
      </c>
      <c r="M1461">
        <f t="shared" si="287"/>
        <v>-1.3663437528321052E-4</v>
      </c>
      <c r="N1461">
        <f t="shared" si="296"/>
        <v>1.8668952509033209E-8</v>
      </c>
      <c r="O1461">
        <f t="shared" si="288"/>
        <v>-2.3292751447717325E-4</v>
      </c>
      <c r="P1461">
        <f t="shared" si="297"/>
        <v>3.1825905426859543E-8</v>
      </c>
      <c r="Q1461">
        <f t="shared" si="289"/>
        <v>-6.25510030309578E-5</v>
      </c>
      <c r="R1461">
        <f t="shared" si="298"/>
        <v>8.5466172224731265E-9</v>
      </c>
    </row>
    <row r="1462" spans="1:18" x14ac:dyDescent="0.2">
      <c r="A1462" s="1">
        <v>40602</v>
      </c>
      <c r="B1462">
        <v>23.36</v>
      </c>
      <c r="C1462">
        <v>23.48</v>
      </c>
      <c r="D1462">
        <f t="shared" si="290"/>
        <v>-2.225254135214991E-3</v>
      </c>
      <c r="E1462">
        <f t="shared" si="291"/>
        <v>4.9517559662914169E-6</v>
      </c>
      <c r="H1462">
        <f t="shared" si="286"/>
        <v>-2.1122845308579235E-3</v>
      </c>
      <c r="I1462">
        <f t="shared" si="292"/>
        <v>4.4617459393016774E-6</v>
      </c>
      <c r="J1462">
        <f t="shared" si="293"/>
        <v>-9.4244769282050891E-9</v>
      </c>
      <c r="K1462">
        <f t="shared" si="294"/>
        <v>1.9907176826875009E-11</v>
      </c>
      <c r="L1462">
        <f t="shared" si="295"/>
        <v>4.9200918564131806E-7</v>
      </c>
      <c r="M1462">
        <f t="shared" si="287"/>
        <v>-2.3292751447717325E-4</v>
      </c>
      <c r="N1462">
        <f t="shared" si="296"/>
        <v>5.4255227000513753E-8</v>
      </c>
      <c r="O1462">
        <f t="shared" si="288"/>
        <v>-1.8219352687720463E-4</v>
      </c>
      <c r="P1462">
        <f t="shared" si="297"/>
        <v>4.2437885369337334E-8</v>
      </c>
      <c r="Q1462">
        <f t="shared" si="289"/>
        <v>-2.3019799077875444E-4</v>
      </c>
      <c r="R1462">
        <f t="shared" si="298"/>
        <v>5.3619445829734521E-8</v>
      </c>
    </row>
    <row r="1463" spans="1:18" x14ac:dyDescent="0.2">
      <c r="A1463" s="1">
        <v>40599</v>
      </c>
      <c r="B1463">
        <v>23.48</v>
      </c>
      <c r="C1463">
        <v>23.08</v>
      </c>
      <c r="D1463">
        <f t="shared" si="290"/>
        <v>7.4622880918830802E-3</v>
      </c>
      <c r="E1463">
        <f t="shared" si="291"/>
        <v>5.5685743566260023E-5</v>
      </c>
      <c r="H1463">
        <f t="shared" si="286"/>
        <v>7.5752576962401473E-3</v>
      </c>
      <c r="I1463">
        <f t="shared" si="292"/>
        <v>5.7384529164445584E-5</v>
      </c>
      <c r="J1463">
        <f t="shared" si="293"/>
        <v>4.3470259619808362E-7</v>
      </c>
      <c r="K1463">
        <f t="shared" si="294"/>
        <v>3.2929841874251056E-9</v>
      </c>
      <c r="L1463">
        <f t="shared" si="295"/>
        <v>-1.3801629166816806E-6</v>
      </c>
      <c r="M1463">
        <f t="shared" si="287"/>
        <v>-1.8219352687720463E-4</v>
      </c>
      <c r="N1463">
        <f t="shared" si="296"/>
        <v>3.319448123595469E-8</v>
      </c>
      <c r="O1463">
        <f t="shared" si="288"/>
        <v>-2.2772132784084836E-4</v>
      </c>
      <c r="P1463">
        <f t="shared" si="297"/>
        <v>4.1489351864484332E-8</v>
      </c>
      <c r="Q1463">
        <f t="shared" si="289"/>
        <v>-2.0098400001392275E-4</v>
      </c>
      <c r="R1463">
        <f t="shared" si="298"/>
        <v>3.6617983808424731E-8</v>
      </c>
    </row>
    <row r="1464" spans="1:18" x14ac:dyDescent="0.2">
      <c r="A1464" s="1">
        <v>40598</v>
      </c>
      <c r="B1464">
        <v>23.08</v>
      </c>
      <c r="C1464">
        <v>23.25</v>
      </c>
      <c r="D1464">
        <f t="shared" si="290"/>
        <v>-3.1871527422789609E-3</v>
      </c>
      <c r="E1464">
        <f t="shared" si="291"/>
        <v>1.0157942602616301E-5</v>
      </c>
      <c r="H1464">
        <f t="shared" si="286"/>
        <v>-3.0741831379218934E-3</v>
      </c>
      <c r="I1464">
        <f t="shared" si="292"/>
        <v>9.4506019654832984E-6</v>
      </c>
      <c r="J1464">
        <f t="shared" si="293"/>
        <v>-2.9052881205500259E-8</v>
      </c>
      <c r="K1464">
        <f t="shared" si="294"/>
        <v>8.931387750999678E-11</v>
      </c>
      <c r="L1464">
        <f t="shared" si="295"/>
        <v>7.0005706619351948E-7</v>
      </c>
      <c r="M1464">
        <f t="shared" si="287"/>
        <v>-2.2772132784084836E-4</v>
      </c>
      <c r="N1464">
        <f t="shared" si="296"/>
        <v>5.1857003153599138E-8</v>
      </c>
      <c r="O1464">
        <f t="shared" si="288"/>
        <v>-2.2888512363871284E-4</v>
      </c>
      <c r="P1464">
        <f t="shared" si="297"/>
        <v>5.212202427802444E-8</v>
      </c>
      <c r="Q1464">
        <f t="shared" si="289"/>
        <v>-1.6258984776249241E-4</v>
      </c>
      <c r="R1464">
        <f t="shared" si="298"/>
        <v>3.7025176025916156E-8</v>
      </c>
    </row>
    <row r="1465" spans="1:18" x14ac:dyDescent="0.2">
      <c r="A1465" s="1">
        <v>40597</v>
      </c>
      <c r="B1465">
        <v>23.25</v>
      </c>
      <c r="C1465">
        <v>23.09</v>
      </c>
      <c r="D1465">
        <f t="shared" si="290"/>
        <v>2.999024308796418E-3</v>
      </c>
      <c r="E1465">
        <f t="shared" si="291"/>
        <v>8.9941468047518323E-6</v>
      </c>
      <c r="H1465">
        <f t="shared" si="286"/>
        <v>3.1119939131534855E-3</v>
      </c>
      <c r="I1465">
        <f t="shared" si="292"/>
        <v>9.6845061155043434E-6</v>
      </c>
      <c r="J1465">
        <f t="shared" si="293"/>
        <v>3.0138124083347223E-8</v>
      </c>
      <c r="K1465">
        <f t="shared" si="294"/>
        <v>9.3789658701241023E-11</v>
      </c>
      <c r="L1465">
        <f t="shared" si="295"/>
        <v>-7.1228911157505727E-7</v>
      </c>
      <c r="M1465">
        <f t="shared" si="287"/>
        <v>-2.2888512363871284E-4</v>
      </c>
      <c r="N1465">
        <f t="shared" si="296"/>
        <v>5.2388399823108863E-8</v>
      </c>
      <c r="O1465">
        <f t="shared" si="288"/>
        <v>1.0782445629949774E-4</v>
      </c>
      <c r="P1465">
        <f t="shared" si="297"/>
        <v>-2.4679414011387529E-8</v>
      </c>
      <c r="Q1465">
        <f t="shared" si="289"/>
        <v>-2.1637777991541677E-4</v>
      </c>
      <c r="R1465">
        <f t="shared" si="298"/>
        <v>4.9525654908610362E-8</v>
      </c>
    </row>
    <row r="1466" spans="1:18" x14ac:dyDescent="0.2">
      <c r="A1466" s="1">
        <v>40596</v>
      </c>
      <c r="B1466">
        <v>23.09</v>
      </c>
      <c r="C1466">
        <v>24.1</v>
      </c>
      <c r="D1466">
        <f t="shared" si="290"/>
        <v>-1.8593109657692078E-2</v>
      </c>
      <c r="E1466">
        <f t="shared" si="291"/>
        <v>3.4570372674296241E-4</v>
      </c>
      <c r="H1466">
        <f t="shared" si="286"/>
        <v>-1.8480140053335009E-2</v>
      </c>
      <c r="I1466">
        <f t="shared" si="292"/>
        <v>3.4151557639087689E-4</v>
      </c>
      <c r="J1466">
        <f t="shared" si="293"/>
        <v>-6.311255682098836E-6</v>
      </c>
      <c r="K1466">
        <f t="shared" si="294"/>
        <v>1.1663288891759287E-7</v>
      </c>
      <c r="L1466">
        <f t="shared" si="295"/>
        <v>-1.9926110535894184E-6</v>
      </c>
      <c r="M1466">
        <f t="shared" si="287"/>
        <v>1.0782445629949774E-4</v>
      </c>
      <c r="N1466">
        <f t="shared" si="296"/>
        <v>1.1626113376282299E-8</v>
      </c>
      <c r="O1466">
        <f t="shared" si="288"/>
        <v>-1.7613871564293602E-4</v>
      </c>
      <c r="P1466">
        <f t="shared" si="297"/>
        <v>-1.8992061247491415E-8</v>
      </c>
      <c r="Q1466">
        <f t="shared" si="289"/>
        <v>-2.2300162225123487E-4</v>
      </c>
      <c r="R1466">
        <f t="shared" si="298"/>
        <v>-2.4045028673145378E-8</v>
      </c>
    </row>
    <row r="1467" spans="1:18" x14ac:dyDescent="0.2">
      <c r="A1467" s="1">
        <v>40592</v>
      </c>
      <c r="B1467">
        <v>24.1</v>
      </c>
      <c r="C1467">
        <v>24.54</v>
      </c>
      <c r="D1467">
        <f t="shared" si="290"/>
        <v>-7.8575158161169906E-3</v>
      </c>
      <c r="E1467">
        <f t="shared" si="291"/>
        <v>6.1740554800528654E-5</v>
      </c>
      <c r="H1467">
        <f t="shared" si="286"/>
        <v>-7.7445462117599236E-3</v>
      </c>
      <c r="I1467">
        <f t="shared" si="292"/>
        <v>5.9977996026084986E-5</v>
      </c>
      <c r="J1467">
        <f t="shared" si="293"/>
        <v>-4.6450236191276821E-7</v>
      </c>
      <c r="K1467">
        <f t="shared" si="294"/>
        <v>3.5973600073050662E-9</v>
      </c>
      <c r="L1467">
        <f t="shared" si="295"/>
        <v>1.3641144229767586E-6</v>
      </c>
      <c r="M1467">
        <f t="shared" si="287"/>
        <v>-1.7613871564293602E-4</v>
      </c>
      <c r="N1467">
        <f t="shared" si="296"/>
        <v>3.1024847148343073E-8</v>
      </c>
      <c r="O1467">
        <f t="shared" si="288"/>
        <v>-2.3535163645697273E-4</v>
      </c>
      <c r="P1467">
        <f t="shared" si="297"/>
        <v>4.1454534969994378E-8</v>
      </c>
      <c r="Q1467">
        <f t="shared" si="289"/>
        <v>-1.3543764821396105E-4</v>
      </c>
      <c r="R1467">
        <f t="shared" si="298"/>
        <v>2.3855813406106888E-8</v>
      </c>
    </row>
    <row r="1468" spans="1:18" x14ac:dyDescent="0.2">
      <c r="A1468" s="1">
        <v>40591</v>
      </c>
      <c r="B1468">
        <v>24.54</v>
      </c>
      <c r="C1468">
        <v>24.63</v>
      </c>
      <c r="D1468">
        <f t="shared" si="290"/>
        <v>-1.5898534481177643E-3</v>
      </c>
      <c r="E1468">
        <f t="shared" si="291"/>
        <v>2.5276339864919444E-6</v>
      </c>
      <c r="H1468">
        <f t="shared" si="286"/>
        <v>-1.476883843760697E-3</v>
      </c>
      <c r="I1468">
        <f t="shared" si="292"/>
        <v>2.1811858879613707E-6</v>
      </c>
      <c r="J1468">
        <f t="shared" si="293"/>
        <v>-3.2213581981689782E-9</v>
      </c>
      <c r="K1468">
        <f t="shared" si="294"/>
        <v>4.7575718778418329E-12</v>
      </c>
      <c r="L1468">
        <f t="shared" si="295"/>
        <v>3.4758702948594405E-7</v>
      </c>
      <c r="M1468">
        <f t="shared" si="287"/>
        <v>-2.3535163645697273E-4</v>
      </c>
      <c r="N1468">
        <f t="shared" si="296"/>
        <v>5.5390392782975056E-8</v>
      </c>
      <c r="O1468">
        <f t="shared" si="288"/>
        <v>-2.3759910694020472E-4</v>
      </c>
      <c r="P1468">
        <f t="shared" si="297"/>
        <v>5.5919338639092448E-8</v>
      </c>
      <c r="Q1468">
        <f t="shared" si="289"/>
        <v>-1.3170182139989679E-4</v>
      </c>
      <c r="R1468">
        <f t="shared" si="298"/>
        <v>3.0996239190829663E-8</v>
      </c>
    </row>
    <row r="1469" spans="1:18" x14ac:dyDescent="0.2">
      <c r="A1469" s="1">
        <v>40590</v>
      </c>
      <c r="B1469">
        <v>24.63</v>
      </c>
      <c r="C1469">
        <v>24.6</v>
      </c>
      <c r="D1469">
        <f t="shared" si="290"/>
        <v>5.2930473572408254E-4</v>
      </c>
      <c r="E1469">
        <f t="shared" si="291"/>
        <v>2.8016350325994085E-7</v>
      </c>
      <c r="H1469">
        <f t="shared" si="286"/>
        <v>6.4227434008114984E-4</v>
      </c>
      <c r="I1469">
        <f t="shared" si="292"/>
        <v>4.125163279266765E-7</v>
      </c>
      <c r="J1469">
        <f t="shared" si="293"/>
        <v>2.6494865229180536E-10</v>
      </c>
      <c r="K1469">
        <f t="shared" si="294"/>
        <v>1.7016972080610931E-13</v>
      </c>
      <c r="L1469">
        <f t="shared" si="295"/>
        <v>-1.5260380961389055E-7</v>
      </c>
      <c r="M1469">
        <f t="shared" si="287"/>
        <v>-2.3759910694020472E-4</v>
      </c>
      <c r="N1469">
        <f t="shared" si="296"/>
        <v>5.645333561878284E-8</v>
      </c>
      <c r="O1469">
        <f t="shared" si="288"/>
        <v>-2.341248282668746E-4</v>
      </c>
      <c r="P1469">
        <f t="shared" si="297"/>
        <v>5.5627850108738204E-8</v>
      </c>
      <c r="Q1469">
        <f t="shared" si="289"/>
        <v>-2.2589393726276364E-4</v>
      </c>
      <c r="R1469">
        <f t="shared" si="298"/>
        <v>5.3672197756839277E-8</v>
      </c>
    </row>
    <row r="1470" spans="1:18" x14ac:dyDescent="0.2">
      <c r="A1470" s="1">
        <v>40589</v>
      </c>
      <c r="B1470">
        <v>24.6</v>
      </c>
      <c r="C1470">
        <v>24.71</v>
      </c>
      <c r="D1470">
        <f t="shared" si="290"/>
        <v>-1.9376382987002689E-3</v>
      </c>
      <c r="E1470">
        <f t="shared" si="291"/>
        <v>3.7544421765900725E-6</v>
      </c>
      <c r="H1470">
        <f t="shared" si="286"/>
        <v>-1.8246686943432016E-3</v>
      </c>
      <c r="I1470">
        <f t="shared" si="292"/>
        <v>3.3294158441161241E-6</v>
      </c>
      <c r="J1470">
        <f t="shared" si="293"/>
        <v>-6.0750808612089366E-9</v>
      </c>
      <c r="K1470">
        <f t="shared" si="294"/>
        <v>1.1085009863051484E-11</v>
      </c>
      <c r="L1470">
        <f t="shared" si="295"/>
        <v>4.2720024470704439E-7</v>
      </c>
      <c r="M1470">
        <f t="shared" si="287"/>
        <v>-2.341248282668746E-4</v>
      </c>
      <c r="N1470">
        <f t="shared" si="296"/>
        <v>5.4814435210993525E-8</v>
      </c>
      <c r="O1470">
        <f t="shared" si="288"/>
        <v>-2.1876632385740372E-4</v>
      </c>
      <c r="P1470">
        <f t="shared" si="297"/>
        <v>5.1218628003690116E-8</v>
      </c>
      <c r="Q1470">
        <f t="shared" si="289"/>
        <v>-1.724149462549009E-4</v>
      </c>
      <c r="R1470">
        <f t="shared" si="298"/>
        <v>4.0366619682571086E-8</v>
      </c>
    </row>
    <row r="1471" spans="1:18" x14ac:dyDescent="0.2">
      <c r="A1471" s="1">
        <v>40588</v>
      </c>
      <c r="B1471">
        <v>24.71</v>
      </c>
      <c r="C1471">
        <v>24.96</v>
      </c>
      <c r="D1471">
        <f t="shared" si="290"/>
        <v>-4.37183560830699E-3</v>
      </c>
      <c r="E1471">
        <f t="shared" si="291"/>
        <v>1.9112946586060948E-5</v>
      </c>
      <c r="H1471">
        <f t="shared" si="286"/>
        <v>-4.2588660039499229E-3</v>
      </c>
      <c r="I1471">
        <f t="shared" si="292"/>
        <v>1.8137939639600384E-5</v>
      </c>
      <c r="J1471">
        <f t="shared" si="293"/>
        <v>-7.724705451278979E-8</v>
      </c>
      <c r="K1471">
        <f t="shared" si="294"/>
        <v>3.2898485436978691E-10</v>
      </c>
      <c r="L1471">
        <f t="shared" si="295"/>
        <v>9.316964594853956E-7</v>
      </c>
      <c r="M1471">
        <f t="shared" si="287"/>
        <v>-2.1876632385740372E-4</v>
      </c>
      <c r="N1471">
        <f t="shared" si="296"/>
        <v>4.7858704454082449E-8</v>
      </c>
      <c r="O1471">
        <f t="shared" si="288"/>
        <v>-2.0026598244757228E-4</v>
      </c>
      <c r="P1471">
        <f t="shared" si="297"/>
        <v>4.3811452773746723E-8</v>
      </c>
      <c r="Q1471">
        <f t="shared" si="289"/>
        <v>-2.2400493086385557E-4</v>
      </c>
      <c r="R1471">
        <f t="shared" si="298"/>
        <v>4.9004735251017558E-8</v>
      </c>
    </row>
    <row r="1472" spans="1:18" x14ac:dyDescent="0.2">
      <c r="A1472" s="1">
        <v>40585</v>
      </c>
      <c r="B1472">
        <v>24.96</v>
      </c>
      <c r="C1472">
        <v>24.61</v>
      </c>
      <c r="D1472">
        <f t="shared" si="290"/>
        <v>6.1329673075838564E-3</v>
      </c>
      <c r="E1472">
        <f t="shared" si="291"/>
        <v>3.761328799589238E-5</v>
      </c>
      <c r="H1472">
        <f t="shared" si="286"/>
        <v>6.2459369119409235E-3</v>
      </c>
      <c r="I1472">
        <f t="shared" si="292"/>
        <v>3.9011727907946121E-5</v>
      </c>
      <c r="J1472">
        <f t="shared" si="293"/>
        <v>2.4366479133883654E-7</v>
      </c>
      <c r="K1472">
        <f t="shared" si="294"/>
        <v>1.5219149143636223E-9</v>
      </c>
      <c r="L1472">
        <f t="shared" si="295"/>
        <v>-1.2508486919754047E-6</v>
      </c>
      <c r="M1472">
        <f t="shared" si="287"/>
        <v>-2.0026598244757228E-4</v>
      </c>
      <c r="N1472">
        <f t="shared" si="296"/>
        <v>4.0106463725691329E-8</v>
      </c>
      <c r="O1472">
        <f t="shared" si="288"/>
        <v>-1.0179640891258993E-4</v>
      </c>
      <c r="P1472">
        <f t="shared" si="297"/>
        <v>2.0386357840514624E-8</v>
      </c>
      <c r="Q1472">
        <f t="shared" si="289"/>
        <v>-3.6762295065941649E-5</v>
      </c>
      <c r="R1472">
        <f t="shared" si="298"/>
        <v>7.3622371384083429E-9</v>
      </c>
    </row>
    <row r="1473" spans="1:18" x14ac:dyDescent="0.2">
      <c r="A1473" s="1">
        <v>40584</v>
      </c>
      <c r="B1473">
        <v>24.61</v>
      </c>
      <c r="C1473">
        <v>25.28</v>
      </c>
      <c r="D1473">
        <f t="shared" si="290"/>
        <v>-1.1665455907544923E-2</v>
      </c>
      <c r="E1473">
        <f t="shared" si="291"/>
        <v>1.3608286153087473E-4</v>
      </c>
      <c r="H1473">
        <f t="shared" si="286"/>
        <v>-1.1552486303187856E-2</v>
      </c>
      <c r="I1473">
        <f t="shared" si="292"/>
        <v>1.3345993978534302E-4</v>
      </c>
      <c r="J1473">
        <f t="shared" si="293"/>
        <v>-1.5417941263944513E-6</v>
      </c>
      <c r="K1473">
        <f t="shared" si="294"/>
        <v>1.7811555527507385E-8</v>
      </c>
      <c r="L1473">
        <f t="shared" si="295"/>
        <v>1.1760016196764052E-6</v>
      </c>
      <c r="M1473">
        <f t="shared" si="287"/>
        <v>-1.0179640891258993E-4</v>
      </c>
      <c r="N1473">
        <f t="shared" si="296"/>
        <v>1.0362508867499219E-8</v>
      </c>
      <c r="O1473">
        <f t="shared" si="288"/>
        <v>-2.3364947352140665E-4</v>
      </c>
      <c r="P1473">
        <f t="shared" si="297"/>
        <v>2.3784677348796465E-8</v>
      </c>
      <c r="Q1473">
        <f t="shared" si="289"/>
        <v>-2.2191088672642872E-4</v>
      </c>
      <c r="R1473">
        <f t="shared" si="298"/>
        <v>2.2589731367358963E-8</v>
      </c>
    </row>
    <row r="1474" spans="1:18" x14ac:dyDescent="0.2">
      <c r="A1474" s="1">
        <v>40583</v>
      </c>
      <c r="B1474">
        <v>25.28</v>
      </c>
      <c r="C1474">
        <v>25.4</v>
      </c>
      <c r="D1474">
        <f t="shared" si="290"/>
        <v>-2.056647009590613E-3</v>
      </c>
      <c r="E1474">
        <f t="shared" si="291"/>
        <v>4.2297969220580109E-6</v>
      </c>
      <c r="H1474">
        <f t="shared" ref="H1474:H1537" si="299">D1474-$F$2</f>
        <v>-1.9436774052335457E-3</v>
      </c>
      <c r="I1474">
        <f t="shared" si="292"/>
        <v>3.777881855615409E-6</v>
      </c>
      <c r="J1474">
        <f t="shared" si="293"/>
        <v>-7.3429836024014514E-9</v>
      </c>
      <c r="K1474">
        <f t="shared" si="294"/>
        <v>1.4272391314988127E-11</v>
      </c>
      <c r="L1474">
        <f t="shared" si="295"/>
        <v>4.5413920242827175E-7</v>
      </c>
      <c r="M1474">
        <f t="shared" ref="M1474:M1537" si="300">E1474-$G$2</f>
        <v>-2.3364947352140665E-4</v>
      </c>
      <c r="N1474">
        <f t="shared" si="296"/>
        <v>5.4592076476830509E-8</v>
      </c>
      <c r="O1474">
        <f t="shared" ref="O1474:O1537" si="301">E1475-$G$2</f>
        <v>-2.3364947352140682E-4</v>
      </c>
      <c r="P1474">
        <f t="shared" si="297"/>
        <v>5.4592076476830548E-8</v>
      </c>
      <c r="Q1474">
        <f t="shared" ref="Q1474:Q1537" si="302">E1493-$G$2</f>
        <v>-2.1071478742780989E-4</v>
      </c>
      <c r="R1474">
        <f t="shared" si="298"/>
        <v>4.9233399145682897E-8</v>
      </c>
    </row>
    <row r="1475" spans="1:18" x14ac:dyDescent="0.2">
      <c r="A1475" s="1">
        <v>40582</v>
      </c>
      <c r="B1475">
        <v>25.4</v>
      </c>
      <c r="C1475">
        <v>25.28</v>
      </c>
      <c r="D1475">
        <f t="shared" ref="D1475:D1538" si="303">LOG(B1475/C1475)</f>
        <v>2.0566470095905705E-3</v>
      </c>
      <c r="E1475">
        <f t="shared" ref="E1475:E1538" si="304">(D1475)^2</f>
        <v>4.2297969220578365E-6</v>
      </c>
      <c r="H1475">
        <f t="shared" si="299"/>
        <v>2.169616613947638E-3</v>
      </c>
      <c r="I1475">
        <f t="shared" ref="I1475:I1538" si="305">H1475^2</f>
        <v>4.7072362515176141E-6</v>
      </c>
      <c r="J1475">
        <f t="shared" ref="J1475:J1538" si="306">H1475^3</f>
        <v>1.0212897977069217E-8</v>
      </c>
      <c r="K1475">
        <f t="shared" ref="K1475:K1538" si="307">H1475^4</f>
        <v>2.2158073127601599E-11</v>
      </c>
      <c r="L1475">
        <f t="shared" ref="L1475:L1538" si="308">H1475*M1475</f>
        <v>-5.0692977959216295E-7</v>
      </c>
      <c r="M1475">
        <f t="shared" si="300"/>
        <v>-2.3364947352140682E-4</v>
      </c>
      <c r="N1475">
        <f t="shared" ref="N1475:N1538" si="309">M1475^2</f>
        <v>5.4592076476830588E-8</v>
      </c>
      <c r="O1475">
        <f t="shared" si="301"/>
        <v>-9.7647194427022735E-5</v>
      </c>
      <c r="P1475">
        <f t="shared" ref="P1475:P1538" si="310">M1475*O1475</f>
        <v>2.2815215568716313E-8</v>
      </c>
      <c r="Q1475">
        <f t="shared" si="302"/>
        <v>-2.2746163026219422E-4</v>
      </c>
      <c r="R1475">
        <f t="shared" ref="R1475:R1538" si="311">M1475*Q1475</f>
        <v>5.3146290157082576E-8</v>
      </c>
    </row>
    <row r="1476" spans="1:18" x14ac:dyDescent="0.2">
      <c r="A1476" s="1">
        <v>40581</v>
      </c>
      <c r="B1476">
        <v>25.28</v>
      </c>
      <c r="C1476">
        <v>24.6</v>
      </c>
      <c r="D1476">
        <f t="shared" si="303"/>
        <v>1.1841962506968257E-2</v>
      </c>
      <c r="E1476">
        <f t="shared" si="304"/>
        <v>1.4023207601644193E-4</v>
      </c>
      <c r="H1476">
        <f t="shared" si="299"/>
        <v>1.1954932111325324E-2</v>
      </c>
      <c r="I1476">
        <f t="shared" si="305"/>
        <v>1.4292040178639736E-4</v>
      </c>
      <c r="J1476">
        <f t="shared" si="306"/>
        <v>1.7086037006797189E-6</v>
      </c>
      <c r="K1476">
        <f t="shared" si="307"/>
        <v>2.0426241246785254E-8</v>
      </c>
      <c r="L1476">
        <f t="shared" si="308"/>
        <v>-1.1673655802364413E-6</v>
      </c>
      <c r="M1476">
        <f t="shared" si="300"/>
        <v>-9.7647194427022735E-5</v>
      </c>
      <c r="N1476">
        <f t="shared" si="309"/>
        <v>9.5349745794687792E-9</v>
      </c>
      <c r="O1476">
        <f t="shared" si="301"/>
        <v>-1.8971126119890497E-4</v>
      </c>
      <c r="P1476">
        <f t="shared" si="310"/>
        <v>1.8524772407285167E-8</v>
      </c>
      <c r="Q1476">
        <f t="shared" si="302"/>
        <v>-1.7629076298504974E-4</v>
      </c>
      <c r="R1476">
        <f t="shared" si="311"/>
        <v>1.7214298408889336E-8</v>
      </c>
    </row>
    <row r="1477" spans="1:18" x14ac:dyDescent="0.2">
      <c r="A1477" s="1">
        <v>40578</v>
      </c>
      <c r="B1477">
        <v>24.6</v>
      </c>
      <c r="C1477">
        <v>24.21</v>
      </c>
      <c r="D1477">
        <f t="shared" si="303"/>
        <v>6.9403176616463103E-3</v>
      </c>
      <c r="E1477">
        <f t="shared" si="304"/>
        <v>4.8168009244559711E-5</v>
      </c>
      <c r="H1477">
        <f t="shared" si="299"/>
        <v>7.0532872660033774E-3</v>
      </c>
      <c r="I1477">
        <f t="shared" si="305"/>
        <v>4.9748861256765401E-5</v>
      </c>
      <c r="J1477">
        <f t="shared" si="306"/>
        <v>3.5089300960051216E-7</v>
      </c>
      <c r="K1477">
        <f t="shared" si="307"/>
        <v>2.4749491963448934E-9</v>
      </c>
      <c r="L1477">
        <f t="shared" si="308"/>
        <v>-1.338088022831677E-6</v>
      </c>
      <c r="M1477">
        <f t="shared" si="300"/>
        <v>-1.8971126119890497E-4</v>
      </c>
      <c r="N1477">
        <f t="shared" si="309"/>
        <v>3.5990362625679147E-8</v>
      </c>
      <c r="O1477">
        <f t="shared" si="301"/>
        <v>-2.3784710424863096E-4</v>
      </c>
      <c r="P1477">
        <f t="shared" si="310"/>
        <v>4.5122274119515204E-8</v>
      </c>
      <c r="Q1477">
        <f t="shared" si="302"/>
        <v>-2.16980081499485E-4</v>
      </c>
      <c r="R1477">
        <f t="shared" si="311"/>
        <v>4.1163564916308487E-8</v>
      </c>
    </row>
    <row r="1478" spans="1:18" x14ac:dyDescent="0.2">
      <c r="A1478" s="1">
        <v>40577</v>
      </c>
      <c r="B1478">
        <v>24.21</v>
      </c>
      <c r="C1478">
        <v>24.22</v>
      </c>
      <c r="D1478">
        <f t="shared" si="303"/>
        <v>-1.7934936530056677E-4</v>
      </c>
      <c r="E1478">
        <f t="shared" si="304"/>
        <v>3.2166194833716141E-8</v>
      </c>
      <c r="H1478">
        <f t="shared" si="299"/>
        <v>-6.6379760943499451E-5</v>
      </c>
      <c r="I1478">
        <f t="shared" si="305"/>
        <v>4.4062726629161349E-9</v>
      </c>
      <c r="J1478">
        <f t="shared" si="306"/>
        <v>-2.9248732601624977E-13</v>
      </c>
      <c r="K1478">
        <f t="shared" si="307"/>
        <v>1.9415238779962047E-17</v>
      </c>
      <c r="L1478">
        <f t="shared" si="308"/>
        <v>1.5788233921127714E-8</v>
      </c>
      <c r="M1478">
        <f t="shared" si="300"/>
        <v>-2.3784710424863096E-4</v>
      </c>
      <c r="N1478">
        <f t="shared" si="309"/>
        <v>5.6571244999459123E-8</v>
      </c>
      <c r="O1478">
        <f t="shared" si="301"/>
        <v>-2.352845292541118E-4</v>
      </c>
      <c r="P1478">
        <f t="shared" si="310"/>
        <v>5.5961743957592792E-8</v>
      </c>
      <c r="Q1478">
        <f t="shared" si="302"/>
        <v>-2.3638445233903227E-4</v>
      </c>
      <c r="R1478">
        <f t="shared" si="311"/>
        <v>5.6223357478237341E-8</v>
      </c>
    </row>
    <row r="1479" spans="1:18" x14ac:dyDescent="0.2">
      <c r="A1479" s="1">
        <v>40576</v>
      </c>
      <c r="B1479">
        <v>24.22</v>
      </c>
      <c r="C1479">
        <v>24.31</v>
      </c>
      <c r="D1479">
        <f t="shared" si="303"/>
        <v>-1.6108200363022748E-3</v>
      </c>
      <c r="E1479">
        <f t="shared" si="304"/>
        <v>2.5947411893528618E-6</v>
      </c>
      <c r="H1479">
        <f t="shared" si="299"/>
        <v>-1.4978504319452075E-3</v>
      </c>
      <c r="I1479">
        <f t="shared" si="305"/>
        <v>2.2435559164784446E-6</v>
      </c>
      <c r="J1479">
        <f t="shared" si="306"/>
        <v>-3.3605111985904639E-9</v>
      </c>
      <c r="K1479">
        <f t="shared" si="307"/>
        <v>5.0335431503654339E-12</v>
      </c>
      <c r="L1479">
        <f t="shared" si="308"/>
        <v>3.5242103377329615E-7</v>
      </c>
      <c r="M1479">
        <f t="shared" si="300"/>
        <v>-2.352845292541118E-4</v>
      </c>
      <c r="N1479">
        <f t="shared" si="309"/>
        <v>5.5358809706328991E-8</v>
      </c>
      <c r="O1479">
        <f t="shared" si="301"/>
        <v>-6.25510030309578E-5</v>
      </c>
      <c r="P1479">
        <f t="shared" si="310"/>
        <v>1.4717283302511426E-8</v>
      </c>
      <c r="Q1479">
        <f t="shared" si="302"/>
        <v>-2.3188310570744923E-4</v>
      </c>
      <c r="R1479">
        <f t="shared" si="311"/>
        <v>5.4558507368358638E-8</v>
      </c>
    </row>
    <row r="1480" spans="1:18" x14ac:dyDescent="0.2">
      <c r="A1480" s="1">
        <v>40575</v>
      </c>
      <c r="B1480">
        <v>24.31</v>
      </c>
      <c r="C1480">
        <v>23.58</v>
      </c>
      <c r="D1480">
        <f t="shared" si="303"/>
        <v>1.3241158084265396E-2</v>
      </c>
      <c r="E1480">
        <f t="shared" si="304"/>
        <v>1.7532826741250686E-4</v>
      </c>
      <c r="H1480">
        <f t="shared" si="299"/>
        <v>1.3354127688622463E-2</v>
      </c>
      <c r="I1480">
        <f t="shared" si="305"/>
        <v>1.7833272632403313E-4</v>
      </c>
      <c r="J1480">
        <f t="shared" si="306"/>
        <v>2.381477998391303E-6</v>
      </c>
      <c r="K1480">
        <f t="shared" si="307"/>
        <v>3.1802561278162496E-8</v>
      </c>
      <c r="L1480">
        <f t="shared" si="308"/>
        <v>-8.3531408152682116E-7</v>
      </c>
      <c r="M1480">
        <f t="shared" si="300"/>
        <v>-6.25510030309578E-5</v>
      </c>
      <c r="N1480">
        <f t="shared" si="309"/>
        <v>3.9126279801788919E-9</v>
      </c>
      <c r="O1480">
        <f t="shared" si="301"/>
        <v>-2.3019799077875444E-4</v>
      </c>
      <c r="P1480">
        <f t="shared" si="310"/>
        <v>1.4399115218922265E-8</v>
      </c>
      <c r="Q1480">
        <f t="shared" si="302"/>
        <v>-1.8638846819687705E-4</v>
      </c>
      <c r="R1480">
        <f t="shared" si="311"/>
        <v>1.1658785639118438E-8</v>
      </c>
    </row>
    <row r="1481" spans="1:18" x14ac:dyDescent="0.2">
      <c r="A1481" s="1">
        <v>40574</v>
      </c>
      <c r="B1481">
        <v>23.58</v>
      </c>
      <c r="C1481">
        <v>23.43</v>
      </c>
      <c r="D1481">
        <f t="shared" si="303"/>
        <v>2.7715121621075802E-3</v>
      </c>
      <c r="E1481">
        <f t="shared" si="304"/>
        <v>7.681279664710235E-6</v>
      </c>
      <c r="H1481">
        <f t="shared" si="299"/>
        <v>2.8844817664646478E-3</v>
      </c>
      <c r="I1481">
        <f t="shared" si="305"/>
        <v>8.3202350610670143E-6</v>
      </c>
      <c r="J1481">
        <f t="shared" si="306"/>
        <v>2.3999566326347677E-8</v>
      </c>
      <c r="K1481">
        <f t="shared" si="307"/>
        <v>6.9226311471408822E-11</v>
      </c>
      <c r="L1481">
        <f t="shared" si="308"/>
        <v>-6.6400190707811428E-7</v>
      </c>
      <c r="M1481">
        <f t="shared" si="300"/>
        <v>-2.3019799077875444E-4</v>
      </c>
      <c r="N1481">
        <f t="shared" si="309"/>
        <v>5.2991114958575518E-8</v>
      </c>
      <c r="O1481">
        <f t="shared" si="301"/>
        <v>-2.0098400001392275E-4</v>
      </c>
      <c r="P1481">
        <f t="shared" si="310"/>
        <v>4.6266112981882175E-8</v>
      </c>
      <c r="Q1481">
        <f t="shared" si="302"/>
        <v>3.678291704128117E-5</v>
      </c>
      <c r="R1481">
        <f t="shared" si="311"/>
        <v>-8.4673535978845328E-9</v>
      </c>
    </row>
    <row r="1482" spans="1:18" x14ac:dyDescent="0.2">
      <c r="A1482" s="1">
        <v>40571</v>
      </c>
      <c r="B1482">
        <v>23.43</v>
      </c>
      <c r="C1482">
        <v>23.76</v>
      </c>
      <c r="D1482">
        <f t="shared" si="303"/>
        <v>-6.0741477121932013E-3</v>
      </c>
      <c r="E1482">
        <f t="shared" si="304"/>
        <v>3.6895270429541904E-5</v>
      </c>
      <c r="H1482">
        <f t="shared" si="299"/>
        <v>-5.9611781078361343E-3</v>
      </c>
      <c r="I1482">
        <f t="shared" si="305"/>
        <v>3.5535644433344793E-5</v>
      </c>
      <c r="J1482">
        <f t="shared" si="306"/>
        <v>-2.1183430564390398E-7</v>
      </c>
      <c r="K1482">
        <f t="shared" si="307"/>
        <v>1.2627820252931088E-9</v>
      </c>
      <c r="L1482">
        <f t="shared" si="308"/>
        <v>1.1981014209083337E-6</v>
      </c>
      <c r="M1482">
        <f t="shared" si="300"/>
        <v>-2.0098400001392275E-4</v>
      </c>
      <c r="N1482">
        <f t="shared" si="309"/>
        <v>4.0394568261596504E-8</v>
      </c>
      <c r="O1482">
        <f t="shared" si="301"/>
        <v>-1.6258984776249241E-4</v>
      </c>
      <c r="P1482">
        <f t="shared" si="310"/>
        <v>3.2677957964960473E-8</v>
      </c>
      <c r="Q1482">
        <f t="shared" si="302"/>
        <v>-2.3736609564985821E-4</v>
      </c>
      <c r="R1482">
        <f t="shared" si="311"/>
        <v>4.7706787371395889E-8</v>
      </c>
    </row>
    <row r="1483" spans="1:18" x14ac:dyDescent="0.2">
      <c r="A1483" s="1">
        <v>40570</v>
      </c>
      <c r="B1483">
        <v>23.76</v>
      </c>
      <c r="C1483">
        <v>23.29</v>
      </c>
      <c r="D1483">
        <f t="shared" si="303"/>
        <v>8.6769477744753232E-3</v>
      </c>
      <c r="E1483">
        <f t="shared" si="304"/>
        <v>7.5289422680972271E-5</v>
      </c>
      <c r="H1483">
        <f t="shared" si="299"/>
        <v>8.7899173788323903E-3</v>
      </c>
      <c r="I1483">
        <f t="shared" si="305"/>
        <v>7.7262647526699679E-5</v>
      </c>
      <c r="J1483">
        <f t="shared" si="306"/>
        <v>6.7913228822953895E-7</v>
      </c>
      <c r="K1483">
        <f t="shared" si="307"/>
        <v>5.9695167028350322E-9</v>
      </c>
      <c r="L1483">
        <f t="shared" si="308"/>
        <v>-1.4291513284692447E-6</v>
      </c>
      <c r="M1483">
        <f t="shared" si="300"/>
        <v>-1.6258984776249241E-4</v>
      </c>
      <c r="N1483">
        <f t="shared" si="309"/>
        <v>2.6435458595430458E-8</v>
      </c>
      <c r="O1483">
        <f t="shared" si="301"/>
        <v>-2.1637777991541677E-4</v>
      </c>
      <c r="P1483">
        <f t="shared" si="310"/>
        <v>3.5180830295633697E-8</v>
      </c>
      <c r="Q1483">
        <f t="shared" si="302"/>
        <v>-2.3787927044346466E-4</v>
      </c>
      <c r="R1483">
        <f t="shared" si="311"/>
        <v>3.8676754367255682E-8</v>
      </c>
    </row>
    <row r="1484" spans="1:18" x14ac:dyDescent="0.2">
      <c r="A1484" s="1">
        <v>40569</v>
      </c>
      <c r="B1484">
        <v>23.29</v>
      </c>
      <c r="C1484">
        <v>23.54</v>
      </c>
      <c r="D1484">
        <f t="shared" si="303"/>
        <v>-4.6369699727352E-3</v>
      </c>
      <c r="E1484">
        <f t="shared" si="304"/>
        <v>2.1501490528047881E-5</v>
      </c>
      <c r="H1484">
        <f t="shared" si="299"/>
        <v>-4.5240003683781329E-3</v>
      </c>
      <c r="I1484">
        <f t="shared" si="305"/>
        <v>2.0466579333085482E-5</v>
      </c>
      <c r="J1484">
        <f t="shared" si="306"/>
        <v>-9.2590812442319008E-8</v>
      </c>
      <c r="K1484">
        <f t="shared" si="307"/>
        <v>4.1888086959748177E-10</v>
      </c>
      <c r="L1484">
        <f t="shared" si="308"/>
        <v>9.7889315604618808E-7</v>
      </c>
      <c r="M1484">
        <f t="shared" si="300"/>
        <v>-2.1637777991541677E-4</v>
      </c>
      <c r="N1484">
        <f t="shared" si="309"/>
        <v>4.6819343641124536E-8</v>
      </c>
      <c r="O1484">
        <f t="shared" si="301"/>
        <v>-2.2300162225123487E-4</v>
      </c>
      <c r="P1484">
        <f t="shared" si="310"/>
        <v>4.8252595940258606E-8</v>
      </c>
      <c r="Q1484">
        <f t="shared" si="302"/>
        <v>-2.2640969361964651E-4</v>
      </c>
      <c r="R1484">
        <f t="shared" si="311"/>
        <v>4.8990026856748811E-8</v>
      </c>
    </row>
    <row r="1485" spans="1:18" x14ac:dyDescent="0.2">
      <c r="A1485" s="1">
        <v>40568</v>
      </c>
      <c r="B1485">
        <v>23.54</v>
      </c>
      <c r="C1485">
        <v>23.75</v>
      </c>
      <c r="D1485">
        <f t="shared" si="303"/>
        <v>-3.8571554534695385E-3</v>
      </c>
      <c r="E1485">
        <f t="shared" si="304"/>
        <v>1.4877648192229802E-5</v>
      </c>
      <c r="H1485">
        <f t="shared" si="299"/>
        <v>-3.744185849112471E-3</v>
      </c>
      <c r="I1485">
        <f t="shared" si="305"/>
        <v>1.4018927672694076E-5</v>
      </c>
      <c r="J1485">
        <f t="shared" si="306"/>
        <v>-5.2489470611832384E-8</v>
      </c>
      <c r="K1485">
        <f t="shared" si="307"/>
        <v>1.9653033309222774E-10</v>
      </c>
      <c r="L1485">
        <f t="shared" si="308"/>
        <v>8.3495951836219833E-7</v>
      </c>
      <c r="M1485">
        <f t="shared" si="300"/>
        <v>-2.2300162225123487E-4</v>
      </c>
      <c r="N1485">
        <f t="shared" si="309"/>
        <v>4.972972352668245E-8</v>
      </c>
      <c r="O1485">
        <f t="shared" si="301"/>
        <v>-1.3543764821396105E-4</v>
      </c>
      <c r="P1485">
        <f t="shared" si="310"/>
        <v>3.0202815265605378E-8</v>
      </c>
      <c r="Q1485">
        <f t="shared" si="302"/>
        <v>-1.9641326768038314E-4</v>
      </c>
      <c r="R1485">
        <f t="shared" si="311"/>
        <v>4.3800477324391482E-8</v>
      </c>
    </row>
    <row r="1486" spans="1:18" x14ac:dyDescent="0.2">
      <c r="A1486" s="1">
        <v>40567</v>
      </c>
      <c r="B1486">
        <v>23.75</v>
      </c>
      <c r="C1486">
        <v>24.31</v>
      </c>
      <c r="D1486">
        <f t="shared" si="303"/>
        <v>-1.0121344882450336E-2</v>
      </c>
      <c r="E1486">
        <f t="shared" si="304"/>
        <v>1.024416222295036E-4</v>
      </c>
      <c r="H1486">
        <f t="shared" si="299"/>
        <v>-1.0008375278093269E-2</v>
      </c>
      <c r="I1486">
        <f t="shared" si="305"/>
        <v>1.0016757570714852E-4</v>
      </c>
      <c r="J1486">
        <f t="shared" si="306"/>
        <v>-1.0025146883739611E-6</v>
      </c>
      <c r="K1486">
        <f t="shared" si="307"/>
        <v>1.003354322304733E-8</v>
      </c>
      <c r="L1486">
        <f t="shared" si="308"/>
        <v>1.3555108101077007E-6</v>
      </c>
      <c r="M1486">
        <f t="shared" si="300"/>
        <v>-1.3543764821396105E-4</v>
      </c>
      <c r="N1486">
        <f t="shared" si="309"/>
        <v>1.8343356553728667E-8</v>
      </c>
      <c r="O1486">
        <f t="shared" si="301"/>
        <v>-1.3170182139989679E-4</v>
      </c>
      <c r="P1486">
        <f t="shared" si="310"/>
        <v>1.7837384955897148E-8</v>
      </c>
      <c r="Q1486">
        <f t="shared" si="302"/>
        <v>-1.9515568729120715E-4</v>
      </c>
      <c r="R1486">
        <f t="shared" si="311"/>
        <v>2.6431427322300302E-8</v>
      </c>
    </row>
    <row r="1487" spans="1:18" x14ac:dyDescent="0.2">
      <c r="A1487" s="1">
        <v>40564</v>
      </c>
      <c r="B1487">
        <v>24.31</v>
      </c>
      <c r="C1487">
        <v>23.74</v>
      </c>
      <c r="D1487">
        <f t="shared" si="303"/>
        <v>1.0304244224763302E-2</v>
      </c>
      <c r="E1487">
        <f t="shared" si="304"/>
        <v>1.0617744904356787E-4</v>
      </c>
      <c r="H1487">
        <f t="shared" si="299"/>
        <v>1.0417213829120369E-2</v>
      </c>
      <c r="I1487">
        <f t="shared" si="305"/>
        <v>1.0851834396161667E-4</v>
      </c>
      <c r="J1487">
        <f t="shared" si="306"/>
        <v>1.1304587934301942E-6</v>
      </c>
      <c r="K1487">
        <f t="shared" si="307"/>
        <v>1.1776230976171745E-8</v>
      </c>
      <c r="L1487">
        <f t="shared" si="308"/>
        <v>-1.3719660352073459E-6</v>
      </c>
      <c r="M1487">
        <f t="shared" si="300"/>
        <v>-1.3170182139989679E-4</v>
      </c>
      <c r="N1487">
        <f t="shared" si="309"/>
        <v>1.7345369760050313E-8</v>
      </c>
      <c r="O1487">
        <f t="shared" si="301"/>
        <v>-2.2589393726276364E-4</v>
      </c>
      <c r="P1487">
        <f t="shared" si="310"/>
        <v>2.9750642980699989E-8</v>
      </c>
      <c r="Q1487">
        <f t="shared" si="302"/>
        <v>-2.3667143302740702E-4</v>
      </c>
      <c r="R1487">
        <f t="shared" si="311"/>
        <v>3.1170058803033198E-8</v>
      </c>
    </row>
    <row r="1488" spans="1:18" x14ac:dyDescent="0.2">
      <c r="A1488" s="1">
        <v>40563</v>
      </c>
      <c r="B1488">
        <v>23.74</v>
      </c>
      <c r="C1488">
        <v>23.93</v>
      </c>
      <c r="D1488">
        <f t="shared" si="303"/>
        <v>-3.4619839948649409E-3</v>
      </c>
      <c r="E1488">
        <f t="shared" si="304"/>
        <v>1.1985333180701015E-5</v>
      </c>
      <c r="H1488">
        <f t="shared" si="299"/>
        <v>-3.3490143905078734E-3</v>
      </c>
      <c r="I1488">
        <f t="shared" si="305"/>
        <v>1.1215897387828823E-5</v>
      </c>
      <c r="J1488">
        <f t="shared" si="306"/>
        <v>-3.7562201754298394E-8</v>
      </c>
      <c r="K1488">
        <f t="shared" si="307"/>
        <v>1.2579635421430541E-10</v>
      </c>
      <c r="L1488">
        <f t="shared" si="308"/>
        <v>7.5652204662147814E-7</v>
      </c>
      <c r="M1488">
        <f t="shared" si="300"/>
        <v>-2.2589393726276364E-4</v>
      </c>
      <c r="N1488">
        <f t="shared" si="309"/>
        <v>5.1028070892073396E-8</v>
      </c>
      <c r="O1488">
        <f t="shared" si="301"/>
        <v>-1.724149462549009E-4</v>
      </c>
      <c r="P1488">
        <f t="shared" si="310"/>
        <v>3.8947491052467351E-8</v>
      </c>
      <c r="Q1488">
        <f t="shared" si="302"/>
        <v>-8.7169795055463202E-5</v>
      </c>
      <c r="R1488">
        <f t="shared" si="311"/>
        <v>1.9691128215466771E-8</v>
      </c>
    </row>
    <row r="1489" spans="1:18" x14ac:dyDescent="0.2">
      <c r="A1489" s="1">
        <v>40562</v>
      </c>
      <c r="B1489">
        <v>23.93</v>
      </c>
      <c r="C1489">
        <v>24.38</v>
      </c>
      <c r="D1489">
        <f t="shared" si="303"/>
        <v>-8.0910026689257602E-3</v>
      </c>
      <c r="E1489">
        <f t="shared" si="304"/>
        <v>6.5464324188563779E-5</v>
      </c>
      <c r="H1489">
        <f t="shared" si="299"/>
        <v>-7.9780330645686931E-3</v>
      </c>
      <c r="I1489">
        <f t="shared" si="305"/>
        <v>6.3649011579351329E-5</v>
      </c>
      <c r="J1489">
        <f t="shared" si="306"/>
        <v>-5.0779391890718054E-7</v>
      </c>
      <c r="K1489">
        <f t="shared" si="307"/>
        <v>4.0511966750283992E-9</v>
      </c>
      <c r="L1489">
        <f t="shared" si="308"/>
        <v>1.3755321420474336E-6</v>
      </c>
      <c r="M1489">
        <f t="shared" si="300"/>
        <v>-1.724149462549009E-4</v>
      </c>
      <c r="N1489">
        <f t="shared" si="309"/>
        <v>2.9726913692080364E-8</v>
      </c>
      <c r="O1489">
        <f t="shared" si="301"/>
        <v>-2.2400493086385557E-4</v>
      </c>
      <c r="P1489">
        <f t="shared" si="310"/>
        <v>3.8621798115724449E-8</v>
      </c>
      <c r="Q1489">
        <f t="shared" si="302"/>
        <v>-1.5761965534822979E-4</v>
      </c>
      <c r="R1489">
        <f t="shared" si="311"/>
        <v>2.7175984405581043E-8</v>
      </c>
    </row>
    <row r="1490" spans="1:18" x14ac:dyDescent="0.2">
      <c r="A1490" s="1">
        <v>40561</v>
      </c>
      <c r="B1490">
        <v>24.38</v>
      </c>
      <c r="C1490">
        <v>24.59</v>
      </c>
      <c r="D1490">
        <f t="shared" si="303"/>
        <v>-3.7248274563540648E-3</v>
      </c>
      <c r="E1490">
        <f t="shared" si="304"/>
        <v>1.3874339579609093E-5</v>
      </c>
      <c r="H1490">
        <f t="shared" si="299"/>
        <v>-3.6118578519969973E-3</v>
      </c>
      <c r="I1490">
        <f t="shared" si="305"/>
        <v>1.3045517143032362E-5</v>
      </c>
      <c r="J1490">
        <f t="shared" si="306"/>
        <v>-4.711855352642287E-8</v>
      </c>
      <c r="K1490">
        <f t="shared" si="307"/>
        <v>1.7018551752915126E-10</v>
      </c>
      <c r="L1490">
        <f t="shared" si="308"/>
        <v>8.0907396842666121E-7</v>
      </c>
      <c r="M1490">
        <f t="shared" si="300"/>
        <v>-2.2400493086385557E-4</v>
      </c>
      <c r="N1490">
        <f t="shared" si="309"/>
        <v>5.0178209051320712E-8</v>
      </c>
      <c r="O1490">
        <f t="shared" si="301"/>
        <v>-3.6762295065941649E-5</v>
      </c>
      <c r="P1490">
        <f t="shared" si="310"/>
        <v>8.2349353646429173E-9</v>
      </c>
      <c r="Q1490">
        <f t="shared" si="302"/>
        <v>-2.0843422207438383E-4</v>
      </c>
      <c r="R1490">
        <f t="shared" si="311"/>
        <v>4.6690293505433864E-8</v>
      </c>
    </row>
    <row r="1491" spans="1:18" x14ac:dyDescent="0.2">
      <c r="A1491" s="1">
        <v>40557</v>
      </c>
      <c r="B1491">
        <v>24.59</v>
      </c>
      <c r="C1491">
        <v>23.8</v>
      </c>
      <c r="D1491">
        <f t="shared" si="303"/>
        <v>1.418157168220515E-2</v>
      </c>
      <c r="E1491">
        <f t="shared" si="304"/>
        <v>2.0111697537752302E-4</v>
      </c>
      <c r="H1491">
        <f t="shared" si="299"/>
        <v>1.4294541286562218E-2</v>
      </c>
      <c r="I1491">
        <f t="shared" si="305"/>
        <v>2.0433391059323182E-4</v>
      </c>
      <c r="J1491">
        <f t="shared" si="306"/>
        <v>2.9208595212196652E-6</v>
      </c>
      <c r="K1491">
        <f t="shared" si="307"/>
        <v>4.1752347018322855E-8</v>
      </c>
      <c r="L1491">
        <f t="shared" si="308"/>
        <v>-5.2550014460888538E-7</v>
      </c>
      <c r="M1491">
        <f t="shared" si="300"/>
        <v>-3.6762295065941649E-5</v>
      </c>
      <c r="N1491">
        <f t="shared" si="309"/>
        <v>1.3514663385153577E-9</v>
      </c>
      <c r="O1491">
        <f t="shared" si="301"/>
        <v>-2.2191088672642872E-4</v>
      </c>
      <c r="P1491">
        <f t="shared" si="310"/>
        <v>8.1579534961817271E-9</v>
      </c>
      <c r="Q1491">
        <f t="shared" si="302"/>
        <v>-2.3693064658778033E-4</v>
      </c>
      <c r="R1491">
        <f t="shared" si="311"/>
        <v>8.7101143400243217E-9</v>
      </c>
    </row>
    <row r="1492" spans="1:18" x14ac:dyDescent="0.2">
      <c r="A1492" s="1">
        <v>40556</v>
      </c>
      <c r="B1492">
        <v>23.8</v>
      </c>
      <c r="C1492">
        <v>24.02</v>
      </c>
      <c r="D1492">
        <f t="shared" si="303"/>
        <v>-3.9960460103752489E-3</v>
      </c>
      <c r="E1492">
        <f t="shared" si="304"/>
        <v>1.5968383717035943E-5</v>
      </c>
      <c r="H1492">
        <f t="shared" si="299"/>
        <v>-3.8830764060181814E-3</v>
      </c>
      <c r="I1492">
        <f t="shared" si="305"/>
        <v>1.5078282374975075E-5</v>
      </c>
      <c r="J1492">
        <f t="shared" si="306"/>
        <v>-5.8550122533545502E-8</v>
      </c>
      <c r="K1492">
        <f t="shared" si="307"/>
        <v>2.2735459937948399E-10</v>
      </c>
      <c r="L1492">
        <f t="shared" si="308"/>
        <v>8.6169692848596855E-7</v>
      </c>
      <c r="M1492">
        <f t="shared" si="300"/>
        <v>-2.2191088672642872E-4</v>
      </c>
      <c r="N1492">
        <f t="shared" si="309"/>
        <v>4.9244441647709874E-8</v>
      </c>
      <c r="O1492">
        <f t="shared" si="301"/>
        <v>-2.1071478742780989E-4</v>
      </c>
      <c r="P1492">
        <f t="shared" si="310"/>
        <v>4.6759905324476222E-8</v>
      </c>
      <c r="Q1492">
        <f t="shared" si="302"/>
        <v>-2.2685381778128803E-4</v>
      </c>
      <c r="R1492">
        <f t="shared" si="311"/>
        <v>5.0341331861121306E-8</v>
      </c>
    </row>
    <row r="1493" spans="1:18" x14ac:dyDescent="0.2">
      <c r="A1493" s="1">
        <v>40555</v>
      </c>
      <c r="B1493">
        <v>24.02</v>
      </c>
      <c r="C1493">
        <v>24.31</v>
      </c>
      <c r="D1493">
        <f t="shared" si="303"/>
        <v>-5.2119557764484887E-3</v>
      </c>
      <c r="E1493">
        <f t="shared" si="304"/>
        <v>2.7164483015654769E-5</v>
      </c>
      <c r="H1493">
        <f t="shared" si="299"/>
        <v>-5.0989861720914216E-3</v>
      </c>
      <c r="I1493">
        <f t="shared" si="305"/>
        <v>2.599965998317953E-5</v>
      </c>
      <c r="J1493">
        <f t="shared" si="306"/>
        <v>-1.3257190673331111E-7</v>
      </c>
      <c r="K1493">
        <f t="shared" si="307"/>
        <v>6.7598231924094699E-10</v>
      </c>
      <c r="L1493">
        <f t="shared" si="308"/>
        <v>1.074431787349586E-6</v>
      </c>
      <c r="M1493">
        <f t="shared" si="300"/>
        <v>-2.1071478742780989E-4</v>
      </c>
      <c r="N1493">
        <f t="shared" si="309"/>
        <v>4.4400721640747108E-8</v>
      </c>
      <c r="O1493">
        <f t="shared" si="301"/>
        <v>-2.2746163026219422E-4</v>
      </c>
      <c r="P1493">
        <f t="shared" si="310"/>
        <v>4.7929529068681347E-8</v>
      </c>
      <c r="Q1493">
        <f t="shared" si="302"/>
        <v>-1.2845165924100794E-4</v>
      </c>
      <c r="R1493">
        <f t="shared" si="311"/>
        <v>2.7066664071718461E-8</v>
      </c>
    </row>
    <row r="1494" spans="1:18" x14ac:dyDescent="0.2">
      <c r="A1494" s="1">
        <v>40554</v>
      </c>
      <c r="B1494">
        <v>24.31</v>
      </c>
      <c r="C1494">
        <v>24.13</v>
      </c>
      <c r="D1494">
        <f t="shared" si="303"/>
        <v>3.2276369345498618E-3</v>
      </c>
      <c r="E1494">
        <f t="shared" si="304"/>
        <v>1.0417640181270429E-5</v>
      </c>
      <c r="H1494">
        <f t="shared" si="299"/>
        <v>3.3406065389069294E-3</v>
      </c>
      <c r="I1494">
        <f t="shared" si="305"/>
        <v>1.1159652047787733E-5</v>
      </c>
      <c r="J1494">
        <f t="shared" si="306"/>
        <v>3.7280006602765807E-8</v>
      </c>
      <c r="K1494">
        <f t="shared" si="307"/>
        <v>1.2453783382769295E-10</v>
      </c>
      <c r="L1494">
        <f t="shared" si="308"/>
        <v>-7.5985980940431627E-7</v>
      </c>
      <c r="M1494">
        <f t="shared" si="300"/>
        <v>-2.2746163026219422E-4</v>
      </c>
      <c r="N1494">
        <f t="shared" si="309"/>
        <v>5.1738793241535152E-8</v>
      </c>
      <c r="O1494">
        <f t="shared" si="301"/>
        <v>-1.7629076298504974E-4</v>
      </c>
      <c r="P1494">
        <f t="shared" si="310"/>
        <v>4.0099384348745498E-8</v>
      </c>
      <c r="Q1494">
        <f t="shared" si="302"/>
        <v>-2.2969049477128501E-4</v>
      </c>
      <c r="R1494">
        <f t="shared" si="311"/>
        <v>5.2245774396406487E-8</v>
      </c>
    </row>
    <row r="1495" spans="1:18" x14ac:dyDescent="0.2">
      <c r="A1495" s="1">
        <v>40553</v>
      </c>
      <c r="B1495">
        <v>24.13</v>
      </c>
      <c r="C1495">
        <v>24.57</v>
      </c>
      <c r="D1495">
        <f t="shared" si="303"/>
        <v>-7.8478345712951238E-3</v>
      </c>
      <c r="E1495">
        <f t="shared" si="304"/>
        <v>6.1588507458414923E-5</v>
      </c>
      <c r="H1495">
        <f t="shared" si="299"/>
        <v>-7.7348649669380567E-3</v>
      </c>
      <c r="I1495">
        <f t="shared" si="305"/>
        <v>5.9828136056765664E-5</v>
      </c>
      <c r="J1495">
        <f t="shared" si="306"/>
        <v>-4.6276255362268033E-7</v>
      </c>
      <c r="K1495">
        <f t="shared" si="307"/>
        <v>3.5794058640268636E-9</v>
      </c>
      <c r="L1495">
        <f t="shared" si="308"/>
        <v>1.3635852466078417E-6</v>
      </c>
      <c r="M1495">
        <f t="shared" si="300"/>
        <v>-1.7629076298504974E-4</v>
      </c>
      <c r="N1495">
        <f t="shared" si="309"/>
        <v>3.1078433113850987E-8</v>
      </c>
      <c r="O1495">
        <f t="shared" si="301"/>
        <v>-2.16980081499485E-4</v>
      </c>
      <c r="P1495">
        <f t="shared" si="310"/>
        <v>3.8251584120102486E-8</v>
      </c>
      <c r="Q1495">
        <f t="shared" si="302"/>
        <v>-1.4229464757872689E-4</v>
      </c>
      <c r="R1495">
        <f t="shared" si="311"/>
        <v>2.5085231990342525E-8</v>
      </c>
    </row>
    <row r="1496" spans="1:18" x14ac:dyDescent="0.2">
      <c r="A1496" s="1">
        <v>40550</v>
      </c>
      <c r="B1496">
        <v>24.57</v>
      </c>
      <c r="C1496">
        <v>24.83</v>
      </c>
      <c r="D1496">
        <f t="shared" si="303"/>
        <v>-4.5715630744833508E-3</v>
      </c>
      <c r="E1496">
        <f t="shared" si="304"/>
        <v>2.0899188943979665E-5</v>
      </c>
      <c r="H1496">
        <f t="shared" si="299"/>
        <v>-4.4585934701262837E-3</v>
      </c>
      <c r="I1496">
        <f t="shared" si="305"/>
        <v>1.9879055731852737E-5</v>
      </c>
      <c r="J1496">
        <f t="shared" si="306"/>
        <v>-8.8632628078315089E-8</v>
      </c>
      <c r="K1496">
        <f t="shared" si="307"/>
        <v>3.9517685679010717E-10</v>
      </c>
      <c r="L1496">
        <f t="shared" si="308"/>
        <v>9.6742597452107268E-7</v>
      </c>
      <c r="M1496">
        <f t="shared" si="300"/>
        <v>-2.16980081499485E-4</v>
      </c>
      <c r="N1496">
        <f t="shared" si="309"/>
        <v>4.7080355767523155E-8</v>
      </c>
      <c r="O1496">
        <f t="shared" si="301"/>
        <v>-2.3638445233903227E-4</v>
      </c>
      <c r="P1496">
        <f t="shared" si="310"/>
        <v>5.1290717733734348E-8</v>
      </c>
      <c r="Q1496">
        <f t="shared" si="302"/>
        <v>-2.2249841724920032E-4</v>
      </c>
      <c r="R1496">
        <f t="shared" si="311"/>
        <v>4.8277724708237905E-8</v>
      </c>
    </row>
    <row r="1497" spans="1:18" x14ac:dyDescent="0.2">
      <c r="A1497" s="1">
        <v>40549</v>
      </c>
      <c r="B1497">
        <v>24.83</v>
      </c>
      <c r="C1497">
        <v>24.9</v>
      </c>
      <c r="D1497">
        <f t="shared" si="303"/>
        <v>-1.2226275411720399E-3</v>
      </c>
      <c r="E1497">
        <f t="shared" si="304"/>
        <v>1.4948181044323882E-6</v>
      </c>
      <c r="H1497">
        <f t="shared" si="299"/>
        <v>-1.1096579368149726E-3</v>
      </c>
      <c r="I1497">
        <f t="shared" si="305"/>
        <v>1.2313407367364618E-6</v>
      </c>
      <c r="J1497">
        <f t="shared" si="306"/>
        <v>-1.3663670214432106E-9</v>
      </c>
      <c r="K1497">
        <f t="shared" si="307"/>
        <v>1.5162000099466925E-12</v>
      </c>
      <c r="L1497">
        <f t="shared" si="308"/>
        <v>2.6230588367766778E-7</v>
      </c>
      <c r="M1497">
        <f t="shared" si="300"/>
        <v>-2.3638445233903227E-4</v>
      </c>
      <c r="N1497">
        <f t="shared" si="309"/>
        <v>5.5877609307624218E-8</v>
      </c>
      <c r="O1497">
        <f t="shared" si="301"/>
        <v>-2.3188310570744923E-4</v>
      </c>
      <c r="P1497">
        <f t="shared" si="310"/>
        <v>5.4813560949329311E-8</v>
      </c>
      <c r="Q1497">
        <f t="shared" si="302"/>
        <v>-6.0066379430795055E-5</v>
      </c>
      <c r="R1497">
        <f t="shared" si="311"/>
        <v>1.4198758205737001E-8</v>
      </c>
    </row>
    <row r="1498" spans="1:18" x14ac:dyDescent="0.2">
      <c r="A1498" s="1">
        <v>40548</v>
      </c>
      <c r="B1498">
        <v>24.9</v>
      </c>
      <c r="C1498">
        <v>24.76</v>
      </c>
      <c r="D1498">
        <f t="shared" si="303"/>
        <v>2.4487067476558788E-3</v>
      </c>
      <c r="E1498">
        <f t="shared" si="304"/>
        <v>5.9961647360154315E-6</v>
      </c>
      <c r="H1498">
        <f t="shared" si="299"/>
        <v>2.5616763520129463E-3</v>
      </c>
      <c r="I1498">
        <f t="shared" si="305"/>
        <v>6.5621857324623563E-6</v>
      </c>
      <c r="J1498">
        <f t="shared" si="306"/>
        <v>1.6810196008365571E-8</v>
      </c>
      <c r="K1498">
        <f t="shared" si="307"/>
        <v>4.3062281587332514E-11</v>
      </c>
      <c r="L1498">
        <f t="shared" si="308"/>
        <v>-5.9400946832209093E-7</v>
      </c>
      <c r="M1498">
        <f t="shared" si="300"/>
        <v>-2.3188310570744923E-4</v>
      </c>
      <c r="N1498">
        <f t="shared" si="309"/>
        <v>5.3769774712532075E-8</v>
      </c>
      <c r="O1498">
        <f t="shared" si="301"/>
        <v>-1.8638846819687705E-4</v>
      </c>
      <c r="P1498">
        <f t="shared" si="310"/>
        <v>4.3220336873545979E-8</v>
      </c>
      <c r="Q1498">
        <f t="shared" si="302"/>
        <v>3.0243781722622313E-4</v>
      </c>
      <c r="R1498">
        <f t="shared" si="311"/>
        <v>-7.0130220341798504E-8</v>
      </c>
    </row>
    <row r="1499" spans="1:18" x14ac:dyDescent="0.2">
      <c r="A1499" s="1">
        <v>40547</v>
      </c>
      <c r="B1499">
        <v>24.76</v>
      </c>
      <c r="C1499">
        <v>25.172499999999999</v>
      </c>
      <c r="D1499">
        <f t="shared" si="303"/>
        <v>-7.1757091807421805E-3</v>
      </c>
      <c r="E1499">
        <f t="shared" si="304"/>
        <v>5.1490802246587612E-5</v>
      </c>
      <c r="H1499">
        <f t="shared" si="299"/>
        <v>-7.0627395763851134E-3</v>
      </c>
      <c r="I1499">
        <f t="shared" si="305"/>
        <v>4.9882290323836574E-5</v>
      </c>
      <c r="J1499">
        <f t="shared" si="306"/>
        <v>-3.5230562603089275E-7</v>
      </c>
      <c r="K1499">
        <f t="shared" si="307"/>
        <v>2.4882428879515198E-9</v>
      </c>
      <c r="L1499">
        <f t="shared" si="308"/>
        <v>1.3164132109158815E-6</v>
      </c>
      <c r="M1499">
        <f t="shared" si="300"/>
        <v>-1.8638846819687705E-4</v>
      </c>
      <c r="N1499">
        <f t="shared" si="309"/>
        <v>3.474066107677825E-8</v>
      </c>
      <c r="O1499">
        <f t="shared" si="301"/>
        <v>3.678291704128117E-5</v>
      </c>
      <c r="P1499">
        <f t="shared" si="310"/>
        <v>-6.8559115631372025E-9</v>
      </c>
      <c r="Q1499">
        <f t="shared" si="302"/>
        <v>-2.3286542869009925E-4</v>
      </c>
      <c r="R1499">
        <f t="shared" si="311"/>
        <v>4.3403430549556703E-8</v>
      </c>
    </row>
    <row r="1500" spans="1:18" x14ac:dyDescent="0.2">
      <c r="A1500" s="1">
        <v>40546</v>
      </c>
      <c r="B1500">
        <v>25.172499999999999</v>
      </c>
      <c r="C1500">
        <v>24.23</v>
      </c>
      <c r="D1500">
        <f t="shared" si="303"/>
        <v>1.6572935391316344E-2</v>
      </c>
      <c r="E1500">
        <f t="shared" si="304"/>
        <v>2.7466218748474583E-4</v>
      </c>
      <c r="H1500">
        <f t="shared" si="299"/>
        <v>1.6685904995673413E-2</v>
      </c>
      <c r="I1500">
        <f t="shared" si="305"/>
        <v>2.7841942552463898E-4</v>
      </c>
      <c r="J1500">
        <f t="shared" si="306"/>
        <v>4.6456800832540956E-6</v>
      </c>
      <c r="K1500">
        <f t="shared" si="307"/>
        <v>7.7517376509469995E-8</v>
      </c>
      <c r="L1500">
        <f t="shared" si="308"/>
        <v>6.1375625921455418E-7</v>
      </c>
      <c r="M1500">
        <f t="shared" si="300"/>
        <v>3.678291704128117E-5</v>
      </c>
      <c r="N1500">
        <f t="shared" si="309"/>
        <v>1.3529829860657728E-9</v>
      </c>
      <c r="O1500">
        <f t="shared" si="301"/>
        <v>-2.3736609564985821E-4</v>
      </c>
      <c r="P1500">
        <f t="shared" si="310"/>
        <v>-8.7310174047015452E-9</v>
      </c>
      <c r="Q1500">
        <f t="shared" si="302"/>
        <v>-2.3373754427615683E-4</v>
      </c>
      <c r="R1500">
        <f t="shared" si="311"/>
        <v>-8.5975487005426606E-9</v>
      </c>
    </row>
    <row r="1501" spans="1:18" x14ac:dyDescent="0.2">
      <c r="A1501" s="1">
        <v>40543</v>
      </c>
      <c r="B1501">
        <v>24.23</v>
      </c>
      <c r="C1501">
        <v>24.27</v>
      </c>
      <c r="D1501">
        <f t="shared" si="303"/>
        <v>-7.1636219442853144E-4</v>
      </c>
      <c r="E1501">
        <f t="shared" si="304"/>
        <v>5.1317479360646104E-7</v>
      </c>
      <c r="H1501">
        <f t="shared" si="299"/>
        <v>-6.0339259007146414E-4</v>
      </c>
      <c r="I1501">
        <f t="shared" si="305"/>
        <v>3.6408261775314996E-7</v>
      </c>
      <c r="J1501">
        <f t="shared" si="306"/>
        <v>-2.1968475372607198E-10</v>
      </c>
      <c r="K1501">
        <f t="shared" si="307"/>
        <v>1.325561525499863E-13</v>
      </c>
      <c r="L1501">
        <f t="shared" si="308"/>
        <v>1.4322494324931885E-7</v>
      </c>
      <c r="M1501">
        <f t="shared" si="300"/>
        <v>-2.3736609564985821E-4</v>
      </c>
      <c r="N1501">
        <f t="shared" si="309"/>
        <v>5.6342663364057638E-8</v>
      </c>
      <c r="O1501">
        <f t="shared" si="301"/>
        <v>-2.3787927044346466E-4</v>
      </c>
      <c r="P1501">
        <f t="shared" si="310"/>
        <v>5.6464473661201923E-8</v>
      </c>
      <c r="Q1501">
        <f t="shared" si="302"/>
        <v>-2.2107679966973143E-4</v>
      </c>
      <c r="R1501">
        <f t="shared" si="311"/>
        <v>5.2476136776370014E-8</v>
      </c>
    </row>
    <row r="1502" spans="1:18" x14ac:dyDescent="0.2">
      <c r="A1502" s="1">
        <v>40542</v>
      </c>
      <c r="B1502">
        <v>24.27</v>
      </c>
      <c r="C1502">
        <v>24.27</v>
      </c>
      <c r="D1502">
        <f t="shared" si="303"/>
        <v>0</v>
      </c>
      <c r="E1502">
        <f t="shared" si="304"/>
        <v>0</v>
      </c>
      <c r="H1502">
        <f t="shared" si="299"/>
        <v>1.1296960435706732E-4</v>
      </c>
      <c r="I1502">
        <f t="shared" si="305"/>
        <v>1.2762131508592323E-8</v>
      </c>
      <c r="J1502">
        <f t="shared" si="306"/>
        <v>1.4417329472785375E-12</v>
      </c>
      <c r="K1502">
        <f t="shared" si="307"/>
        <v>1.6287200064260497E-16</v>
      </c>
      <c r="L1502">
        <f t="shared" si="308"/>
        <v>-2.687312706674602E-8</v>
      </c>
      <c r="M1502">
        <f t="shared" si="300"/>
        <v>-2.3787927044346466E-4</v>
      </c>
      <c r="N1502">
        <f t="shared" si="309"/>
        <v>5.6586547306715005E-8</v>
      </c>
      <c r="O1502">
        <f t="shared" si="301"/>
        <v>-2.2640969361964651E-4</v>
      </c>
      <c r="P1502">
        <f t="shared" si="310"/>
        <v>5.3858172739569871E-8</v>
      </c>
      <c r="Q1502">
        <f t="shared" si="302"/>
        <v>4.3182849692564016E-4</v>
      </c>
      <c r="R1502">
        <f t="shared" si="311"/>
        <v>-1.0272304780536921E-7</v>
      </c>
    </row>
    <row r="1503" spans="1:18" x14ac:dyDescent="0.2">
      <c r="A1503" s="1">
        <v>40541</v>
      </c>
      <c r="B1503">
        <v>24.27</v>
      </c>
      <c r="C1503">
        <v>24.46</v>
      </c>
      <c r="D1503">
        <f t="shared" si="303"/>
        <v>-3.3866763683319599E-3</v>
      </c>
      <c r="E1503">
        <f t="shared" si="304"/>
        <v>1.1469576823818153E-5</v>
      </c>
      <c r="H1503">
        <f t="shared" si="299"/>
        <v>-3.2737067639748924E-3</v>
      </c>
      <c r="I1503">
        <f t="shared" si="305"/>
        <v>1.0717155976494962E-5</v>
      </c>
      <c r="J1503">
        <f t="shared" si="306"/>
        <v>-3.5084826010825502E-8</v>
      </c>
      <c r="K1503">
        <f t="shared" si="307"/>
        <v>1.1485743222452168E-10</v>
      </c>
      <c r="L1503">
        <f t="shared" si="308"/>
        <v>7.4119894543211977E-7</v>
      </c>
      <c r="M1503">
        <f t="shared" si="300"/>
        <v>-2.2640969361964651E-4</v>
      </c>
      <c r="N1503">
        <f t="shared" si="309"/>
        <v>5.12613493649422E-8</v>
      </c>
      <c r="O1503">
        <f t="shared" si="301"/>
        <v>-1.9641326768038314E-4</v>
      </c>
      <c r="P1503">
        <f t="shared" si="310"/>
        <v>4.4469867758349161E-8</v>
      </c>
      <c r="Q1503">
        <f t="shared" si="302"/>
        <v>-1.5179313494437704E-4</v>
      </c>
      <c r="R1503">
        <f t="shared" si="311"/>
        <v>3.4367437176322067E-8</v>
      </c>
    </row>
    <row r="1504" spans="1:18" x14ac:dyDescent="0.2">
      <c r="A1504" s="1">
        <v>40540</v>
      </c>
      <c r="B1504">
        <v>24.46</v>
      </c>
      <c r="C1504">
        <v>24.1</v>
      </c>
      <c r="D1504">
        <f t="shared" si="303"/>
        <v>6.4394101253982521E-3</v>
      </c>
      <c r="E1504">
        <f t="shared" si="304"/>
        <v>4.1466002763081531E-5</v>
      </c>
      <c r="H1504">
        <f t="shared" si="299"/>
        <v>6.5523797297553192E-3</v>
      </c>
      <c r="I1504">
        <f t="shared" si="305"/>
        <v>4.2933680122908388E-5</v>
      </c>
      <c r="J1504">
        <f t="shared" si="306"/>
        <v>2.8131777536114378E-7</v>
      </c>
      <c r="K1504">
        <f t="shared" si="307"/>
        <v>1.8433008888962187E-9</v>
      </c>
      <c r="L1504">
        <f t="shared" si="308"/>
        <v>-1.286974313803948E-6</v>
      </c>
      <c r="M1504">
        <f t="shared" si="300"/>
        <v>-1.9641326768038314E-4</v>
      </c>
      <c r="N1504">
        <f t="shared" si="309"/>
        <v>3.8578171720885841E-8</v>
      </c>
      <c r="O1504">
        <f t="shared" si="301"/>
        <v>-1.9515568729120715E-4</v>
      </c>
      <c r="P1504">
        <f t="shared" si="310"/>
        <v>3.8331166247277016E-8</v>
      </c>
      <c r="Q1504">
        <f t="shared" si="302"/>
        <v>-2.1772930025214883E-4</v>
      </c>
      <c r="R1504">
        <f t="shared" si="311"/>
        <v>4.276492333228782E-8</v>
      </c>
    </row>
    <row r="1505" spans="1:18" x14ac:dyDescent="0.2">
      <c r="A1505" s="1">
        <v>40539</v>
      </c>
      <c r="B1505">
        <v>24.1</v>
      </c>
      <c r="C1505">
        <v>23.74</v>
      </c>
      <c r="D1505">
        <f t="shared" si="303"/>
        <v>6.5363279562960655E-3</v>
      </c>
      <c r="E1505">
        <f t="shared" si="304"/>
        <v>4.2723583152257498E-5</v>
      </c>
      <c r="H1505">
        <f t="shared" si="299"/>
        <v>6.6492975606531326E-3</v>
      </c>
      <c r="I1505">
        <f t="shared" si="305"/>
        <v>4.4213158050107702E-5</v>
      </c>
      <c r="J1505">
        <f t="shared" si="306"/>
        <v>2.9398644397135257E-7</v>
      </c>
      <c r="K1505">
        <f t="shared" si="307"/>
        <v>1.9548033447638034E-9</v>
      </c>
      <c r="L1505">
        <f t="shared" si="308"/>
        <v>-1.2976482354530093E-6</v>
      </c>
      <c r="M1505">
        <f t="shared" si="300"/>
        <v>-1.9515568729120715E-4</v>
      </c>
      <c r="N1505">
        <f t="shared" si="309"/>
        <v>3.8085742282103435E-8</v>
      </c>
      <c r="O1505">
        <f t="shared" si="301"/>
        <v>-2.3667143302740702E-4</v>
      </c>
      <c r="P1505">
        <f t="shared" si="310"/>
        <v>4.6187776174658522E-8</v>
      </c>
      <c r="Q1505">
        <f t="shared" si="302"/>
        <v>-2.0647582720673553E-4</v>
      </c>
      <c r="R1505">
        <f t="shared" si="311"/>
        <v>4.0294931967550998E-8</v>
      </c>
    </row>
    <row r="1506" spans="1:18" x14ac:dyDescent="0.2">
      <c r="A1506" s="1">
        <v>40535</v>
      </c>
      <c r="B1506">
        <v>23.74</v>
      </c>
      <c r="C1506">
        <v>23.68</v>
      </c>
      <c r="D1506">
        <f t="shared" si="303"/>
        <v>1.0990165676902424E-3</v>
      </c>
      <c r="E1506">
        <f t="shared" si="304"/>
        <v>1.2078374160576413E-6</v>
      </c>
      <c r="H1506">
        <f t="shared" si="299"/>
        <v>1.2119861720473097E-3</v>
      </c>
      <c r="I1506">
        <f t="shared" si="305"/>
        <v>1.468910481233891E-6</v>
      </c>
      <c r="J1506">
        <f t="shared" si="306"/>
        <v>1.7802991912308353E-9</v>
      </c>
      <c r="K1506">
        <f t="shared" si="307"/>
        <v>2.1576980018787813E-12</v>
      </c>
      <c r="L1506">
        <f t="shared" si="308"/>
        <v>-2.868425041478383E-7</v>
      </c>
      <c r="M1506">
        <f t="shared" si="300"/>
        <v>-2.3667143302740702E-4</v>
      </c>
      <c r="N1506">
        <f t="shared" si="309"/>
        <v>5.6013367211246405E-8</v>
      </c>
      <c r="O1506">
        <f t="shared" si="301"/>
        <v>-8.7169795055463202E-5</v>
      </c>
      <c r="P1506">
        <f t="shared" si="310"/>
        <v>2.0630600312481856E-8</v>
      </c>
      <c r="Q1506">
        <f t="shared" si="302"/>
        <v>-2.3663603273066706E-4</v>
      </c>
      <c r="R1506">
        <f t="shared" si="311"/>
        <v>5.6004988972287362E-8</v>
      </c>
    </row>
    <row r="1507" spans="1:18" x14ac:dyDescent="0.2">
      <c r="A1507" s="1">
        <v>40534</v>
      </c>
      <c r="B1507">
        <v>23.68</v>
      </c>
      <c r="C1507">
        <v>23.02</v>
      </c>
      <c r="D1507">
        <f t="shared" si="303"/>
        <v>1.2276378757109177E-2</v>
      </c>
      <c r="E1507">
        <f t="shared" si="304"/>
        <v>1.5070947538800146E-4</v>
      </c>
      <c r="H1507">
        <f t="shared" si="299"/>
        <v>1.2389348361466244E-2</v>
      </c>
      <c r="I1507">
        <f t="shared" si="305"/>
        <v>1.534959528217663E-4</v>
      </c>
      <c r="J1507">
        <f t="shared" si="306"/>
        <v>1.9017148315840502E-6</v>
      </c>
      <c r="K1507">
        <f t="shared" si="307"/>
        <v>2.3561007532661907E-8</v>
      </c>
      <c r="L1507">
        <f t="shared" si="308"/>
        <v>-1.0799769575397514E-6</v>
      </c>
      <c r="M1507">
        <f t="shared" si="300"/>
        <v>-8.7169795055463202E-5</v>
      </c>
      <c r="N1507">
        <f t="shared" si="309"/>
        <v>7.5985731700114573E-9</v>
      </c>
      <c r="O1507">
        <f t="shared" si="301"/>
        <v>-1.5761965534822979E-4</v>
      </c>
      <c r="P1507">
        <f t="shared" si="310"/>
        <v>1.3739673053417935E-8</v>
      </c>
      <c r="Q1507">
        <f t="shared" si="302"/>
        <v>-2.3291904628261809E-4</v>
      </c>
      <c r="R1507">
        <f t="shared" si="311"/>
        <v>2.0303505528969768E-8</v>
      </c>
    </row>
    <row r="1508" spans="1:18" x14ac:dyDescent="0.2">
      <c r="A1508" s="1">
        <v>40533</v>
      </c>
      <c r="B1508">
        <v>23.02</v>
      </c>
      <c r="C1508">
        <v>22.55</v>
      </c>
      <c r="D1508">
        <f t="shared" si="303"/>
        <v>8.9587730797936211E-3</v>
      </c>
      <c r="E1508">
        <f t="shared" si="304"/>
        <v>8.0259615095234883E-5</v>
      </c>
      <c r="H1508">
        <f t="shared" si="299"/>
        <v>9.0717426841506882E-3</v>
      </c>
      <c r="I1508">
        <f t="shared" si="305"/>
        <v>8.2296515327441526E-5</v>
      </c>
      <c r="J1508">
        <f t="shared" si="306"/>
        <v>7.4657281085281259E-7</v>
      </c>
      <c r="K1508">
        <f t="shared" si="307"/>
        <v>6.7727164350398177E-9</v>
      </c>
      <c r="L1508">
        <f t="shared" si="308"/>
        <v>-1.4298849552836565E-6</v>
      </c>
      <c r="M1508">
        <f t="shared" si="300"/>
        <v>-1.5761965534822979E-4</v>
      </c>
      <c r="N1508">
        <f t="shared" si="309"/>
        <v>2.4843955752094745E-8</v>
      </c>
      <c r="O1508">
        <f t="shared" si="301"/>
        <v>-2.0843422207438383E-4</v>
      </c>
      <c r="P1508">
        <f t="shared" si="310"/>
        <v>3.2853330246140769E-8</v>
      </c>
      <c r="Q1508">
        <f t="shared" si="302"/>
        <v>-1.2691016285858682E-4</v>
      </c>
      <c r="R1508">
        <f t="shared" si="311"/>
        <v>2.000353612995817E-8</v>
      </c>
    </row>
    <row r="1509" spans="1:18" x14ac:dyDescent="0.2">
      <c r="A1509" s="1">
        <v>40532</v>
      </c>
      <c r="B1509">
        <v>22.55</v>
      </c>
      <c r="C1509">
        <v>22.27</v>
      </c>
      <c r="D1509">
        <f t="shared" si="303"/>
        <v>5.4263291799411537E-3</v>
      </c>
      <c r="E1509">
        <f t="shared" si="304"/>
        <v>2.9445048369080832E-5</v>
      </c>
      <c r="H1509">
        <f t="shared" si="299"/>
        <v>5.5392987842982208E-3</v>
      </c>
      <c r="I1509">
        <f t="shared" si="305"/>
        <v>3.0683831021727748E-5</v>
      </c>
      <c r="J1509">
        <f t="shared" si="306"/>
        <v>1.6996690787626854E-7</v>
      </c>
      <c r="K1509">
        <f t="shared" si="307"/>
        <v>9.414974861699421E-10</v>
      </c>
      <c r="L1509">
        <f t="shared" si="308"/>
        <v>-1.1545794329427797E-6</v>
      </c>
      <c r="M1509">
        <f t="shared" si="300"/>
        <v>-2.0843422207438383E-4</v>
      </c>
      <c r="N1509">
        <f t="shared" si="309"/>
        <v>4.3444824931753553E-8</v>
      </c>
      <c r="O1509">
        <f t="shared" si="301"/>
        <v>-2.3693064658778033E-4</v>
      </c>
      <c r="P1509">
        <f t="shared" si="310"/>
        <v>4.9384455007104757E-8</v>
      </c>
      <c r="Q1509">
        <f t="shared" si="302"/>
        <v>-1.3641571907484017E-4</v>
      </c>
      <c r="R1509">
        <f t="shared" si="311"/>
        <v>2.8433704284081996E-8</v>
      </c>
    </row>
    <row r="1510" spans="1:18" x14ac:dyDescent="0.2">
      <c r="A1510" s="1">
        <v>40529</v>
      </c>
      <c r="B1510">
        <v>22.27</v>
      </c>
      <c r="C1510">
        <v>22.32</v>
      </c>
      <c r="D1510">
        <f t="shared" si="303"/>
        <v>-9.7397323150296583E-4</v>
      </c>
      <c r="E1510">
        <f t="shared" si="304"/>
        <v>9.4862385568432982E-7</v>
      </c>
      <c r="H1510">
        <f t="shared" si="299"/>
        <v>-8.6100362714589852E-4</v>
      </c>
      <c r="I1510">
        <f t="shared" si="305"/>
        <v>7.4132724595839347E-7</v>
      </c>
      <c r="J1510">
        <f t="shared" si="306"/>
        <v>-6.3828544767225645E-10</v>
      </c>
      <c r="K1510">
        <f t="shared" si="307"/>
        <v>5.4956608560025645E-13</v>
      </c>
      <c r="L1510">
        <f t="shared" si="308"/>
        <v>2.0399814609410186E-7</v>
      </c>
      <c r="M1510">
        <f t="shared" si="300"/>
        <v>-2.3693064658778033E-4</v>
      </c>
      <c r="N1510">
        <f t="shared" si="309"/>
        <v>5.6136131292503663E-8</v>
      </c>
      <c r="O1510">
        <f t="shared" si="301"/>
        <v>-2.2685381778128803E-4</v>
      </c>
      <c r="P1510">
        <f t="shared" si="310"/>
        <v>5.3748621727827071E-8</v>
      </c>
      <c r="Q1510">
        <f t="shared" si="302"/>
        <v>-2.2182618961189362E-4</v>
      </c>
      <c r="R1510">
        <f t="shared" si="311"/>
        <v>5.2557422534849519E-8</v>
      </c>
    </row>
    <row r="1511" spans="1:18" x14ac:dyDescent="0.2">
      <c r="A1511" s="1">
        <v>40528</v>
      </c>
      <c r="B1511">
        <v>22.32</v>
      </c>
      <c r="C1511">
        <v>22.15</v>
      </c>
      <c r="D1511">
        <f t="shared" si="303"/>
        <v>3.3204597064528021E-3</v>
      </c>
      <c r="E1511">
        <f t="shared" si="304"/>
        <v>1.1025452662176628E-5</v>
      </c>
      <c r="H1511">
        <f t="shared" si="299"/>
        <v>3.4334293108098696E-3</v>
      </c>
      <c r="I1511">
        <f t="shared" si="305"/>
        <v>1.1788436832328336E-5</v>
      </c>
      <c r="J1511">
        <f t="shared" si="306"/>
        <v>4.0474764548746762E-8</v>
      </c>
      <c r="K1511">
        <f t="shared" si="307"/>
        <v>1.3896724294979534E-10</v>
      </c>
      <c r="L1511">
        <f t="shared" si="308"/>
        <v>-7.7888654723939552E-7</v>
      </c>
      <c r="M1511">
        <f t="shared" si="300"/>
        <v>-2.2685381778128803E-4</v>
      </c>
      <c r="N1511">
        <f t="shared" si="309"/>
        <v>5.1462654641945834E-8</v>
      </c>
      <c r="O1511">
        <f t="shared" si="301"/>
        <v>-1.2845165924100794E-4</v>
      </c>
      <c r="P1511">
        <f t="shared" si="310"/>
        <v>2.913974929916372E-8</v>
      </c>
      <c r="Q1511">
        <f t="shared" si="302"/>
        <v>-2.3748330178306696E-4</v>
      </c>
      <c r="R1511">
        <f t="shared" si="311"/>
        <v>5.3873993668794508E-8</v>
      </c>
    </row>
    <row r="1512" spans="1:18" x14ac:dyDescent="0.2">
      <c r="A1512" s="1">
        <v>40527</v>
      </c>
      <c r="B1512">
        <v>22.15</v>
      </c>
      <c r="C1512">
        <v>22.69</v>
      </c>
      <c r="D1512">
        <f t="shared" si="303"/>
        <v>-1.0460765325847662E-2</v>
      </c>
      <c r="E1512">
        <f t="shared" si="304"/>
        <v>1.0942761120245674E-4</v>
      </c>
      <c r="H1512">
        <f t="shared" si="299"/>
        <v>-1.0347795721490595E-2</v>
      </c>
      <c r="I1512">
        <f t="shared" si="305"/>
        <v>1.0707687629369905E-4</v>
      </c>
      <c r="J1512">
        <f t="shared" si="306"/>
        <v>-1.1080096423825167E-6</v>
      </c>
      <c r="K1512">
        <f t="shared" si="307"/>
        <v>1.1465457436816131E-8</v>
      </c>
      <c r="L1512">
        <f t="shared" si="308"/>
        <v>1.3291915299124698E-6</v>
      </c>
      <c r="M1512">
        <f t="shared" si="300"/>
        <v>-1.2845165924100794E-4</v>
      </c>
      <c r="N1512">
        <f t="shared" si="309"/>
        <v>1.649982876176802E-8</v>
      </c>
      <c r="O1512">
        <f t="shared" si="301"/>
        <v>-2.2969049477128501E-4</v>
      </c>
      <c r="P1512">
        <f t="shared" si="310"/>
        <v>2.950412516525962E-8</v>
      </c>
      <c r="Q1512">
        <f t="shared" si="302"/>
        <v>-2.1074892943327307E-4</v>
      </c>
      <c r="R1512">
        <f t="shared" si="311"/>
        <v>2.7071049668970022E-8</v>
      </c>
    </row>
    <row r="1513" spans="1:18" x14ac:dyDescent="0.2">
      <c r="A1513" s="1">
        <v>40526</v>
      </c>
      <c r="B1513">
        <v>22.69</v>
      </c>
      <c r="C1513">
        <v>22.84</v>
      </c>
      <c r="D1513">
        <f t="shared" si="303"/>
        <v>-2.8616036888744162E-3</v>
      </c>
      <c r="E1513">
        <f t="shared" si="304"/>
        <v>8.1887756721796668E-6</v>
      </c>
      <c r="H1513">
        <f t="shared" si="299"/>
        <v>-2.7486340845173486E-3</v>
      </c>
      <c r="I1513">
        <f t="shared" si="305"/>
        <v>7.554989330570523E-6</v>
      </c>
      <c r="J1513">
        <f t="shared" si="306"/>
        <v>-2.0765901182171045E-8</v>
      </c>
      <c r="K1513">
        <f t="shared" si="307"/>
        <v>5.7077863785034441E-11</v>
      </c>
      <c r="L1513">
        <f t="shared" si="308"/>
        <v>6.313351228180078E-7</v>
      </c>
      <c r="M1513">
        <f t="shared" si="300"/>
        <v>-2.2969049477128501E-4</v>
      </c>
      <c r="N1513">
        <f t="shared" si="309"/>
        <v>5.2757723388277709E-8</v>
      </c>
      <c r="O1513">
        <f t="shared" si="301"/>
        <v>-1.4229464757872689E-4</v>
      </c>
      <c r="P1513">
        <f t="shared" si="310"/>
        <v>3.2683728005663411E-8</v>
      </c>
      <c r="Q1513">
        <f t="shared" si="302"/>
        <v>-5.1315743586899295E-5</v>
      </c>
      <c r="R1513">
        <f t="shared" si="311"/>
        <v>1.1786738534031295E-8</v>
      </c>
    </row>
    <row r="1514" spans="1:18" x14ac:dyDescent="0.2">
      <c r="A1514" s="1">
        <v>40525</v>
      </c>
      <c r="B1514">
        <v>22.84</v>
      </c>
      <c r="C1514">
        <v>23.36</v>
      </c>
      <c r="D1514">
        <f t="shared" si="303"/>
        <v>-9.7767388665514522E-3</v>
      </c>
      <c r="E1514">
        <f t="shared" si="304"/>
        <v>9.5584622864737772E-5</v>
      </c>
      <c r="H1514">
        <f t="shared" si="299"/>
        <v>-9.6637692621943851E-3</v>
      </c>
      <c r="I1514">
        <f t="shared" si="305"/>
        <v>9.3388436352933015E-5</v>
      </c>
      <c r="J1514">
        <f t="shared" si="306"/>
        <v>-9.0248430067187082E-7</v>
      </c>
      <c r="K1514">
        <f t="shared" si="307"/>
        <v>8.7214000444458214E-9</v>
      </c>
      <c r="L1514">
        <f t="shared" si="308"/>
        <v>1.3751026414460837E-6</v>
      </c>
      <c r="M1514">
        <f t="shared" si="300"/>
        <v>-1.4229464757872689E-4</v>
      </c>
      <c r="N1514">
        <f t="shared" si="309"/>
        <v>2.0247766729554088E-8</v>
      </c>
      <c r="O1514">
        <f t="shared" si="301"/>
        <v>-2.2249841724920032E-4</v>
      </c>
      <c r="P1514">
        <f t="shared" si="310"/>
        <v>3.1660333869299489E-8</v>
      </c>
      <c r="Q1514">
        <f t="shared" si="302"/>
        <v>-2.0588884306491545E-4</v>
      </c>
      <c r="R1514">
        <f t="shared" si="311"/>
        <v>2.9296880364313952E-8</v>
      </c>
    </row>
    <row r="1515" spans="1:18" x14ac:dyDescent="0.2">
      <c r="A1515" s="1">
        <v>40522</v>
      </c>
      <c r="B1515">
        <v>23.36</v>
      </c>
      <c r="C1515">
        <v>23.15</v>
      </c>
      <c r="D1515">
        <f t="shared" si="303"/>
        <v>3.9218430863899121E-3</v>
      </c>
      <c r="E1515">
        <f t="shared" si="304"/>
        <v>1.5380853194264352E-5</v>
      </c>
      <c r="H1515">
        <f t="shared" si="299"/>
        <v>4.0348126907469792E-3</v>
      </c>
      <c r="I1515">
        <f t="shared" si="305"/>
        <v>1.6279713449412878E-5</v>
      </c>
      <c r="J1515">
        <f t="shared" si="306"/>
        <v>6.5685594427415359E-8</v>
      </c>
      <c r="K1515">
        <f t="shared" si="307"/>
        <v>2.6502906999499453E-10</v>
      </c>
      <c r="L1515">
        <f t="shared" si="308"/>
        <v>-8.9773943758818996E-7</v>
      </c>
      <c r="M1515">
        <f t="shared" si="300"/>
        <v>-2.2249841724920032E-4</v>
      </c>
      <c r="N1515">
        <f t="shared" si="309"/>
        <v>4.950554567839924E-8</v>
      </c>
      <c r="O1515">
        <f t="shared" si="301"/>
        <v>-6.0066379430795055E-5</v>
      </c>
      <c r="P1515">
        <f t="shared" si="310"/>
        <v>1.3364674353241822E-8</v>
      </c>
      <c r="Q1515">
        <f t="shared" si="302"/>
        <v>-1.1155737322882887E-4</v>
      </c>
      <c r="R1515">
        <f t="shared" si="311"/>
        <v>2.4821338975892734E-8</v>
      </c>
    </row>
    <row r="1516" spans="1:18" x14ac:dyDescent="0.2">
      <c r="A1516" s="1">
        <v>40521</v>
      </c>
      <c r="B1516">
        <v>23.15</v>
      </c>
      <c r="C1516">
        <v>22.45</v>
      </c>
      <c r="D1516">
        <f t="shared" si="303"/>
        <v>1.3334650014629915E-2</v>
      </c>
      <c r="E1516">
        <f t="shared" si="304"/>
        <v>1.7781289101266961E-4</v>
      </c>
      <c r="H1516">
        <f t="shared" si="299"/>
        <v>1.3447619618986982E-2</v>
      </c>
      <c r="I1516">
        <f t="shared" si="305"/>
        <v>1.808384734169636E-4</v>
      </c>
      <c r="J1516">
        <f t="shared" si="306"/>
        <v>2.4318470029896155E-6</v>
      </c>
      <c r="K1516">
        <f t="shared" si="307"/>
        <v>3.2702553467777848E-8</v>
      </c>
      <c r="L1516">
        <f t="shared" si="308"/>
        <v>-8.0774982247507569E-7</v>
      </c>
      <c r="M1516">
        <f t="shared" si="300"/>
        <v>-6.0066379430795055E-5</v>
      </c>
      <c r="N1516">
        <f t="shared" si="309"/>
        <v>3.6079699379242395E-9</v>
      </c>
      <c r="O1516">
        <f t="shared" si="301"/>
        <v>3.0243781722622313E-4</v>
      </c>
      <c r="P1516">
        <f t="shared" si="310"/>
        <v>-1.8166344683731764E-8</v>
      </c>
      <c r="Q1516">
        <f t="shared" si="302"/>
        <v>-2.3537613191105768E-4</v>
      </c>
      <c r="R1516">
        <f t="shared" si="311"/>
        <v>1.4138192048322459E-8</v>
      </c>
    </row>
    <row r="1517" spans="1:18" x14ac:dyDescent="0.2">
      <c r="A1517" s="1">
        <v>40520</v>
      </c>
      <c r="B1517">
        <v>22.45</v>
      </c>
      <c r="C1517">
        <v>21.28</v>
      </c>
      <c r="D1517">
        <f t="shared" si="303"/>
        <v>2.3244721716331383E-2</v>
      </c>
      <c r="E1517">
        <f t="shared" si="304"/>
        <v>5.4031708766968782E-4</v>
      </c>
      <c r="H1517">
        <f t="shared" si="299"/>
        <v>2.3357691320688451E-2</v>
      </c>
      <c r="I1517">
        <f t="shared" si="305"/>
        <v>5.4558174383256461E-4</v>
      </c>
      <c r="J1517">
        <f t="shared" si="306"/>
        <v>1.2743529962643965E-5</v>
      </c>
      <c r="K1517">
        <f t="shared" si="307"/>
        <v>2.9765943920338215E-7</v>
      </c>
      <c r="L1517">
        <f t="shared" si="308"/>
        <v>7.0642491784729124E-6</v>
      </c>
      <c r="M1517">
        <f t="shared" si="300"/>
        <v>3.0243781722622313E-4</v>
      </c>
      <c r="N1517">
        <f t="shared" si="309"/>
        <v>9.1468633288562343E-8</v>
      </c>
      <c r="O1517">
        <f t="shared" si="301"/>
        <v>-2.3286542869009925E-4</v>
      </c>
      <c r="P1517">
        <f t="shared" si="310"/>
        <v>-7.0427311960482332E-8</v>
      </c>
      <c r="Q1517">
        <f t="shared" si="302"/>
        <v>-6.8233817340735737E-5</v>
      </c>
      <c r="R1517">
        <f t="shared" si="311"/>
        <v>-2.0636486777544928E-8</v>
      </c>
    </row>
    <row r="1518" spans="1:18" x14ac:dyDescent="0.2">
      <c r="A1518" s="1">
        <v>40519</v>
      </c>
      <c r="B1518">
        <v>21.28</v>
      </c>
      <c r="C1518">
        <v>21.39</v>
      </c>
      <c r="D1518">
        <f t="shared" si="303"/>
        <v>-2.2391609485174187E-3</v>
      </c>
      <c r="E1518">
        <f t="shared" si="304"/>
        <v>5.0138417533654264E-6</v>
      </c>
      <c r="H1518">
        <f t="shared" si="299"/>
        <v>-2.1261913441603512E-3</v>
      </c>
      <c r="I1518">
        <f t="shared" si="305"/>
        <v>4.5206896319824006E-6</v>
      </c>
      <c r="J1518">
        <f t="shared" si="306"/>
        <v>-9.6118511651564238E-9</v>
      </c>
      <c r="K1518">
        <f t="shared" si="307"/>
        <v>2.0436634748713172E-11</v>
      </c>
      <c r="L1518">
        <f t="shared" si="308"/>
        <v>4.9511645883507858E-7</v>
      </c>
      <c r="M1518">
        <f t="shared" si="300"/>
        <v>-2.3286542869009925E-4</v>
      </c>
      <c r="N1518">
        <f t="shared" si="309"/>
        <v>5.4226307879023695E-8</v>
      </c>
      <c r="O1518">
        <f t="shared" si="301"/>
        <v>-2.3373754427615683E-4</v>
      </c>
      <c r="P1518">
        <f t="shared" si="310"/>
        <v>5.4429393448838312E-8</v>
      </c>
      <c r="Q1518">
        <f t="shared" si="302"/>
        <v>-1.3277006107388384E-4</v>
      </c>
      <c r="R1518">
        <f t="shared" si="311"/>
        <v>3.091755718918062E-8</v>
      </c>
    </row>
    <row r="1519" spans="1:18" x14ac:dyDescent="0.2">
      <c r="A1519" s="1">
        <v>40518</v>
      </c>
      <c r="B1519">
        <v>21.39</v>
      </c>
      <c r="C1519">
        <v>21.29</v>
      </c>
      <c r="D1519">
        <f t="shared" si="303"/>
        <v>2.0351231332054152E-3</v>
      </c>
      <c r="E1519">
        <f t="shared" si="304"/>
        <v>4.1417261673078264E-6</v>
      </c>
      <c r="H1519">
        <f t="shared" si="299"/>
        <v>2.1480927375624828E-3</v>
      </c>
      <c r="I1519">
        <f t="shared" si="305"/>
        <v>4.6143024091686813E-6</v>
      </c>
      <c r="J1519">
        <f t="shared" si="306"/>
        <v>9.9119494940523118E-9</v>
      </c>
      <c r="K1519">
        <f t="shared" si="307"/>
        <v>2.1291786723259898E-11</v>
      </c>
      <c r="L1519">
        <f t="shared" si="308"/>
        <v>-5.0208992135530173E-7</v>
      </c>
      <c r="M1519">
        <f t="shared" si="300"/>
        <v>-2.3373754427615683E-4</v>
      </c>
      <c r="N1519">
        <f t="shared" si="309"/>
        <v>5.4633239604248374E-8</v>
      </c>
      <c r="O1519">
        <f t="shared" si="301"/>
        <v>-2.2107679966973143E-4</v>
      </c>
      <c r="P1519">
        <f t="shared" si="310"/>
        <v>5.1673948251234902E-8</v>
      </c>
      <c r="Q1519">
        <f t="shared" si="302"/>
        <v>-2.2656048992268025E-4</v>
      </c>
      <c r="R1519">
        <f t="shared" si="311"/>
        <v>5.295569254453026E-8</v>
      </c>
    </row>
    <row r="1520" spans="1:18" x14ac:dyDescent="0.2">
      <c r="A1520" s="1">
        <v>40515</v>
      </c>
      <c r="B1520">
        <v>21.29</v>
      </c>
      <c r="C1520">
        <v>21.09</v>
      </c>
      <c r="D1520">
        <f t="shared" si="303"/>
        <v>4.0990816988361236E-3</v>
      </c>
      <c r="E1520">
        <f t="shared" si="304"/>
        <v>1.6802470773733242E-5</v>
      </c>
      <c r="H1520">
        <f t="shared" si="299"/>
        <v>4.2120513031931907E-3</v>
      </c>
      <c r="I1520">
        <f t="shared" si="305"/>
        <v>1.7741376180731457E-5</v>
      </c>
      <c r="J1520">
        <f t="shared" si="306"/>
        <v>7.4727586662490567E-8</v>
      </c>
      <c r="K1520">
        <f t="shared" si="307"/>
        <v>3.1475642878622554E-10</v>
      </c>
      <c r="L1520">
        <f t="shared" si="308"/>
        <v>-9.3118682215467216E-7</v>
      </c>
      <c r="M1520">
        <f t="shared" si="300"/>
        <v>-2.2107679966973143E-4</v>
      </c>
      <c r="N1520">
        <f t="shared" si="309"/>
        <v>4.887495135221056E-8</v>
      </c>
      <c r="O1520">
        <f t="shared" si="301"/>
        <v>4.3182849692564016E-4</v>
      </c>
      <c r="P1520">
        <f t="shared" si="310"/>
        <v>-9.546726210651098E-8</v>
      </c>
      <c r="Q1520">
        <f t="shared" si="302"/>
        <v>-6.337583129427339E-5</v>
      </c>
      <c r="R1520">
        <f t="shared" si="311"/>
        <v>1.4010925958946775E-8</v>
      </c>
    </row>
    <row r="1521" spans="1:18" x14ac:dyDescent="0.2">
      <c r="A1521" s="1">
        <v>40514</v>
      </c>
      <c r="B1521">
        <v>21.09</v>
      </c>
      <c r="C1521">
        <v>19.87</v>
      </c>
      <c r="D1521">
        <f t="shared" si="303"/>
        <v>2.5878712629671223E-2</v>
      </c>
      <c r="E1521">
        <f t="shared" si="304"/>
        <v>6.6970776736910485E-4</v>
      </c>
      <c r="H1521">
        <f t="shared" si="299"/>
        <v>2.5991682234028292E-2</v>
      </c>
      <c r="I1521">
        <f t="shared" si="305"/>
        <v>6.755675453547019E-4</v>
      </c>
      <c r="J1521">
        <f t="shared" si="306"/>
        <v>1.7559136966481907E-5</v>
      </c>
      <c r="K1521">
        <f t="shared" si="307"/>
        <v>4.5639150833657721E-7</v>
      </c>
      <c r="L1521">
        <f t="shared" si="308"/>
        <v>1.1223949071689303E-5</v>
      </c>
      <c r="M1521">
        <f t="shared" si="300"/>
        <v>4.3182849692564016E-4</v>
      </c>
      <c r="N1521">
        <f t="shared" si="309"/>
        <v>1.8647585075705761E-7</v>
      </c>
      <c r="O1521">
        <f t="shared" si="301"/>
        <v>-1.5179313494437704E-4</v>
      </c>
      <c r="P1521">
        <f t="shared" si="310"/>
        <v>-6.5548601306661207E-8</v>
      </c>
      <c r="Q1521">
        <f t="shared" si="302"/>
        <v>-7.9693990082214033E-5</v>
      </c>
      <c r="R1521">
        <f t="shared" si="311"/>
        <v>-3.4414135951209357E-8</v>
      </c>
    </row>
    <row r="1522" spans="1:18" x14ac:dyDescent="0.2">
      <c r="A1522" s="1">
        <v>40513</v>
      </c>
      <c r="B1522">
        <v>19.87</v>
      </c>
      <c r="C1522">
        <v>19.45</v>
      </c>
      <c r="D1522">
        <f t="shared" si="303"/>
        <v>9.2782614480886247E-3</v>
      </c>
      <c r="E1522">
        <f t="shared" si="304"/>
        <v>8.608613549908762E-5</v>
      </c>
      <c r="H1522">
        <f t="shared" si="299"/>
        <v>9.3912310524456918E-3</v>
      </c>
      <c r="I1522">
        <f t="shared" si="305"/>
        <v>8.8195220680420218E-5</v>
      </c>
      <c r="J1522">
        <f t="shared" si="306"/>
        <v>8.2826169513126283E-7</v>
      </c>
      <c r="K1522">
        <f t="shared" si="307"/>
        <v>7.778396950868022E-9</v>
      </c>
      <c r="L1522">
        <f t="shared" si="308"/>
        <v>-1.4255244024377129E-6</v>
      </c>
      <c r="M1522">
        <f t="shared" si="300"/>
        <v>-1.5179313494437704E-4</v>
      </c>
      <c r="N1522">
        <f t="shared" si="309"/>
        <v>2.3041155816241861E-8</v>
      </c>
      <c r="O1522">
        <f t="shared" si="301"/>
        <v>-2.1772930025214883E-4</v>
      </c>
      <c r="P1522">
        <f t="shared" si="310"/>
        <v>3.3049813054519214E-8</v>
      </c>
      <c r="Q1522">
        <f t="shared" si="302"/>
        <v>-9.6840375900927709E-5</v>
      </c>
      <c r="R1522">
        <f t="shared" si="311"/>
        <v>1.4699704247193719E-8</v>
      </c>
    </row>
    <row r="1523" spans="1:18" x14ac:dyDescent="0.2">
      <c r="A1523" s="1">
        <v>40512</v>
      </c>
      <c r="B1523">
        <v>19.45</v>
      </c>
      <c r="C1523">
        <v>19.25</v>
      </c>
      <c r="D1523">
        <f t="shared" si="303"/>
        <v>4.4888718172070617E-3</v>
      </c>
      <c r="E1523">
        <f t="shared" si="304"/>
        <v>2.0149970191315828E-5</v>
      </c>
      <c r="H1523">
        <f t="shared" si="299"/>
        <v>4.6018414215641288E-3</v>
      </c>
      <c r="I1523">
        <f t="shared" si="305"/>
        <v>2.1176944469223362E-5</v>
      </c>
      <c r="J1523">
        <f t="shared" si="306"/>
        <v>9.7452940240635456E-8</v>
      </c>
      <c r="K1523">
        <f t="shared" si="307"/>
        <v>4.4846297705256994E-10</v>
      </c>
      <c r="L1523">
        <f t="shared" si="308"/>
        <v>-1.0019557125885117E-6</v>
      </c>
      <c r="M1523">
        <f t="shared" si="300"/>
        <v>-2.1772930025214883E-4</v>
      </c>
      <c r="N1523">
        <f t="shared" si="309"/>
        <v>4.7406048188290378E-8</v>
      </c>
      <c r="O1523">
        <f t="shared" si="301"/>
        <v>-2.0647582720673553E-4</v>
      </c>
      <c r="P1523">
        <f t="shared" si="310"/>
        <v>4.4955837376706118E-8</v>
      </c>
      <c r="Q1523">
        <f t="shared" si="302"/>
        <v>-2.0702946707881951E-4</v>
      </c>
      <c r="R1523">
        <f t="shared" si="311"/>
        <v>4.5076380998646652E-8</v>
      </c>
    </row>
    <row r="1524" spans="1:18" x14ac:dyDescent="0.2">
      <c r="A1524" s="1">
        <v>40511</v>
      </c>
      <c r="B1524">
        <v>19.25</v>
      </c>
      <c r="C1524">
        <v>19.5</v>
      </c>
      <c r="D1524">
        <f t="shared" si="303"/>
        <v>-5.6038775179985106E-3</v>
      </c>
      <c r="E1524">
        <f t="shared" si="304"/>
        <v>3.140344323672915E-5</v>
      </c>
      <c r="H1524">
        <f t="shared" si="299"/>
        <v>-5.4909079136414435E-3</v>
      </c>
      <c r="I1524">
        <f t="shared" si="305"/>
        <v>3.0150069716090229E-5</v>
      </c>
      <c r="J1524">
        <f t="shared" si="306"/>
        <v>-1.6555125640092108E-7</v>
      </c>
      <c r="K1524">
        <f t="shared" si="307"/>
        <v>9.0902670388510117E-10</v>
      </c>
      <c r="L1524">
        <f t="shared" si="308"/>
        <v>1.1337397535851273E-6</v>
      </c>
      <c r="M1524">
        <f t="shared" si="300"/>
        <v>-2.0647582720673553E-4</v>
      </c>
      <c r="N1524">
        <f t="shared" si="309"/>
        <v>4.2632267220705707E-8</v>
      </c>
      <c r="O1524">
        <f t="shared" si="301"/>
        <v>-2.3663603273066706E-4</v>
      </c>
      <c r="P1524">
        <f t="shared" si="310"/>
        <v>4.8859620604984627E-8</v>
      </c>
      <c r="Q1524">
        <f t="shared" si="302"/>
        <v>-1.99874595780904E-4</v>
      </c>
      <c r="R1524">
        <f t="shared" si="311"/>
        <v>4.1269272501474042E-8</v>
      </c>
    </row>
    <row r="1525" spans="1:18" x14ac:dyDescent="0.2">
      <c r="A1525" s="1">
        <v>40508</v>
      </c>
      <c r="B1525">
        <v>19.5</v>
      </c>
      <c r="C1525">
        <v>19.45</v>
      </c>
      <c r="D1525">
        <f t="shared" si="303"/>
        <v>1.1150057007915293E-3</v>
      </c>
      <c r="E1525">
        <f t="shared" si="304"/>
        <v>1.2432377127976092E-6</v>
      </c>
      <c r="H1525">
        <f t="shared" si="299"/>
        <v>1.2279753051485966E-3</v>
      </c>
      <c r="I1525">
        <f t="shared" si="305"/>
        <v>1.5079233500547888E-6</v>
      </c>
      <c r="J1525">
        <f t="shared" si="306"/>
        <v>1.8516926359242233E-9</v>
      </c>
      <c r="K1525">
        <f t="shared" si="307"/>
        <v>2.2738328296404572E-12</v>
      </c>
      <c r="L1525">
        <f t="shared" si="308"/>
        <v>-2.9058320450159415E-7</v>
      </c>
      <c r="M1525">
        <f t="shared" si="300"/>
        <v>-2.3663603273066706E-4</v>
      </c>
      <c r="N1525">
        <f t="shared" si="309"/>
        <v>5.599661198650933E-8</v>
      </c>
      <c r="O1525">
        <f t="shared" si="301"/>
        <v>-2.3291904628261809E-4</v>
      </c>
      <c r="P1525">
        <f t="shared" si="310"/>
        <v>5.5117039059729368E-8</v>
      </c>
      <c r="Q1525">
        <f t="shared" si="302"/>
        <v>-1.8879303163658786E-4</v>
      </c>
      <c r="R1525">
        <f t="shared" si="311"/>
        <v>4.4675234013677468E-8</v>
      </c>
    </row>
    <row r="1526" spans="1:18" x14ac:dyDescent="0.2">
      <c r="A1526" s="1">
        <v>40506</v>
      </c>
      <c r="B1526">
        <v>19.45</v>
      </c>
      <c r="C1526">
        <v>19.55</v>
      </c>
      <c r="D1526">
        <f t="shared" si="303"/>
        <v>-2.2271560701591095E-3</v>
      </c>
      <c r="E1526">
        <f t="shared" si="304"/>
        <v>4.9602241608465687E-6</v>
      </c>
      <c r="H1526">
        <f t="shared" si="299"/>
        <v>-2.114186465802042E-3</v>
      </c>
      <c r="I1526">
        <f t="shared" si="305"/>
        <v>4.4697844121805287E-6</v>
      </c>
      <c r="J1526">
        <f t="shared" si="306"/>
        <v>-9.4499577092850097E-9</v>
      </c>
      <c r="K1526">
        <f t="shared" si="307"/>
        <v>1.9978972691372034E-11</v>
      </c>
      <c r="L1526">
        <f t="shared" si="308"/>
        <v>4.9243429527823056E-7</v>
      </c>
      <c r="M1526">
        <f t="shared" si="300"/>
        <v>-2.3291904628261809E-4</v>
      </c>
      <c r="N1526">
        <f t="shared" si="309"/>
        <v>5.4251282121204391E-8</v>
      </c>
      <c r="O1526">
        <f t="shared" si="301"/>
        <v>-1.2691016285858682E-4</v>
      </c>
      <c r="P1526">
        <f t="shared" si="310"/>
        <v>2.9559794096593783E-8</v>
      </c>
      <c r="Q1526">
        <f t="shared" si="302"/>
        <v>-2.1756739347447219E-4</v>
      </c>
      <c r="R1526">
        <f t="shared" si="311"/>
        <v>5.0675589790269168E-8</v>
      </c>
    </row>
    <row r="1527" spans="1:18" x14ac:dyDescent="0.2">
      <c r="A1527" s="1">
        <v>40505</v>
      </c>
      <c r="B1527">
        <v>19.55</v>
      </c>
      <c r="C1527">
        <v>20.03</v>
      </c>
      <c r="D1527">
        <f t="shared" si="303"/>
        <v>-1.0534187561690642E-2</v>
      </c>
      <c r="E1527">
        <f t="shared" si="304"/>
        <v>1.1096910758487784E-4</v>
      </c>
      <c r="H1527">
        <f t="shared" si="299"/>
        <v>-1.0421217957333575E-2</v>
      </c>
      <c r="I1527">
        <f t="shared" si="305"/>
        <v>1.0860178371425178E-4</v>
      </c>
      <c r="J1527">
        <f t="shared" si="306"/>
        <v>-1.1317628586414177E-6</v>
      </c>
      <c r="K1527">
        <f t="shared" si="307"/>
        <v>1.1794347425917123E-8</v>
      </c>
      <c r="L1527">
        <f t="shared" si="308"/>
        <v>1.3225584681500336E-6</v>
      </c>
      <c r="M1527">
        <f t="shared" si="300"/>
        <v>-1.2691016285858682E-4</v>
      </c>
      <c r="N1527">
        <f t="shared" si="309"/>
        <v>1.610618943679303E-8</v>
      </c>
      <c r="O1527">
        <f t="shared" si="301"/>
        <v>-1.3641571907484017E-4</v>
      </c>
      <c r="P1527">
        <f t="shared" si="310"/>
        <v>1.7312541124259194E-8</v>
      </c>
      <c r="Q1527">
        <f t="shared" si="302"/>
        <v>-2.3193190872964335E-4</v>
      </c>
      <c r="R1527">
        <f t="shared" si="311"/>
        <v>2.9434516308981932E-8</v>
      </c>
    </row>
    <row r="1528" spans="1:18" x14ac:dyDescent="0.2">
      <c r="A1528" s="1">
        <v>40504</v>
      </c>
      <c r="B1528">
        <v>20.03</v>
      </c>
      <c r="C1528">
        <v>20.5</v>
      </c>
      <c r="D1528">
        <f t="shared" si="303"/>
        <v>-1.0072911762178029E-2</v>
      </c>
      <c r="E1528">
        <f t="shared" si="304"/>
        <v>1.0146355136862449E-4</v>
      </c>
      <c r="H1528">
        <f t="shared" si="299"/>
        <v>-9.9599421578209623E-3</v>
      </c>
      <c r="I1528">
        <f t="shared" si="305"/>
        <v>9.920044778713929E-5</v>
      </c>
      <c r="J1528">
        <f t="shared" si="306"/>
        <v>-9.8803072198984573E-7</v>
      </c>
      <c r="K1528">
        <f t="shared" si="307"/>
        <v>9.8407288411689476E-9</v>
      </c>
      <c r="L1528">
        <f t="shared" si="308"/>
        <v>1.3586926714029617E-6</v>
      </c>
      <c r="M1528">
        <f t="shared" si="300"/>
        <v>-1.3641571907484017E-4</v>
      </c>
      <c r="N1528">
        <f t="shared" si="309"/>
        <v>1.8609248410705713E-8</v>
      </c>
      <c r="O1528">
        <f t="shared" si="301"/>
        <v>-2.2182618961189362E-4</v>
      </c>
      <c r="P1528">
        <f t="shared" si="310"/>
        <v>3.0260579165538313E-8</v>
      </c>
      <c r="Q1528">
        <f t="shared" si="302"/>
        <v>-2.3639660165395633E-4</v>
      </c>
      <c r="R1528">
        <f t="shared" si="311"/>
        <v>3.2248212401473004E-8</v>
      </c>
    </row>
    <row r="1529" spans="1:18" x14ac:dyDescent="0.2">
      <c r="A1529" s="1">
        <v>40501</v>
      </c>
      <c r="B1529">
        <v>20.5</v>
      </c>
      <c r="C1529">
        <v>20.69</v>
      </c>
      <c r="D1529">
        <f t="shared" si="303"/>
        <v>-4.0066296099803174E-3</v>
      </c>
      <c r="E1529">
        <f t="shared" si="304"/>
        <v>1.6053080831571031E-5</v>
      </c>
      <c r="H1529">
        <f t="shared" si="299"/>
        <v>-3.8936600056232499E-3</v>
      </c>
      <c r="I1529">
        <f t="shared" si="305"/>
        <v>1.5160588239390046E-5</v>
      </c>
      <c r="J1529">
        <f t="shared" si="306"/>
        <v>-5.9030176089435221E-8</v>
      </c>
      <c r="K1529">
        <f t="shared" si="307"/>
        <v>2.298434357643318E-10</v>
      </c>
      <c r="L1529">
        <f t="shared" si="308"/>
        <v>8.6371576269162981E-7</v>
      </c>
      <c r="M1529">
        <f t="shared" si="300"/>
        <v>-2.2182618961189362E-4</v>
      </c>
      <c r="N1529">
        <f t="shared" si="309"/>
        <v>4.9206858397731784E-8</v>
      </c>
      <c r="O1529">
        <f t="shared" si="301"/>
        <v>-2.3748330178306696E-4</v>
      </c>
      <c r="P1529">
        <f t="shared" si="310"/>
        <v>5.2680015930989166E-8</v>
      </c>
      <c r="Q1529">
        <f t="shared" si="302"/>
        <v>-1.9621186007747445E-4</v>
      </c>
      <c r="R1529">
        <f t="shared" si="311"/>
        <v>4.352492927764819E-8</v>
      </c>
    </row>
    <row r="1530" spans="1:18" x14ac:dyDescent="0.2">
      <c r="A1530" s="1">
        <v>40500</v>
      </c>
      <c r="B1530">
        <v>20.69</v>
      </c>
      <c r="C1530">
        <v>20.72</v>
      </c>
      <c r="D1530">
        <f t="shared" si="303"/>
        <v>-6.2926040746078416E-4</v>
      </c>
      <c r="E1530">
        <f t="shared" si="304"/>
        <v>3.9596866039771212E-7</v>
      </c>
      <c r="H1530">
        <f t="shared" si="299"/>
        <v>-5.1629080310371686E-4</v>
      </c>
      <c r="I1530">
        <f t="shared" si="305"/>
        <v>2.6655619336948094E-7</v>
      </c>
      <c r="J1530">
        <f t="shared" si="306"/>
        <v>-1.3762051114699897E-10</v>
      </c>
      <c r="K1530">
        <f t="shared" si="307"/>
        <v>7.1052204223628112E-14</v>
      </c>
      <c r="L1530">
        <f t="shared" si="308"/>
        <v>1.22610444601302E-7</v>
      </c>
      <c r="M1530">
        <f t="shared" si="300"/>
        <v>-2.3748330178306696E-4</v>
      </c>
      <c r="N1530">
        <f t="shared" si="309"/>
        <v>5.6398318625787255E-8</v>
      </c>
      <c r="O1530">
        <f t="shared" si="301"/>
        <v>-2.1074892943327307E-4</v>
      </c>
      <c r="P1530">
        <f t="shared" si="310"/>
        <v>5.0049351609060275E-8</v>
      </c>
      <c r="Q1530">
        <f t="shared" si="302"/>
        <v>-2.2997036560834988E-4</v>
      </c>
      <c r="R1530">
        <f t="shared" si="311"/>
        <v>5.4614121736929997E-8</v>
      </c>
    </row>
    <row r="1531" spans="1:18" x14ac:dyDescent="0.2">
      <c r="A1531" s="1">
        <v>40499</v>
      </c>
      <c r="B1531">
        <v>20.72</v>
      </c>
      <c r="C1531">
        <v>20.97</v>
      </c>
      <c r="D1531">
        <f t="shared" si="303"/>
        <v>-5.2086793921484152E-3</v>
      </c>
      <c r="E1531">
        <f t="shared" si="304"/>
        <v>2.7130341010191584E-5</v>
      </c>
      <c r="H1531">
        <f t="shared" si="299"/>
        <v>-5.0957097877913481E-3</v>
      </c>
      <c r="I1531">
        <f t="shared" si="305"/>
        <v>2.5966258241392546E-5</v>
      </c>
      <c r="J1531">
        <f t="shared" si="306"/>
        <v>-1.3231651627298175E-7</v>
      </c>
      <c r="K1531">
        <f t="shared" si="307"/>
        <v>6.7424656705868631E-10</v>
      </c>
      <c r="L1531">
        <f t="shared" si="308"/>
        <v>1.0739153824796776E-6</v>
      </c>
      <c r="M1531">
        <f t="shared" si="300"/>
        <v>-2.1074892943327307E-4</v>
      </c>
      <c r="N1531">
        <f t="shared" si="309"/>
        <v>4.441511125727071E-8</v>
      </c>
      <c r="O1531">
        <f t="shared" si="301"/>
        <v>-5.1315743586899295E-5</v>
      </c>
      <c r="P1531">
        <f t="shared" si="310"/>
        <v>1.0814738024011374E-8</v>
      </c>
      <c r="Q1531">
        <f t="shared" si="302"/>
        <v>-2.1474359613126668E-4</v>
      </c>
      <c r="R1531">
        <f t="shared" si="311"/>
        <v>4.5256982987315613E-8</v>
      </c>
    </row>
    <row r="1532" spans="1:18" x14ac:dyDescent="0.2">
      <c r="A1532" s="1">
        <v>40498</v>
      </c>
      <c r="B1532">
        <v>20.97</v>
      </c>
      <c r="C1532">
        <v>21.64</v>
      </c>
      <c r="D1532">
        <f t="shared" si="303"/>
        <v>-1.3658825969188031E-2</v>
      </c>
      <c r="E1532">
        <f t="shared" si="304"/>
        <v>1.8656352685656537E-4</v>
      </c>
      <c r="H1532">
        <f t="shared" si="299"/>
        <v>-1.3545856364830964E-2</v>
      </c>
      <c r="I1532">
        <f t="shared" si="305"/>
        <v>1.8349022465663153E-4</v>
      </c>
      <c r="J1532">
        <f t="shared" si="306"/>
        <v>-2.4855322275492957E-6</v>
      </c>
      <c r="K1532">
        <f t="shared" si="307"/>
        <v>3.366866254454111E-8</v>
      </c>
      <c r="L1532">
        <f t="shared" si="308"/>
        <v>6.9511569188263351E-7</v>
      </c>
      <c r="M1532">
        <f t="shared" si="300"/>
        <v>-5.1315743586899295E-5</v>
      </c>
      <c r="N1532">
        <f t="shared" si="309"/>
        <v>2.6333055398763963E-9</v>
      </c>
      <c r="O1532">
        <f t="shared" si="301"/>
        <v>-2.0588884306491545E-4</v>
      </c>
      <c r="P1532">
        <f t="shared" si="310"/>
        <v>1.056533907812255E-8</v>
      </c>
      <c r="Q1532">
        <f t="shared" si="302"/>
        <v>-2.3593902379253376E-4</v>
      </c>
      <c r="R1532">
        <f t="shared" si="311"/>
        <v>1.2107386447080994E-8</v>
      </c>
    </row>
    <row r="1533" spans="1:18" x14ac:dyDescent="0.2">
      <c r="A1533" s="1">
        <v>40497</v>
      </c>
      <c r="B1533">
        <v>21.64</v>
      </c>
      <c r="C1533">
        <v>21.36</v>
      </c>
      <c r="D1533">
        <f t="shared" si="303"/>
        <v>5.6560080780130809E-3</v>
      </c>
      <c r="E1533">
        <f t="shared" si="304"/>
        <v>3.1990427378549228E-5</v>
      </c>
      <c r="H1533">
        <f t="shared" si="299"/>
        <v>5.768977682370148E-3</v>
      </c>
      <c r="I1533">
        <f t="shared" si="305"/>
        <v>3.3281103499684845E-5</v>
      </c>
      <c r="J1533">
        <f t="shared" si="306"/>
        <v>1.9199794333433291E-7</v>
      </c>
      <c r="K1533">
        <f t="shared" si="307"/>
        <v>1.1076318501567348E-9</v>
      </c>
      <c r="L1533">
        <f t="shared" si="308"/>
        <v>-1.1877681406905071E-6</v>
      </c>
      <c r="M1533">
        <f t="shared" si="300"/>
        <v>-2.0588884306491545E-4</v>
      </c>
      <c r="N1533">
        <f t="shared" si="309"/>
        <v>4.2390215698609386E-8</v>
      </c>
      <c r="O1533">
        <f t="shared" si="301"/>
        <v>-1.1155737322882887E-4</v>
      </c>
      <c r="P1533">
        <f t="shared" si="310"/>
        <v>2.2968418509444547E-8</v>
      </c>
      <c r="Q1533">
        <f t="shared" si="302"/>
        <v>-1.3277006107388346E-4</v>
      </c>
      <c r="R1533">
        <f t="shared" si="311"/>
        <v>2.7335874268160034E-8</v>
      </c>
    </row>
    <row r="1534" spans="1:18" x14ac:dyDescent="0.2">
      <c r="A1534" s="1">
        <v>40494</v>
      </c>
      <c r="B1534">
        <v>21.36</v>
      </c>
      <c r="C1534">
        <v>21.92</v>
      </c>
      <c r="D1534">
        <f t="shared" si="303"/>
        <v>-1.1239301455812803E-2</v>
      </c>
      <c r="E1534">
        <f t="shared" si="304"/>
        <v>1.263218972146358E-4</v>
      </c>
      <c r="H1534">
        <f t="shared" si="299"/>
        <v>-1.1126331851455735E-2</v>
      </c>
      <c r="I1534">
        <f t="shared" si="305"/>
        <v>1.2379526046871843E-4</v>
      </c>
      <c r="J1534">
        <f t="shared" si="306"/>
        <v>-1.377387149612361E-6</v>
      </c>
      <c r="K1534">
        <f t="shared" si="307"/>
        <v>1.5325266514517841E-8</v>
      </c>
      <c r="L1534">
        <f t="shared" si="308"/>
        <v>1.2412243550206541E-6</v>
      </c>
      <c r="M1534">
        <f t="shared" si="300"/>
        <v>-1.1155737322882887E-4</v>
      </c>
      <c r="N1534">
        <f t="shared" si="309"/>
        <v>1.2445047521716224E-8</v>
      </c>
      <c r="O1534">
        <f t="shared" si="301"/>
        <v>-2.3537613191105768E-4</v>
      </c>
      <c r="P1534">
        <f t="shared" si="310"/>
        <v>2.6257942996759918E-8</v>
      </c>
      <c r="Q1534">
        <f t="shared" si="302"/>
        <v>-6.8667868890371828E-5</v>
      </c>
      <c r="R1534">
        <f t="shared" si="311"/>
        <v>7.6604070786314973E-9</v>
      </c>
    </row>
    <row r="1535" spans="1:18" x14ac:dyDescent="0.2">
      <c r="A1535" s="1">
        <v>40493</v>
      </c>
      <c r="B1535">
        <v>21.92</v>
      </c>
      <c r="C1535">
        <v>22</v>
      </c>
      <c r="D1535">
        <f t="shared" si="303"/>
        <v>-1.5821310098746483E-3</v>
      </c>
      <c r="E1535">
        <f t="shared" si="304"/>
        <v>2.5031385324069742E-6</v>
      </c>
      <c r="H1535">
        <f t="shared" si="299"/>
        <v>-1.469161405517581E-3</v>
      </c>
      <c r="I1535">
        <f t="shared" si="305"/>
        <v>2.158435235462394E-6</v>
      </c>
      <c r="J1535">
        <f t="shared" si="306"/>
        <v>-3.1710897442506017E-9</v>
      </c>
      <c r="K1535">
        <f t="shared" si="307"/>
        <v>4.6588426656856005E-12</v>
      </c>
      <c r="L1535">
        <f t="shared" si="308"/>
        <v>3.4580552878374103E-7</v>
      </c>
      <c r="M1535">
        <f t="shared" si="300"/>
        <v>-2.3537613191105768E-4</v>
      </c>
      <c r="N1535">
        <f t="shared" si="309"/>
        <v>5.5401923473411625E-8</v>
      </c>
      <c r="O1535">
        <f t="shared" si="301"/>
        <v>-6.8233817340735737E-5</v>
      </c>
      <c r="P1535">
        <f t="shared" si="310"/>
        <v>1.6060611991188031E-8</v>
      </c>
      <c r="Q1535">
        <f t="shared" si="302"/>
        <v>-6.3335609976202336E-5</v>
      </c>
      <c r="R1535">
        <f t="shared" si="311"/>
        <v>1.4907690888425903E-8</v>
      </c>
    </row>
    <row r="1536" spans="1:18" x14ac:dyDescent="0.2">
      <c r="A1536" s="1">
        <v>40492</v>
      </c>
      <c r="B1536">
        <v>22</v>
      </c>
      <c r="C1536">
        <v>21.35</v>
      </c>
      <c r="D1536">
        <f t="shared" si="303"/>
        <v>1.302480146116358E-2</v>
      </c>
      <c r="E1536">
        <f t="shared" si="304"/>
        <v>1.6964545310272893E-4</v>
      </c>
      <c r="H1536">
        <f t="shared" si="299"/>
        <v>1.3137771065520647E-2</v>
      </c>
      <c r="I1536">
        <f t="shared" si="305"/>
        <v>1.7260102857003152E-4</v>
      </c>
      <c r="J1536">
        <f t="shared" si="306"/>
        <v>2.2675927990264629E-6</v>
      </c>
      <c r="K1536">
        <f t="shared" si="307"/>
        <v>2.9791115063432837E-8</v>
      </c>
      <c r="L1536">
        <f t="shared" si="308"/>
        <v>-8.9644027114913897E-7</v>
      </c>
      <c r="M1536">
        <f t="shared" si="300"/>
        <v>-6.8233817340735737E-5</v>
      </c>
      <c r="N1536">
        <f t="shared" si="309"/>
        <v>4.6558538288888893E-9</v>
      </c>
      <c r="O1536">
        <f t="shared" si="301"/>
        <v>-1.3277006107388384E-4</v>
      </c>
      <c r="P1536">
        <f t="shared" si="310"/>
        <v>9.0594080956337185E-9</v>
      </c>
      <c r="Q1536">
        <f t="shared" si="302"/>
        <v>-1.5225204713581052E-4</v>
      </c>
      <c r="R1536">
        <f t="shared" si="311"/>
        <v>1.0388738374017983E-8</v>
      </c>
    </row>
    <row r="1537" spans="1:18" x14ac:dyDescent="0.2">
      <c r="A1537" s="1">
        <v>40491</v>
      </c>
      <c r="B1537">
        <v>21.35</v>
      </c>
      <c r="C1537">
        <v>21.86</v>
      </c>
      <c r="D1537">
        <f t="shared" si="303"/>
        <v>-1.0252278252641255E-2</v>
      </c>
      <c r="E1537">
        <f t="shared" si="304"/>
        <v>1.0510920936958084E-4</v>
      </c>
      <c r="H1537">
        <f t="shared" si="299"/>
        <v>-1.0139308648284188E-2</v>
      </c>
      <c r="I1537">
        <f t="shared" si="305"/>
        <v>1.0280557986517053E-4</v>
      </c>
      <c r="J1537">
        <f t="shared" si="306"/>
        <v>-1.0423775050187944E-6</v>
      </c>
      <c r="K1537">
        <f t="shared" si="307"/>
        <v>1.0568987251413956E-8</v>
      </c>
      <c r="L1537">
        <f t="shared" si="308"/>
        <v>1.3461966284796504E-6</v>
      </c>
      <c r="M1537">
        <f t="shared" si="300"/>
        <v>-1.3277006107388384E-4</v>
      </c>
      <c r="N1537">
        <f t="shared" si="309"/>
        <v>1.7627889117562844E-8</v>
      </c>
      <c r="O1537">
        <f t="shared" si="301"/>
        <v>-2.2656048992268025E-4</v>
      </c>
      <c r="P1537">
        <f t="shared" si="310"/>
        <v>3.0080450083963299E-8</v>
      </c>
      <c r="Q1537">
        <f t="shared" si="302"/>
        <v>-2.0270990643099897E-4</v>
      </c>
      <c r="R1537">
        <f t="shared" si="311"/>
        <v>2.6913806657125014E-8</v>
      </c>
    </row>
    <row r="1538" spans="1:18" x14ac:dyDescent="0.2">
      <c r="A1538" s="1">
        <v>40490</v>
      </c>
      <c r="B1538">
        <v>21.86</v>
      </c>
      <c r="C1538">
        <v>22.03</v>
      </c>
      <c r="D1538">
        <f t="shared" si="303"/>
        <v>-3.3643395370836771E-3</v>
      </c>
      <c r="E1538">
        <f t="shared" si="304"/>
        <v>1.1318780520784411E-5</v>
      </c>
      <c r="H1538">
        <f t="shared" ref="H1538:H1601" si="312">D1538-$F$2</f>
        <v>-3.2513699327266095E-3</v>
      </c>
      <c r="I1538">
        <f t="shared" si="305"/>
        <v>1.0571406439438638E-5</v>
      </c>
      <c r="J1538">
        <f t="shared" si="306"/>
        <v>-3.4371553043823253E-8</v>
      </c>
      <c r="K1538">
        <f t="shared" si="307"/>
        <v>1.1175463410780471E-10</v>
      </c>
      <c r="L1538">
        <f t="shared" si="308"/>
        <v>7.3663196487841264E-7</v>
      </c>
      <c r="M1538">
        <f t="shared" ref="M1538:M1601" si="313">E1538-$G$2</f>
        <v>-2.2656048992268025E-4</v>
      </c>
      <c r="N1538">
        <f t="shared" si="309"/>
        <v>5.1329655594004899E-8</v>
      </c>
      <c r="O1538">
        <f t="shared" ref="O1538:O1601" si="314">E1539-$G$2</f>
        <v>-6.337583129427339E-5</v>
      </c>
      <c r="P1538">
        <f t="shared" si="310"/>
        <v>1.4358459387287711E-8</v>
      </c>
      <c r="Q1538">
        <f t="shared" ref="Q1538:Q1601" si="315">E1557-$G$2</f>
        <v>-1.9782772506871392E-4</v>
      </c>
      <c r="R1538">
        <f t="shared" si="311"/>
        <v>4.4819946311857119E-8</v>
      </c>
    </row>
    <row r="1539" spans="1:18" x14ac:dyDescent="0.2">
      <c r="A1539" s="1">
        <v>40487</v>
      </c>
      <c r="B1539">
        <v>22.03</v>
      </c>
      <c r="C1539">
        <v>21.37</v>
      </c>
      <c r="D1539">
        <f t="shared" ref="D1539:D1602" si="316">LOG(B1539/C1539)</f>
        <v>1.3209974986698169E-2</v>
      </c>
      <c r="E1539">
        <f t="shared" ref="E1539:E1602" si="317">(D1539)^2</f>
        <v>1.7450343914919127E-4</v>
      </c>
      <c r="H1539">
        <f t="shared" si="312"/>
        <v>1.3322944591055236E-2</v>
      </c>
      <c r="I1539">
        <f t="shared" ref="I1539:I1602" si="318">H1539^2</f>
        <v>1.7750085257632795E-4</v>
      </c>
      <c r="J1539">
        <f t="shared" ref="J1539:J1602" si="319">H1539^3</f>
        <v>2.3648340237394814E-6</v>
      </c>
      <c r="K1539">
        <f t="shared" ref="K1539:K1602" si="320">H1539^4</f>
        <v>3.1506552665323312E-8</v>
      </c>
      <c r="L1539">
        <f t="shared" ref="L1539:L1602" si="321">H1539*M1539</f>
        <v>-8.4435268874566886E-7</v>
      </c>
      <c r="M1539">
        <f t="shared" si="313"/>
        <v>-6.337583129427339E-5</v>
      </c>
      <c r="N1539">
        <f t="shared" ref="N1539:N1602" si="322">M1539^2</f>
        <v>4.0164959922402024E-9</v>
      </c>
      <c r="O1539">
        <f t="shared" si="314"/>
        <v>-7.9693990082214033E-5</v>
      </c>
      <c r="P1539">
        <f t="shared" ref="P1539:P1602" si="323">M1539*O1539</f>
        <v>5.0506728706178936E-9</v>
      </c>
      <c r="Q1539">
        <f t="shared" si="315"/>
        <v>-2.3467779059887687E-4</v>
      </c>
      <c r="R1539">
        <f t="shared" ref="R1539:R1602" si="324">M1539*Q1539</f>
        <v>1.4872900065507238E-8</v>
      </c>
    </row>
    <row r="1540" spans="1:18" x14ac:dyDescent="0.2">
      <c r="A1540" s="1">
        <v>40486</v>
      </c>
      <c r="B1540">
        <v>21.37</v>
      </c>
      <c r="C1540">
        <v>20.76</v>
      </c>
      <c r="D1540">
        <f t="shared" si="316"/>
        <v>1.2577172987649118E-2</v>
      </c>
      <c r="E1540">
        <f t="shared" si="317"/>
        <v>1.5818528036125063E-4</v>
      </c>
      <c r="H1540">
        <f t="shared" si="312"/>
        <v>1.2690142592006185E-2</v>
      </c>
      <c r="I1540">
        <f t="shared" si="318"/>
        <v>1.6103971900544947E-4</v>
      </c>
      <c r="J1540">
        <f t="shared" si="319"/>
        <v>2.0436169971557621E-6</v>
      </c>
      <c r="K1540">
        <f t="shared" si="320"/>
        <v>2.5933791097354124E-8</v>
      </c>
      <c r="L1540">
        <f t="shared" si="321"/>
        <v>-1.0113280978692228E-6</v>
      </c>
      <c r="M1540">
        <f t="shared" si="313"/>
        <v>-7.9693990082214033E-5</v>
      </c>
      <c r="N1540">
        <f t="shared" si="322"/>
        <v>6.3511320552240286E-9</v>
      </c>
      <c r="O1540">
        <f t="shared" si="314"/>
        <v>-9.6840375900927709E-5</v>
      </c>
      <c r="P1540">
        <f t="shared" si="323"/>
        <v>7.7175959566064114E-9</v>
      </c>
      <c r="Q1540">
        <f t="shared" si="315"/>
        <v>-2.3118737124348714E-4</v>
      </c>
      <c r="R1540">
        <f t="shared" si="324"/>
        <v>1.8424244071011598E-8</v>
      </c>
    </row>
    <row r="1541" spans="1:18" x14ac:dyDescent="0.2">
      <c r="A1541" s="1">
        <v>40485</v>
      </c>
      <c r="B1541">
        <v>20.76</v>
      </c>
      <c r="C1541">
        <v>20.2</v>
      </c>
      <c r="D1541">
        <f t="shared" si="316"/>
        <v>1.1875979729796484E-2</v>
      </c>
      <c r="E1541">
        <f t="shared" si="317"/>
        <v>1.4103889454253696E-4</v>
      </c>
      <c r="H1541">
        <f t="shared" si="312"/>
        <v>1.1988949334153551E-2</v>
      </c>
      <c r="I1541">
        <f t="shared" si="318"/>
        <v>1.4373490613690088E-4</v>
      </c>
      <c r="J1541">
        <f t="shared" si="319"/>
        <v>1.723230507224621E-6</v>
      </c>
      <c r="K1541">
        <f t="shared" si="320"/>
        <v>2.0659723242183705E-8</v>
      </c>
      <c r="L1541">
        <f t="shared" si="321"/>
        <v>-1.1610143601766068E-6</v>
      </c>
      <c r="M1541">
        <f t="shared" si="313"/>
        <v>-9.6840375900927709E-5</v>
      </c>
      <c r="N1541">
        <f t="shared" si="322"/>
        <v>9.3780584046329808E-9</v>
      </c>
      <c r="O1541">
        <f t="shared" si="314"/>
        <v>-2.0702946707881951E-4</v>
      </c>
      <c r="P1541">
        <f t="shared" si="323"/>
        <v>2.0048811414481619E-8</v>
      </c>
      <c r="Q1541">
        <f t="shared" si="315"/>
        <v>-2.2362386172449278E-4</v>
      </c>
      <c r="R1541">
        <f t="shared" si="324"/>
        <v>2.165581882981696E-8</v>
      </c>
    </row>
    <row r="1542" spans="1:18" x14ac:dyDescent="0.2">
      <c r="A1542" s="1">
        <v>40484</v>
      </c>
      <c r="B1542">
        <v>20.2</v>
      </c>
      <c r="C1542">
        <v>20.46</v>
      </c>
      <c r="D1542">
        <f t="shared" si="316"/>
        <v>-5.5542599295176276E-3</v>
      </c>
      <c r="E1542">
        <f t="shared" si="317"/>
        <v>3.0849803364645162E-5</v>
      </c>
      <c r="H1542">
        <f t="shared" si="312"/>
        <v>-5.4412903251605605E-3</v>
      </c>
      <c r="I1542">
        <f t="shared" si="318"/>
        <v>2.9607640402685918E-5</v>
      </c>
      <c r="J1542">
        <f t="shared" si="319"/>
        <v>-1.6110376727396782E-7</v>
      </c>
      <c r="K1542">
        <f t="shared" si="320"/>
        <v>8.766123702147595E-10</v>
      </c>
      <c r="L1542">
        <f t="shared" si="321"/>
        <v>1.1265074362391274E-6</v>
      </c>
      <c r="M1542">
        <f t="shared" si="313"/>
        <v>-2.0702946707881951E-4</v>
      </c>
      <c r="N1542">
        <f t="shared" si="322"/>
        <v>4.2861200238940014E-8</v>
      </c>
      <c r="O1542">
        <f t="shared" si="314"/>
        <v>-1.99874595780904E-4</v>
      </c>
      <c r="P1542">
        <f t="shared" si="323"/>
        <v>4.1379931047115022E-8</v>
      </c>
      <c r="Q1542">
        <f t="shared" si="315"/>
        <v>-2.372517735462338E-4</v>
      </c>
      <c r="R1542">
        <f t="shared" si="324"/>
        <v>4.9118108240781554E-8</v>
      </c>
    </row>
    <row r="1543" spans="1:18" x14ac:dyDescent="0.2">
      <c r="A1543" s="1">
        <v>40483</v>
      </c>
      <c r="B1543">
        <v>20.46</v>
      </c>
      <c r="C1543">
        <v>20.752500000000001</v>
      </c>
      <c r="D1543">
        <f t="shared" si="316"/>
        <v>-6.1647931565106595E-3</v>
      </c>
      <c r="E1543">
        <f t="shared" si="317"/>
        <v>3.8004674662560658E-5</v>
      </c>
      <c r="H1543">
        <f t="shared" si="312"/>
        <v>-6.0518235521535924E-3</v>
      </c>
      <c r="I1543">
        <f t="shared" si="318"/>
        <v>3.6624568306400922E-5</v>
      </c>
      <c r="J1543">
        <f t="shared" si="319"/>
        <v>-2.2164542506413511E-7</v>
      </c>
      <c r="K1543">
        <f t="shared" si="320"/>
        <v>1.341359003630227E-9</v>
      </c>
      <c r="L1543">
        <f t="shared" si="321"/>
        <v>1.2096057862240538E-6</v>
      </c>
      <c r="M1543">
        <f t="shared" si="313"/>
        <v>-1.99874595780904E-4</v>
      </c>
      <c r="N1543">
        <f t="shared" si="322"/>
        <v>3.9949854038579767E-8</v>
      </c>
      <c r="O1543">
        <f t="shared" si="314"/>
        <v>-1.8879303163658786E-4</v>
      </c>
      <c r="P1543">
        <f t="shared" si="323"/>
        <v>3.773493088461442E-8</v>
      </c>
      <c r="Q1543">
        <f t="shared" si="315"/>
        <v>3.5313601800785019E-6</v>
      </c>
      <c r="R1543">
        <f t="shared" si="324"/>
        <v>-7.0582918854997094E-10</v>
      </c>
    </row>
    <row r="1544" spans="1:18" x14ac:dyDescent="0.2">
      <c r="A1544" s="1">
        <v>40480</v>
      </c>
      <c r="B1544">
        <v>20.752500000000001</v>
      </c>
      <c r="C1544">
        <v>21.09</v>
      </c>
      <c r="D1544">
        <f t="shared" si="316"/>
        <v>-7.0061572068343429E-3</v>
      </c>
      <c r="E1544">
        <f t="shared" si="317"/>
        <v>4.9086238806876804E-5</v>
      </c>
      <c r="H1544">
        <f t="shared" si="312"/>
        <v>-6.8931876024772758E-3</v>
      </c>
      <c r="I1544">
        <f t="shared" si="318"/>
        <v>4.7516035322946415E-5</v>
      </c>
      <c r="J1544">
        <f t="shared" si="319"/>
        <v>-3.2753694560700654E-7</v>
      </c>
      <c r="K1544">
        <f t="shared" si="320"/>
        <v>2.2577736128114913E-9</v>
      </c>
      <c r="L1544">
        <f t="shared" si="321"/>
        <v>1.3013857851114275E-6</v>
      </c>
      <c r="M1544">
        <f t="shared" si="313"/>
        <v>-1.8879303163658786E-4</v>
      </c>
      <c r="N1544">
        <f t="shared" si="322"/>
        <v>3.5642808794533662E-8</v>
      </c>
      <c r="O1544">
        <f t="shared" si="314"/>
        <v>-2.1756739347447219E-4</v>
      </c>
      <c r="P1544">
        <f t="shared" si="323"/>
        <v>4.1075207799315987E-8</v>
      </c>
      <c r="Q1544">
        <f t="shared" si="315"/>
        <v>-2.358180774588994E-4</v>
      </c>
      <c r="R1544">
        <f t="shared" si="324"/>
        <v>4.4520809758177319E-8</v>
      </c>
    </row>
    <row r="1545" spans="1:18" x14ac:dyDescent="0.2">
      <c r="A1545" s="1">
        <v>40479</v>
      </c>
      <c r="B1545">
        <v>21.09</v>
      </c>
      <c r="C1545">
        <v>21.31</v>
      </c>
      <c r="D1545">
        <f t="shared" si="316"/>
        <v>-4.5068699747155411E-3</v>
      </c>
      <c r="E1545">
        <f t="shared" si="317"/>
        <v>2.0311876968992463E-5</v>
      </c>
      <c r="H1545">
        <f t="shared" si="312"/>
        <v>-4.393900370358474E-3</v>
      </c>
      <c r="I1545">
        <f t="shared" si="318"/>
        <v>1.9306360464636334E-5</v>
      </c>
      <c r="J1545">
        <f t="shared" si="319"/>
        <v>-8.4830224395839796E-8</v>
      </c>
      <c r="K1545">
        <f t="shared" si="320"/>
        <v>3.7273555439047289E-10</v>
      </c>
      <c r="L1545">
        <f t="shared" si="321"/>
        <v>9.5596945076541113E-7</v>
      </c>
      <c r="M1545">
        <f t="shared" si="313"/>
        <v>-2.1756739347447219E-4</v>
      </c>
      <c r="N1545">
        <f t="shared" si="322"/>
        <v>4.7335570703275802E-8</v>
      </c>
      <c r="O1545">
        <f t="shared" si="314"/>
        <v>-2.3193190872964335E-4</v>
      </c>
      <c r="P1545">
        <f t="shared" si="323"/>
        <v>5.0460820845867688E-8</v>
      </c>
      <c r="Q1545">
        <f t="shared" si="315"/>
        <v>-2.2851212148671383E-4</v>
      </c>
      <c r="R1545">
        <f t="shared" si="324"/>
        <v>4.971678664918626E-8</v>
      </c>
    </row>
    <row r="1546" spans="1:18" x14ac:dyDescent="0.2">
      <c r="A1546" s="1">
        <v>40478</v>
      </c>
      <c r="B1546">
        <v>21.31</v>
      </c>
      <c r="C1546">
        <v>21.43</v>
      </c>
      <c r="D1546">
        <f t="shared" si="316"/>
        <v>-2.4387213276266953E-3</v>
      </c>
      <c r="E1546">
        <f t="shared" si="317"/>
        <v>5.9473617138213115E-6</v>
      </c>
      <c r="H1546">
        <f t="shared" si="312"/>
        <v>-2.3257517232696278E-3</v>
      </c>
      <c r="I1546">
        <f t="shared" si="318"/>
        <v>5.4091210782916436E-6</v>
      </c>
      <c r="J1546">
        <f t="shared" si="319"/>
        <v>-1.2580272669210857E-8</v>
      </c>
      <c r="K1546">
        <f t="shared" si="320"/>
        <v>2.9258590839618951E-11</v>
      </c>
      <c r="L1546">
        <f t="shared" si="321"/>
        <v>5.3941603640918204E-7</v>
      </c>
      <c r="M1546">
        <f t="shared" si="313"/>
        <v>-2.3193190872964335E-4</v>
      </c>
      <c r="N1546">
        <f t="shared" si="322"/>
        <v>5.3792410286975611E-8</v>
      </c>
      <c r="O1546">
        <f t="shared" si="314"/>
        <v>-2.3639660165395633E-4</v>
      </c>
      <c r="P1546">
        <f t="shared" si="323"/>
        <v>5.4827915038803257E-8</v>
      </c>
      <c r="Q1546">
        <f t="shared" si="315"/>
        <v>-2.0014427723379384E-4</v>
      </c>
      <c r="R1546">
        <f t="shared" si="324"/>
        <v>4.6419844240148708E-8</v>
      </c>
    </row>
    <row r="1547" spans="1:18" x14ac:dyDescent="0.2">
      <c r="A1547" s="1">
        <v>40477</v>
      </c>
      <c r="B1547">
        <v>21.43</v>
      </c>
      <c r="C1547">
        <v>21.37</v>
      </c>
      <c r="D1547">
        <f t="shared" si="316"/>
        <v>1.2176488777592377E-3</v>
      </c>
      <c r="E1547">
        <f t="shared" si="317"/>
        <v>1.4826687895083309E-6</v>
      </c>
      <c r="H1547">
        <f t="shared" si="312"/>
        <v>1.330618482116305E-3</v>
      </c>
      <c r="I1547">
        <f t="shared" si="318"/>
        <v>1.7705455449494994E-6</v>
      </c>
      <c r="J1547">
        <f t="shared" si="319"/>
        <v>2.3559206255384889E-9</v>
      </c>
      <c r="K1547">
        <f t="shared" si="320"/>
        <v>3.13483152674052E-12</v>
      </c>
      <c r="L1547">
        <f t="shared" si="321"/>
        <v>-3.1455368727024015E-7</v>
      </c>
      <c r="M1547">
        <f t="shared" si="313"/>
        <v>-2.3639660165395633E-4</v>
      </c>
      <c r="N1547">
        <f t="shared" si="322"/>
        <v>5.5883353273539306E-8</v>
      </c>
      <c r="O1547">
        <f t="shared" si="314"/>
        <v>-1.9621186007747445E-4</v>
      </c>
      <c r="P1547">
        <f t="shared" si="323"/>
        <v>4.6383816926516542E-8</v>
      </c>
      <c r="Q1547">
        <f t="shared" si="315"/>
        <v>-1.7197912878410935E-4</v>
      </c>
      <c r="R1547">
        <f t="shared" si="324"/>
        <v>4.0655281599971551E-8</v>
      </c>
    </row>
    <row r="1548" spans="1:18" x14ac:dyDescent="0.2">
      <c r="A1548" s="1">
        <v>40476</v>
      </c>
      <c r="B1548">
        <v>21.37</v>
      </c>
      <c r="C1548">
        <v>21.69</v>
      </c>
      <c r="D1548">
        <f t="shared" si="316"/>
        <v>-6.4550298501238725E-3</v>
      </c>
      <c r="E1548">
        <f t="shared" si="317"/>
        <v>4.1667410365990225E-5</v>
      </c>
      <c r="H1548">
        <f t="shared" si="312"/>
        <v>-6.3420602457668054E-3</v>
      </c>
      <c r="I1548">
        <f t="shared" si="318"/>
        <v>4.0221728160935709E-5</v>
      </c>
      <c r="J1548">
        <f t="shared" si="319"/>
        <v>-2.5508862318550956E-7</v>
      </c>
      <c r="K1548">
        <f t="shared" si="320"/>
        <v>1.6177874162522086E-9</v>
      </c>
      <c r="L1548">
        <f t="shared" si="321"/>
        <v>1.2443874375453096E-6</v>
      </c>
      <c r="M1548">
        <f t="shared" si="313"/>
        <v>-1.9621186007747445E-4</v>
      </c>
      <c r="N1548">
        <f t="shared" si="322"/>
        <v>3.8499094035062409E-8</v>
      </c>
      <c r="O1548">
        <f t="shared" si="314"/>
        <v>-2.2997036560834988E-4</v>
      </c>
      <c r="P1548">
        <f t="shared" si="323"/>
        <v>4.5122913198711185E-8</v>
      </c>
      <c r="Q1548">
        <f t="shared" si="315"/>
        <v>-2.3783514616638549E-4</v>
      </c>
      <c r="R1548">
        <f t="shared" si="324"/>
        <v>4.6666076421104514E-8</v>
      </c>
    </row>
    <row r="1549" spans="1:18" x14ac:dyDescent="0.2">
      <c r="A1549" s="1">
        <v>40473</v>
      </c>
      <c r="B1549">
        <v>21.69</v>
      </c>
      <c r="C1549">
        <v>21.55</v>
      </c>
      <c r="D1549">
        <f t="shared" si="316"/>
        <v>2.8122775174428986E-3</v>
      </c>
      <c r="E1549">
        <f t="shared" si="317"/>
        <v>7.9089048351147929E-6</v>
      </c>
      <c r="H1549">
        <f t="shared" si="312"/>
        <v>2.9252471217999661E-3</v>
      </c>
      <c r="I1549">
        <f t="shared" si="318"/>
        <v>8.5570707235989857E-6</v>
      </c>
      <c r="J1549">
        <f t="shared" si="319"/>
        <v>2.5031546505246686E-8</v>
      </c>
      <c r="K1549">
        <f t="shared" si="320"/>
        <v>7.3223459368674871E-11</v>
      </c>
      <c r="L1549">
        <f t="shared" si="321"/>
        <v>-6.7272015009511139E-7</v>
      </c>
      <c r="M1549">
        <f t="shared" si="313"/>
        <v>-2.2997036560834988E-4</v>
      </c>
      <c r="N1549">
        <f t="shared" si="322"/>
        <v>5.2886369058038112E-8</v>
      </c>
      <c r="O1549">
        <f t="shared" si="314"/>
        <v>-2.1474359613126668E-4</v>
      </c>
      <c r="P1549">
        <f t="shared" si="323"/>
        <v>4.9384663314359229E-8</v>
      </c>
      <c r="Q1549">
        <f t="shared" si="315"/>
        <v>-2.1862555525399455E-4</v>
      </c>
      <c r="R1549">
        <f t="shared" si="324"/>
        <v>5.0277398873089622E-8</v>
      </c>
    </row>
    <row r="1550" spans="1:18" x14ac:dyDescent="0.2">
      <c r="A1550" s="1">
        <v>40472</v>
      </c>
      <c r="B1550">
        <v>21.55</v>
      </c>
      <c r="C1550">
        <v>21.79</v>
      </c>
      <c r="D1550">
        <f t="shared" si="316"/>
        <v>-4.8099557495051839E-3</v>
      </c>
      <c r="E1550">
        <f t="shared" si="317"/>
        <v>2.3135674312197976E-5</v>
      </c>
      <c r="H1550">
        <f t="shared" si="312"/>
        <v>-4.6969861451481168E-3</v>
      </c>
      <c r="I1550">
        <f t="shared" si="318"/>
        <v>2.2061678847713368E-5</v>
      </c>
      <c r="J1550">
        <f t="shared" si="319"/>
        <v>-1.0362339988641695E-7</v>
      </c>
      <c r="K1550">
        <f t="shared" si="320"/>
        <v>4.8671767357964345E-10</v>
      </c>
      <c r="L1550">
        <f t="shared" si="321"/>
        <v>1.0086476957878424E-6</v>
      </c>
      <c r="M1550">
        <f t="shared" si="313"/>
        <v>-2.1474359613126668E-4</v>
      </c>
      <c r="N1550">
        <f t="shared" si="322"/>
        <v>4.6114812079388573E-8</v>
      </c>
      <c r="O1550">
        <f t="shared" si="314"/>
        <v>-2.3593902379253376E-4</v>
      </c>
      <c r="P1550">
        <f t="shared" si="323"/>
        <v>5.0666394436909188E-8</v>
      </c>
      <c r="Q1550">
        <f t="shared" si="315"/>
        <v>4.2428103335889631E-5</v>
      </c>
      <c r="R1550">
        <f t="shared" si="324"/>
        <v>-9.1111634873779308E-9</v>
      </c>
    </row>
    <row r="1551" spans="1:18" x14ac:dyDescent="0.2">
      <c r="A1551" s="1">
        <v>40471</v>
      </c>
      <c r="B1551">
        <v>21.79</v>
      </c>
      <c r="C1551">
        <v>21.86</v>
      </c>
      <c r="D1551">
        <f t="shared" si="316"/>
        <v>-1.3929273674283572E-3</v>
      </c>
      <c r="E1551">
        <f t="shared" si="317"/>
        <v>1.9402466509308935E-6</v>
      </c>
      <c r="H1551">
        <f t="shared" si="312"/>
        <v>-1.2799577630712899E-3</v>
      </c>
      <c r="I1551">
        <f t="shared" si="318"/>
        <v>1.6382918752464604E-6</v>
      </c>
      <c r="J1551">
        <f t="shared" si="319"/>
        <v>-2.0969444038983283E-9</v>
      </c>
      <c r="K1551">
        <f t="shared" si="320"/>
        <v>2.684000268498564E-12</v>
      </c>
      <c r="L1551">
        <f t="shared" si="321"/>
        <v>3.0199198511471539E-7</v>
      </c>
      <c r="M1551">
        <f t="shared" si="313"/>
        <v>-2.3593902379253376E-4</v>
      </c>
      <c r="N1551">
        <f t="shared" si="322"/>
        <v>5.5667222948173812E-8</v>
      </c>
      <c r="O1551">
        <f t="shared" si="314"/>
        <v>-1.3277006107388346E-4</v>
      </c>
      <c r="P1551">
        <f t="shared" si="323"/>
        <v>3.1325638598647149E-8</v>
      </c>
      <c r="Q1551">
        <f t="shared" si="315"/>
        <v>-1.1483341743605532E-4</v>
      </c>
      <c r="R1551">
        <f t="shared" si="324"/>
        <v>2.7093684408623417E-8</v>
      </c>
    </row>
    <row r="1552" spans="1:18" x14ac:dyDescent="0.2">
      <c r="A1552" s="1">
        <v>40470</v>
      </c>
      <c r="B1552">
        <v>21.86</v>
      </c>
      <c r="C1552">
        <v>21.35</v>
      </c>
      <c r="D1552">
        <f t="shared" si="316"/>
        <v>1.0252278252641273E-2</v>
      </c>
      <c r="E1552">
        <f t="shared" si="317"/>
        <v>1.0510920936958119E-4</v>
      </c>
      <c r="H1552">
        <f t="shared" si="312"/>
        <v>1.036524785699834E-2</v>
      </c>
      <c r="I1552">
        <f t="shared" si="318"/>
        <v>1.0743836313700867E-4</v>
      </c>
      <c r="J1552">
        <f t="shared" si="319"/>
        <v>1.1136252632652885E-6</v>
      </c>
      <c r="K1552">
        <f t="shared" si="320"/>
        <v>1.1543001873559744E-8</v>
      </c>
      <c r="L1552">
        <f t="shared" si="321"/>
        <v>-1.3761945910196093E-6</v>
      </c>
      <c r="M1552">
        <f t="shared" si="313"/>
        <v>-1.3277006107388346E-4</v>
      </c>
      <c r="N1552">
        <f t="shared" si="322"/>
        <v>1.7627889117562745E-8</v>
      </c>
      <c r="O1552">
        <f t="shared" si="314"/>
        <v>-6.8667868890371828E-5</v>
      </c>
      <c r="P1552">
        <f t="shared" si="323"/>
        <v>9.1170371463880903E-9</v>
      </c>
      <c r="Q1552">
        <f t="shared" si="315"/>
        <v>1.5268817914564908E-4</v>
      </c>
      <c r="R1552">
        <f t="shared" si="324"/>
        <v>-2.0272418870427887E-8</v>
      </c>
    </row>
    <row r="1553" spans="1:18" x14ac:dyDescent="0.2">
      <c r="A1553" s="1">
        <v>40469</v>
      </c>
      <c r="B1553">
        <v>21.35</v>
      </c>
      <c r="C1553">
        <v>20.72</v>
      </c>
      <c r="D1553">
        <f t="shared" si="316"/>
        <v>1.3008128287847288E-2</v>
      </c>
      <c r="E1553">
        <f t="shared" si="317"/>
        <v>1.6921140155309284E-4</v>
      </c>
      <c r="H1553">
        <f t="shared" si="312"/>
        <v>1.3121097892204356E-2</v>
      </c>
      <c r="I1553">
        <f t="shared" si="318"/>
        <v>1.7216320989680959E-4</v>
      </c>
      <c r="J1553">
        <f t="shared" si="319"/>
        <v>2.2589703304921643E-6</v>
      </c>
      <c r="K1553">
        <f t="shared" si="320"/>
        <v>2.9640170841972915E-8</v>
      </c>
      <c r="L1553">
        <f t="shared" si="321"/>
        <v>-9.0099782975962285E-7</v>
      </c>
      <c r="M1553">
        <f t="shared" si="313"/>
        <v>-6.8667868890371828E-5</v>
      </c>
      <c r="N1553">
        <f t="shared" si="322"/>
        <v>4.7152762179452953E-9</v>
      </c>
      <c r="O1553">
        <f t="shared" si="314"/>
        <v>-6.3335609976202336E-5</v>
      </c>
      <c r="P1553">
        <f t="shared" si="323"/>
        <v>4.3491213619375881E-9</v>
      </c>
      <c r="Q1553">
        <f t="shared" si="315"/>
        <v>-1.6780160334792265E-4</v>
      </c>
      <c r="R1553">
        <f t="shared" si="324"/>
        <v>1.1522578498289331E-8</v>
      </c>
    </row>
    <row r="1554" spans="1:18" x14ac:dyDescent="0.2">
      <c r="A1554" s="1">
        <v>40466</v>
      </c>
      <c r="B1554">
        <v>20.72</v>
      </c>
      <c r="C1554">
        <v>21.36</v>
      </c>
      <c r="D1554">
        <f t="shared" si="316"/>
        <v>-1.3211497283323428E-2</v>
      </c>
      <c r="E1554">
        <f t="shared" si="317"/>
        <v>1.7454366046726233E-4</v>
      </c>
      <c r="H1554">
        <f t="shared" si="312"/>
        <v>-1.3098527678966361E-2</v>
      </c>
      <c r="I1554">
        <f t="shared" si="318"/>
        <v>1.7157142735664787E-4</v>
      </c>
      <c r="J1554">
        <f t="shared" si="319"/>
        <v>-2.2473330901508185E-6</v>
      </c>
      <c r="K1554">
        <f t="shared" si="320"/>
        <v>2.9436754685197497E-8</v>
      </c>
      <c r="L1554">
        <f t="shared" si="321"/>
        <v>8.2960324033750427E-7</v>
      </c>
      <c r="M1554">
        <f t="shared" si="313"/>
        <v>-6.3335609976202336E-5</v>
      </c>
      <c r="N1554">
        <f t="shared" si="322"/>
        <v>4.0113994910576212E-9</v>
      </c>
      <c r="O1554">
        <f t="shared" si="314"/>
        <v>-1.5225204713581052E-4</v>
      </c>
      <c r="P1554">
        <f t="shared" si="323"/>
        <v>9.6429762754720697E-9</v>
      </c>
      <c r="Q1554">
        <f t="shared" si="315"/>
        <v>-1.169807945066004E-4</v>
      </c>
      <c r="R1554">
        <f t="shared" si="324"/>
        <v>7.4090499755763159E-9</v>
      </c>
    </row>
    <row r="1555" spans="1:18" x14ac:dyDescent="0.2">
      <c r="A1555" s="1">
        <v>40465</v>
      </c>
      <c r="B1555">
        <v>21.36</v>
      </c>
      <c r="C1555">
        <v>21.82</v>
      </c>
      <c r="D1555">
        <f t="shared" si="316"/>
        <v>-9.2534978958042757E-3</v>
      </c>
      <c r="E1555">
        <f t="shared" si="317"/>
        <v>8.5627223307654159E-5</v>
      </c>
      <c r="H1555">
        <f t="shared" si="312"/>
        <v>-9.1405282914472086E-3</v>
      </c>
      <c r="I1555">
        <f t="shared" si="318"/>
        <v>8.3549257446746832E-5</v>
      </c>
      <c r="J1555">
        <f t="shared" si="319"/>
        <v>-7.6368435142139579E-7</v>
      </c>
      <c r="K1555">
        <f t="shared" si="320"/>
        <v>6.9804784199027809E-9</v>
      </c>
      <c r="L1555">
        <f t="shared" si="321"/>
        <v>1.3916641442756299E-6</v>
      </c>
      <c r="M1555">
        <f t="shared" si="313"/>
        <v>-1.5225204713581052E-4</v>
      </c>
      <c r="N1555">
        <f t="shared" si="322"/>
        <v>2.3180685857045068E-8</v>
      </c>
      <c r="O1555">
        <f t="shared" si="314"/>
        <v>-2.0270990643099897E-4</v>
      </c>
      <c r="P1555">
        <f t="shared" si="323"/>
        <v>3.0862998228828197E-8</v>
      </c>
      <c r="Q1555">
        <f t="shared" si="315"/>
        <v>-9.115468482863163E-5</v>
      </c>
      <c r="R1555">
        <f t="shared" si="324"/>
        <v>1.3878487371178774E-8</v>
      </c>
    </row>
    <row r="1556" spans="1:18" x14ac:dyDescent="0.2">
      <c r="A1556" s="1">
        <v>40464</v>
      </c>
      <c r="B1556">
        <v>21.82</v>
      </c>
      <c r="C1556">
        <v>22.12</v>
      </c>
      <c r="D1556">
        <f t="shared" si="316"/>
        <v>-5.9303763803375664E-3</v>
      </c>
      <c r="E1556">
        <f t="shared" si="317"/>
        <v>3.5169364012465693E-5</v>
      </c>
      <c r="H1556">
        <f t="shared" si="312"/>
        <v>-5.8174067759804993E-3</v>
      </c>
      <c r="I1556">
        <f t="shared" si="318"/>
        <v>3.3842221597223826E-5</v>
      </c>
      <c r="J1556">
        <f t="shared" si="319"/>
        <v>-1.9687396923392349E-7</v>
      </c>
      <c r="K1556">
        <f t="shared" si="320"/>
        <v>1.1452959626356027E-9</v>
      </c>
      <c r="L1556">
        <f t="shared" si="321"/>
        <v>1.1792459832300663E-6</v>
      </c>
      <c r="M1556">
        <f t="shared" si="313"/>
        <v>-2.0270990643099897E-4</v>
      </c>
      <c r="N1556">
        <f t="shared" si="322"/>
        <v>4.1091306165264359E-8</v>
      </c>
      <c r="O1556">
        <f t="shared" si="314"/>
        <v>-1.9782772506871392E-4</v>
      </c>
      <c r="P1556">
        <f t="shared" si="323"/>
        <v>4.010163963813639E-8</v>
      </c>
      <c r="Q1556">
        <f t="shared" si="315"/>
        <v>-2.3511578561346386E-4</v>
      </c>
      <c r="R1556">
        <f t="shared" si="324"/>
        <v>4.7660298902156072E-8</v>
      </c>
    </row>
    <row r="1557" spans="1:18" x14ac:dyDescent="0.2">
      <c r="A1557" s="1">
        <v>40463</v>
      </c>
      <c r="B1557">
        <v>22.12</v>
      </c>
      <c r="C1557">
        <v>21.8</v>
      </c>
      <c r="D1557">
        <f t="shared" si="316"/>
        <v>6.3286290280558195E-3</v>
      </c>
      <c r="E1557">
        <f t="shared" si="317"/>
        <v>4.0051545374750745E-5</v>
      </c>
      <c r="H1557">
        <f t="shared" si="312"/>
        <v>6.4415986324128866E-3</v>
      </c>
      <c r="I1557">
        <f t="shared" si="318"/>
        <v>4.1494192941103571E-5</v>
      </c>
      <c r="J1557">
        <f t="shared" si="319"/>
        <v>2.6728893650248923E-7</v>
      </c>
      <c r="K1557">
        <f t="shared" si="320"/>
        <v>1.7217680478335293E-9</v>
      </c>
      <c r="L1557">
        <f t="shared" si="321"/>
        <v>-1.2743268032559801E-6</v>
      </c>
      <c r="M1557">
        <f t="shared" si="313"/>
        <v>-1.9782772506871392E-4</v>
      </c>
      <c r="N1557">
        <f t="shared" si="322"/>
        <v>3.9135808805862665E-8</v>
      </c>
      <c r="O1557">
        <f t="shared" si="314"/>
        <v>-2.3467779059887687E-4</v>
      </c>
      <c r="P1557">
        <f t="shared" si="323"/>
        <v>4.6425773438327829E-8</v>
      </c>
      <c r="Q1557">
        <f t="shared" si="315"/>
        <v>-2.3355718447170464E-4</v>
      </c>
      <c r="R1557">
        <f t="shared" si="324"/>
        <v>4.6204086477491281E-8</v>
      </c>
    </row>
    <row r="1558" spans="1:18" x14ac:dyDescent="0.2">
      <c r="A1558" s="1">
        <v>40462</v>
      </c>
      <c r="B1558">
        <v>21.8</v>
      </c>
      <c r="C1558">
        <v>21.89</v>
      </c>
      <c r="D1558">
        <f t="shared" si="316"/>
        <v>-1.7892679633268462E-3</v>
      </c>
      <c r="E1558">
        <f t="shared" si="317"/>
        <v>3.2014798445878005E-6</v>
      </c>
      <c r="H1558">
        <f t="shared" si="312"/>
        <v>-1.6762983589697789E-3</v>
      </c>
      <c r="I1558">
        <f t="shared" si="318"/>
        <v>2.809976188284774E-6</v>
      </c>
      <c r="J1558">
        <f t="shared" si="319"/>
        <v>-4.7103584731659207E-9</v>
      </c>
      <c r="K1558">
        <f t="shared" si="320"/>
        <v>7.8959661787274278E-12</v>
      </c>
      <c r="L1558">
        <f t="shared" si="321"/>
        <v>3.9338999526755069E-7</v>
      </c>
      <c r="M1558">
        <f t="shared" si="313"/>
        <v>-2.3467779059887687E-4</v>
      </c>
      <c r="N1558">
        <f t="shared" si="322"/>
        <v>5.5073665400370302E-8</v>
      </c>
      <c r="O1558">
        <f t="shared" si="314"/>
        <v>-2.3118737124348714E-4</v>
      </c>
      <c r="P1558">
        <f t="shared" si="323"/>
        <v>5.4254541497783887E-8</v>
      </c>
      <c r="Q1558">
        <f t="shared" si="315"/>
        <v>-1.4406580627344053E-4</v>
      </c>
      <c r="R1558">
        <f t="shared" si="324"/>
        <v>3.3809045117096839E-8</v>
      </c>
    </row>
    <row r="1559" spans="1:18" x14ac:dyDescent="0.2">
      <c r="A1559" s="1">
        <v>40459</v>
      </c>
      <c r="B1559">
        <v>21.89</v>
      </c>
      <c r="C1559">
        <v>21.76</v>
      </c>
      <c r="D1559">
        <f t="shared" si="316"/>
        <v>2.5868705417893506E-3</v>
      </c>
      <c r="E1559">
        <f t="shared" si="317"/>
        <v>6.6918991999775281E-6</v>
      </c>
      <c r="H1559">
        <f t="shared" si="312"/>
        <v>2.6998401461464181E-3</v>
      </c>
      <c r="I1559">
        <f t="shared" si="318"/>
        <v>7.2891368147439119E-6</v>
      </c>
      <c r="J1559">
        <f t="shared" si="319"/>
        <v>1.9679504203199441E-8</v>
      </c>
      <c r="K1559">
        <f t="shared" si="320"/>
        <v>5.3131515504055021E-11</v>
      </c>
      <c r="L1559">
        <f t="shared" si="321"/>
        <v>-6.2416894616522256E-7</v>
      </c>
      <c r="M1559">
        <f t="shared" si="313"/>
        <v>-2.3118737124348714E-4</v>
      </c>
      <c r="N1559">
        <f t="shared" si="322"/>
        <v>5.3447600622473946E-8</v>
      </c>
      <c r="O1559">
        <f t="shared" si="314"/>
        <v>-2.2362386172449278E-4</v>
      </c>
      <c r="P1559">
        <f t="shared" si="323"/>
        <v>5.1699012739402551E-8</v>
      </c>
      <c r="Q1559">
        <f t="shared" si="315"/>
        <v>7.2571295283798104E-4</v>
      </c>
      <c r="R1559">
        <f t="shared" si="324"/>
        <v>-1.677756698439616E-7</v>
      </c>
    </row>
    <row r="1560" spans="1:18" x14ac:dyDescent="0.2">
      <c r="A1560" s="1">
        <v>40458</v>
      </c>
      <c r="B1560">
        <v>21.76</v>
      </c>
      <c r="C1560">
        <v>21.95</v>
      </c>
      <c r="D1560">
        <f t="shared" si="316"/>
        <v>-3.7756335519978472E-3</v>
      </c>
      <c r="E1560">
        <f t="shared" si="317"/>
        <v>1.425540871897188E-5</v>
      </c>
      <c r="H1560">
        <f t="shared" si="312"/>
        <v>-3.6626639476407797E-3</v>
      </c>
      <c r="I1560">
        <f t="shared" si="318"/>
        <v>1.3415107193347541E-5</v>
      </c>
      <c r="J1560">
        <f t="shared" si="319"/>
        <v>-4.9135029470810527E-8</v>
      </c>
      <c r="K1560">
        <f t="shared" si="320"/>
        <v>1.7996510100900493E-10</v>
      </c>
      <c r="L1560">
        <f t="shared" si="321"/>
        <v>8.1905905617050661E-7</v>
      </c>
      <c r="M1560">
        <f t="shared" si="313"/>
        <v>-2.2362386172449278E-4</v>
      </c>
      <c r="N1560">
        <f t="shared" si="322"/>
        <v>5.0007631532575068E-8</v>
      </c>
      <c r="O1560">
        <f t="shared" si="314"/>
        <v>-2.372517735462338E-4</v>
      </c>
      <c r="P1560">
        <f t="shared" si="323"/>
        <v>5.3055157801393662E-8</v>
      </c>
      <c r="Q1560">
        <f t="shared" si="315"/>
        <v>-1.344858487680888E-4</v>
      </c>
      <c r="R1560">
        <f t="shared" si="324"/>
        <v>3.0074244848816137E-8</v>
      </c>
    </row>
    <row r="1561" spans="1:18" x14ac:dyDescent="0.2">
      <c r="A1561" s="1">
        <v>40457</v>
      </c>
      <c r="B1561">
        <v>21.95</v>
      </c>
      <c r="C1561">
        <v>21.91</v>
      </c>
      <c r="D1561">
        <f t="shared" si="316"/>
        <v>7.9214701743480142E-4</v>
      </c>
      <c r="E1561">
        <f t="shared" si="317"/>
        <v>6.2749689723085162E-7</v>
      </c>
      <c r="H1561">
        <f t="shared" si="312"/>
        <v>9.0511662179186872E-4</v>
      </c>
      <c r="I1561">
        <f t="shared" si="318"/>
        <v>8.192360990439247E-7</v>
      </c>
      <c r="J1561">
        <f t="shared" si="319"/>
        <v>7.4150421041658585E-10</v>
      </c>
      <c r="K1561">
        <f t="shared" si="320"/>
        <v>6.7114778597670718E-13</v>
      </c>
      <c r="L1561">
        <f t="shared" si="321"/>
        <v>-2.1474052378629658E-7</v>
      </c>
      <c r="M1561">
        <f t="shared" si="313"/>
        <v>-2.372517735462338E-4</v>
      </c>
      <c r="N1561">
        <f t="shared" si="322"/>
        <v>5.6288404050833409E-8</v>
      </c>
      <c r="O1561">
        <f t="shared" si="314"/>
        <v>3.5313601800785019E-6</v>
      </c>
      <c r="P1561">
        <f t="shared" si="323"/>
        <v>-8.3782146575417212E-10</v>
      </c>
      <c r="Q1561">
        <f t="shared" si="315"/>
        <v>-1.1099866384498165E-4</v>
      </c>
      <c r="R1561">
        <f t="shared" si="324"/>
        <v>2.6334629858484116E-8</v>
      </c>
    </row>
    <row r="1562" spans="1:18" x14ac:dyDescent="0.2">
      <c r="A1562" s="1">
        <v>40456</v>
      </c>
      <c r="B1562">
        <v>21.91</v>
      </c>
      <c r="C1562">
        <v>21.14</v>
      </c>
      <c r="D1562">
        <f t="shared" si="316"/>
        <v>1.5537394589297884E-2</v>
      </c>
      <c r="E1562">
        <f t="shared" si="317"/>
        <v>2.4141063062354317E-4</v>
      </c>
      <c r="H1562">
        <f t="shared" si="312"/>
        <v>1.5650364193654953E-2</v>
      </c>
      <c r="I1562">
        <f t="shared" si="318"/>
        <v>2.4493389939403708E-4</v>
      </c>
      <c r="J1562">
        <f t="shared" si="319"/>
        <v>3.8333047288887226E-6</v>
      </c>
      <c r="K1562">
        <f t="shared" si="320"/>
        <v>5.9992615072368278E-8</v>
      </c>
      <c r="L1562">
        <f t="shared" si="321"/>
        <v>5.5267072917199493E-8</v>
      </c>
      <c r="M1562">
        <f t="shared" si="313"/>
        <v>3.5313601800785019E-6</v>
      </c>
      <c r="N1562">
        <f t="shared" si="322"/>
        <v>1.247050472144407E-11</v>
      </c>
      <c r="O1562">
        <f t="shared" si="314"/>
        <v>-2.358180774588994E-4</v>
      </c>
      <c r="P1562">
        <f t="shared" si="323"/>
        <v>-8.3275856848102504E-10</v>
      </c>
      <c r="Q1562">
        <f t="shared" si="315"/>
        <v>-2.0739523646566766E-4</v>
      </c>
      <c r="R1562">
        <f t="shared" si="324"/>
        <v>-7.3238727959282362E-10</v>
      </c>
    </row>
    <row r="1563" spans="1:18" x14ac:dyDescent="0.2">
      <c r="A1563" s="1">
        <v>40455</v>
      </c>
      <c r="B1563">
        <v>21.14</v>
      </c>
      <c r="C1563">
        <v>21.21</v>
      </c>
      <c r="D1563">
        <f t="shared" si="316"/>
        <v>-1.4356855451543968E-3</v>
      </c>
      <c r="E1563">
        <f t="shared" si="317"/>
        <v>2.0611929845652774E-6</v>
      </c>
      <c r="H1563">
        <f t="shared" si="312"/>
        <v>-1.3227159407973295E-3</v>
      </c>
      <c r="I1563">
        <f t="shared" si="318"/>
        <v>1.7495774600393645E-6</v>
      </c>
      <c r="J1563">
        <f t="shared" si="319"/>
        <v>-2.3141939960537702E-9</v>
      </c>
      <c r="K1563">
        <f t="shared" si="320"/>
        <v>3.0610212886777943E-12</v>
      </c>
      <c r="L1563">
        <f t="shared" si="321"/>
        <v>3.1192033018306561E-7</v>
      </c>
      <c r="M1563">
        <f t="shared" si="313"/>
        <v>-2.358180774588994E-4</v>
      </c>
      <c r="N1563">
        <f t="shared" si="322"/>
        <v>5.5610165656411474E-8</v>
      </c>
      <c r="O1563">
        <f t="shared" si="314"/>
        <v>-2.2851212148671383E-4</v>
      </c>
      <c r="P1563">
        <f t="shared" si="323"/>
        <v>5.3887289165051312E-8</v>
      </c>
      <c r="Q1563">
        <f t="shared" si="315"/>
        <v>5.8401876271622807E-5</v>
      </c>
      <c r="R1563">
        <f t="shared" si="324"/>
        <v>-1.3772218182366606E-8</v>
      </c>
    </row>
    <row r="1564" spans="1:18" x14ac:dyDescent="0.2">
      <c r="A1564" s="1">
        <v>40452</v>
      </c>
      <c r="B1564">
        <v>21.21</v>
      </c>
      <c r="C1564">
        <v>21.36</v>
      </c>
      <c r="D1564">
        <f t="shared" si="316"/>
        <v>-3.0605798399569364E-3</v>
      </c>
      <c r="E1564">
        <f t="shared" si="317"/>
        <v>9.3671489567508259E-6</v>
      </c>
      <c r="H1564">
        <f t="shared" si="312"/>
        <v>-2.9476102355998689E-3</v>
      </c>
      <c r="I1564">
        <f t="shared" si="318"/>
        <v>8.6884061010131151E-6</v>
      </c>
      <c r="J1564">
        <f t="shared" si="319"/>
        <v>-2.5610034754394605E-8</v>
      </c>
      <c r="K1564">
        <f t="shared" si="320"/>
        <v>7.5488400576121923E-11</v>
      </c>
      <c r="L1564">
        <f t="shared" si="321"/>
        <v>6.7356466825287845E-7</v>
      </c>
      <c r="M1564">
        <f t="shared" si="313"/>
        <v>-2.2851212148671383E-4</v>
      </c>
      <c r="N1564">
        <f t="shared" si="322"/>
        <v>5.2217789666358663E-8</v>
      </c>
      <c r="O1564">
        <f t="shared" si="314"/>
        <v>-2.0014427723379384E-4</v>
      </c>
      <c r="P1564">
        <f t="shared" si="323"/>
        <v>4.5735393394119231E-8</v>
      </c>
      <c r="Q1564">
        <f t="shared" si="315"/>
        <v>-5.6956477628193088E-5</v>
      </c>
      <c r="R1564">
        <f t="shared" si="324"/>
        <v>1.3015245535228957E-8</v>
      </c>
    </row>
    <row r="1565" spans="1:18" x14ac:dyDescent="0.2">
      <c r="A1565" s="1">
        <v>40451</v>
      </c>
      <c r="B1565">
        <v>21.36</v>
      </c>
      <c r="C1565">
        <v>21.06</v>
      </c>
      <c r="D1565">
        <f t="shared" si="316"/>
        <v>6.1428815070511357E-3</v>
      </c>
      <c r="E1565">
        <f t="shared" si="317"/>
        <v>3.7734993209670834E-5</v>
      </c>
      <c r="H1565">
        <f t="shared" si="312"/>
        <v>6.2558511114082027E-3</v>
      </c>
      <c r="I1565">
        <f t="shared" si="318"/>
        <v>3.9135673128107247E-5</v>
      </c>
      <c r="J1565">
        <f t="shared" si="319"/>
        <v>2.4482694423417786E-7</v>
      </c>
      <c r="K1565">
        <f t="shared" si="320"/>
        <v>1.5316009111900557E-9</v>
      </c>
      <c r="L1565">
        <f t="shared" si="321"/>
        <v>-1.2520727991750207E-6</v>
      </c>
      <c r="M1565">
        <f t="shared" si="313"/>
        <v>-2.0014427723379384E-4</v>
      </c>
      <c r="N1565">
        <f t="shared" si="322"/>
        <v>4.0057731709437723E-8</v>
      </c>
      <c r="O1565">
        <f t="shared" si="314"/>
        <v>-1.7197912878410935E-4</v>
      </c>
      <c r="P1565">
        <f t="shared" si="323"/>
        <v>3.4420638429793118E-8</v>
      </c>
      <c r="Q1565">
        <f t="shared" si="315"/>
        <v>-1.4174301770884728E-4</v>
      </c>
      <c r="R1565">
        <f t="shared" si="324"/>
        <v>2.8369053832274078E-8</v>
      </c>
    </row>
    <row r="1566" spans="1:18" x14ac:dyDescent="0.2">
      <c r="A1566" s="1">
        <v>40450</v>
      </c>
      <c r="B1566">
        <v>21.06</v>
      </c>
      <c r="C1566">
        <v>20.67</v>
      </c>
      <c r="D1566">
        <f t="shared" si="316"/>
        <v>8.1178902221793643E-3</v>
      </c>
      <c r="E1566">
        <f t="shared" si="317"/>
        <v>6.5900141659355323E-5</v>
      </c>
      <c r="H1566">
        <f t="shared" si="312"/>
        <v>8.2308598265364314E-3</v>
      </c>
      <c r="I1566">
        <f t="shared" si="318"/>
        <v>6.7747053484091329E-5</v>
      </c>
      <c r="J1566">
        <f t="shared" si="319"/>
        <v>5.5761650088842226E-7</v>
      </c>
      <c r="K1566">
        <f t="shared" si="320"/>
        <v>4.5896632557763307E-9</v>
      </c>
      <c r="L1566">
        <f t="shared" si="321"/>
        <v>-1.415536102111861E-6</v>
      </c>
      <c r="M1566">
        <f t="shared" si="313"/>
        <v>-1.7197912878410935E-4</v>
      </c>
      <c r="N1566">
        <f t="shared" si="322"/>
        <v>2.957682073734127E-8</v>
      </c>
      <c r="O1566">
        <f t="shared" si="314"/>
        <v>-2.3783514616638549E-4</v>
      </c>
      <c r="P1566">
        <f t="shared" si="323"/>
        <v>4.0902681231936282E-8</v>
      </c>
      <c r="Q1566">
        <f t="shared" si="315"/>
        <v>1.4597067289291794E-4</v>
      </c>
      <c r="R1566">
        <f t="shared" si="324"/>
        <v>-2.5103909152154234E-8</v>
      </c>
    </row>
    <row r="1567" spans="1:18" x14ac:dyDescent="0.2">
      <c r="A1567" s="1">
        <v>40449</v>
      </c>
      <c r="B1567">
        <v>20.67</v>
      </c>
      <c r="C1567">
        <v>20.68</v>
      </c>
      <c r="D1567">
        <f t="shared" si="316"/>
        <v>-2.1005779461658785E-4</v>
      </c>
      <c r="E1567">
        <f t="shared" si="317"/>
        <v>4.4124277079184601E-8</v>
      </c>
      <c r="H1567">
        <f t="shared" si="312"/>
        <v>-9.708819025952053E-5</v>
      </c>
      <c r="I1567">
        <f t="shared" si="318"/>
        <v>9.4261166878688573E-9</v>
      </c>
      <c r="J1567">
        <f t="shared" si="319"/>
        <v>-9.1516461040025305E-13</v>
      </c>
      <c r="K1567">
        <f t="shared" si="320"/>
        <v>8.8851675813319758E-17</v>
      </c>
      <c r="L1567">
        <f t="shared" si="321"/>
        <v>2.3090983921402909E-8</v>
      </c>
      <c r="M1567">
        <f t="shared" si="313"/>
        <v>-2.3783514616638549E-4</v>
      </c>
      <c r="N1567">
        <f t="shared" si="322"/>
        <v>5.6565556751985953E-8</v>
      </c>
      <c r="O1567">
        <f t="shared" si="314"/>
        <v>-2.1862555525399455E-4</v>
      </c>
      <c r="P1567">
        <f t="shared" si="323"/>
        <v>5.1996840889540979E-8</v>
      </c>
      <c r="Q1567">
        <f t="shared" si="315"/>
        <v>-2.1866105762904874E-4</v>
      </c>
      <c r="R1567">
        <f t="shared" si="324"/>
        <v>5.2005284602101247E-8</v>
      </c>
    </row>
    <row r="1568" spans="1:18" x14ac:dyDescent="0.2">
      <c r="A1568" s="1">
        <v>40448</v>
      </c>
      <c r="B1568">
        <v>20.68</v>
      </c>
      <c r="C1568">
        <v>20.89</v>
      </c>
      <c r="D1568">
        <f t="shared" si="316"/>
        <v>-4.3879055584037036E-3</v>
      </c>
      <c r="E1568">
        <f t="shared" si="317"/>
        <v>1.9253715189470119E-5</v>
      </c>
      <c r="H1568">
        <f t="shared" si="312"/>
        <v>-4.2749359540466365E-3</v>
      </c>
      <c r="I1568">
        <f t="shared" si="318"/>
        <v>1.8275077411200626E-5</v>
      </c>
      <c r="J1568">
        <f t="shared" si="319"/>
        <v>-7.8124785488127082E-8</v>
      </c>
      <c r="K1568">
        <f t="shared" si="320"/>
        <v>3.3397845438537535E-10</v>
      </c>
      <c r="L1568">
        <f t="shared" si="321"/>
        <v>9.3461024662871086E-7</v>
      </c>
      <c r="M1568">
        <f t="shared" si="313"/>
        <v>-2.1862555525399455E-4</v>
      </c>
      <c r="N1568">
        <f t="shared" si="322"/>
        <v>4.7797133410117419E-8</v>
      </c>
      <c r="O1568">
        <f t="shared" si="314"/>
        <v>4.2428103335889631E-5</v>
      </c>
      <c r="P1568">
        <f t="shared" si="323"/>
        <v>-9.275867650182729E-9</v>
      </c>
      <c r="Q1568">
        <f t="shared" si="315"/>
        <v>-1.1315460306878392E-4</v>
      </c>
      <c r="R1568">
        <f t="shared" si="324"/>
        <v>2.4738487925458242E-8</v>
      </c>
    </row>
    <row r="1569" spans="1:18" x14ac:dyDescent="0.2">
      <c r="A1569" s="1">
        <v>40445</v>
      </c>
      <c r="B1569">
        <v>20.89</v>
      </c>
      <c r="C1569">
        <v>20.100000000000001</v>
      </c>
      <c r="D1569">
        <f t="shared" si="316"/>
        <v>1.6742382559819684E-2</v>
      </c>
      <c r="E1569">
        <f t="shared" si="317"/>
        <v>2.8030737377935429E-4</v>
      </c>
      <c r="H1569">
        <f t="shared" si="312"/>
        <v>1.6855352164176753E-2</v>
      </c>
      <c r="I1569">
        <f t="shared" si="318"/>
        <v>2.8410289657841795E-4</v>
      </c>
      <c r="J1569">
        <f t="shared" si="319"/>
        <v>4.7886543726919214E-6</v>
      </c>
      <c r="K1569">
        <f t="shared" si="320"/>
        <v>8.0714455844247241E-8</v>
      </c>
      <c r="L1569">
        <f t="shared" si="321"/>
        <v>7.1514062338450216E-7</v>
      </c>
      <c r="M1569">
        <f t="shared" si="313"/>
        <v>4.2428103335889631E-5</v>
      </c>
      <c r="N1569">
        <f t="shared" si="322"/>
        <v>1.8001439526809287E-9</v>
      </c>
      <c r="O1569">
        <f t="shared" si="314"/>
        <v>-1.1483341743605532E-4</v>
      </c>
      <c r="P1569">
        <f t="shared" si="323"/>
        <v>-4.8721641013903052E-9</v>
      </c>
      <c r="Q1569">
        <f t="shared" si="315"/>
        <v>-5.7339609849781461E-5</v>
      </c>
      <c r="R1569">
        <f t="shared" si="324"/>
        <v>-2.4328108919461227E-9</v>
      </c>
    </row>
    <row r="1570" spans="1:18" x14ac:dyDescent="0.2">
      <c r="A1570" s="1">
        <v>40444</v>
      </c>
      <c r="B1570">
        <v>20.100000000000001</v>
      </c>
      <c r="C1570">
        <v>20.62</v>
      </c>
      <c r="D1570">
        <f t="shared" si="316"/>
        <v>-1.1092603527008858E-2</v>
      </c>
      <c r="E1570">
        <f t="shared" si="317"/>
        <v>1.2304585300740935E-4</v>
      </c>
      <c r="H1570">
        <f t="shared" si="312"/>
        <v>-1.0979633922651791E-2</v>
      </c>
      <c r="I1570">
        <f t="shared" si="318"/>
        <v>1.2055236107544596E-4</v>
      </c>
      <c r="J1570">
        <f t="shared" si="319"/>
        <v>-1.3236207931197337E-6</v>
      </c>
      <c r="K1570">
        <f t="shared" si="320"/>
        <v>1.4532871760864698E-8</v>
      </c>
      <c r="L1570">
        <f t="shared" si="321"/>
        <v>1.2608288855349465E-6</v>
      </c>
      <c r="M1570">
        <f t="shared" si="313"/>
        <v>-1.1483341743605532E-4</v>
      </c>
      <c r="N1570">
        <f t="shared" si="322"/>
        <v>1.3186713760043332E-8</v>
      </c>
      <c r="O1570">
        <f t="shared" si="314"/>
        <v>1.5268817914564908E-4</v>
      </c>
      <c r="P1570">
        <f t="shared" si="323"/>
        <v>-1.7533705413383516E-8</v>
      </c>
      <c r="Q1570">
        <f t="shared" si="315"/>
        <v>-2.2826142814771943E-4</v>
      </c>
      <c r="R1570">
        <f t="shared" si="324"/>
        <v>2.6212039863037211E-8</v>
      </c>
    </row>
    <row r="1571" spans="1:18" x14ac:dyDescent="0.2">
      <c r="A1571" s="1">
        <v>40443</v>
      </c>
      <c r="B1571">
        <v>20.62</v>
      </c>
      <c r="C1571">
        <v>21.58</v>
      </c>
      <c r="D1571">
        <f t="shared" si="316"/>
        <v>-1.9762779399394047E-2</v>
      </c>
      <c r="E1571">
        <f t="shared" si="317"/>
        <v>3.9056744958911374E-4</v>
      </c>
      <c r="H1571">
        <f t="shared" si="312"/>
        <v>-1.9649809795036978E-2</v>
      </c>
      <c r="I1571">
        <f t="shared" si="318"/>
        <v>3.8611502498113118E-4</v>
      </c>
      <c r="J1571">
        <f t="shared" si="319"/>
        <v>-7.5870867998851789E-6</v>
      </c>
      <c r="K1571">
        <f t="shared" si="320"/>
        <v>1.4908481251617954E-7</v>
      </c>
      <c r="L1571">
        <f t="shared" si="321"/>
        <v>-3.0002936781625359E-6</v>
      </c>
      <c r="M1571">
        <f t="shared" si="313"/>
        <v>1.5268817914564908E-4</v>
      </c>
      <c r="N1571">
        <f t="shared" si="322"/>
        <v>2.3313680050813828E-8</v>
      </c>
      <c r="O1571">
        <f t="shared" si="314"/>
        <v>-1.6780160334792265E-4</v>
      </c>
      <c r="P1571">
        <f t="shared" si="323"/>
        <v>-2.5621321272914761E-8</v>
      </c>
      <c r="Q1571">
        <f t="shared" si="315"/>
        <v>-2.3660766947416944E-4</v>
      </c>
      <c r="R1571">
        <f t="shared" si="324"/>
        <v>-3.6127194223906508E-8</v>
      </c>
    </row>
    <row r="1572" spans="1:18" x14ac:dyDescent="0.2">
      <c r="A1572" s="1">
        <v>40442</v>
      </c>
      <c r="B1572">
        <v>21.58</v>
      </c>
      <c r="C1572">
        <v>22</v>
      </c>
      <c r="D1572">
        <f t="shared" si="316"/>
        <v>-8.3712404753143975E-3</v>
      </c>
      <c r="E1572">
        <f t="shared" si="317"/>
        <v>7.0077667095542014E-5</v>
      </c>
      <c r="H1572">
        <f t="shared" si="312"/>
        <v>-8.2582708709573304E-3</v>
      </c>
      <c r="I1572">
        <f t="shared" si="318"/>
        <v>6.8199037778102344E-5</v>
      </c>
      <c r="J1572">
        <f t="shared" si="319"/>
        <v>-5.6320612711022117E-7</v>
      </c>
      <c r="K1572">
        <f t="shared" si="320"/>
        <v>4.6511087538590305E-9</v>
      </c>
      <c r="L1572">
        <f t="shared" si="321"/>
        <v>1.3857510930280856E-6</v>
      </c>
      <c r="M1572">
        <f t="shared" si="313"/>
        <v>-1.6780160334792265E-4</v>
      </c>
      <c r="N1572">
        <f t="shared" si="322"/>
        <v>2.8157378086133566E-8</v>
      </c>
      <c r="O1572">
        <f t="shared" si="314"/>
        <v>-1.169807945066004E-4</v>
      </c>
      <c r="P1572">
        <f t="shared" si="323"/>
        <v>1.9629564879121408E-8</v>
      </c>
      <c r="Q1572">
        <f t="shared" si="315"/>
        <v>-9.9736415070140945E-5</v>
      </c>
      <c r="R1572">
        <f t="shared" si="324"/>
        <v>1.6735930360943565E-8</v>
      </c>
    </row>
    <row r="1573" spans="1:18" x14ac:dyDescent="0.2">
      <c r="A1573" s="1">
        <v>40441</v>
      </c>
      <c r="B1573">
        <v>22</v>
      </c>
      <c r="C1573">
        <v>21.45</v>
      </c>
      <c r="D1573">
        <f t="shared" si="316"/>
        <v>1.099538430146324E-2</v>
      </c>
      <c r="E1573">
        <f t="shared" si="317"/>
        <v>1.2089847593686427E-4</v>
      </c>
      <c r="H1573">
        <f t="shared" si="312"/>
        <v>1.1108353905820307E-2</v>
      </c>
      <c r="I1573">
        <f t="shared" si="318"/>
        <v>1.2339552649695329E-4</v>
      </c>
      <c r="J1573">
        <f t="shared" si="319"/>
        <v>1.3707211787231843E-6</v>
      </c>
      <c r="K1573">
        <f t="shared" si="320"/>
        <v>1.5226455959460302E-8</v>
      </c>
      <c r="L1573">
        <f t="shared" si="321"/>
        <v>-1.2994640655633574E-6</v>
      </c>
      <c r="M1573">
        <f t="shared" si="313"/>
        <v>-1.169807945066004E-4</v>
      </c>
      <c r="N1573">
        <f t="shared" si="322"/>
        <v>1.368450628339547E-8</v>
      </c>
      <c r="O1573">
        <f t="shared" si="314"/>
        <v>-9.115468482863163E-5</v>
      </c>
      <c r="P1573">
        <f t="shared" si="323"/>
        <v>1.0663347454252082E-8</v>
      </c>
      <c r="Q1573">
        <f t="shared" si="315"/>
        <v>-1.8426298300930168E-4</v>
      </c>
      <c r="R1573">
        <f t="shared" si="324"/>
        <v>2.155523015058432E-8</v>
      </c>
    </row>
    <row r="1574" spans="1:18" x14ac:dyDescent="0.2">
      <c r="A1574" s="1">
        <v>40438</v>
      </c>
      <c r="B1574">
        <v>21.45</v>
      </c>
      <c r="C1574">
        <v>20.86</v>
      </c>
      <c r="D1574">
        <f t="shared" si="316"/>
        <v>1.2112992430230981E-2</v>
      </c>
      <c r="E1574">
        <f t="shared" si="317"/>
        <v>1.4672458561483303E-4</v>
      </c>
      <c r="H1574">
        <f t="shared" si="312"/>
        <v>1.2225962034588048E-2</v>
      </c>
      <c r="I1574">
        <f t="shared" si="318"/>
        <v>1.4947414767118832E-4</v>
      </c>
      <c r="J1574">
        <f t="shared" si="319"/>
        <v>1.8274652545803559E-6</v>
      </c>
      <c r="K1574">
        <f t="shared" si="320"/>
        <v>2.2342520822028213E-8</v>
      </c>
      <c r="L1574">
        <f t="shared" si="321"/>
        <v>-1.1144537159896894E-6</v>
      </c>
      <c r="M1574">
        <f t="shared" si="313"/>
        <v>-9.115468482863163E-5</v>
      </c>
      <c r="N1574">
        <f t="shared" si="322"/>
        <v>8.3091765662071658E-9</v>
      </c>
      <c r="O1574">
        <f t="shared" si="314"/>
        <v>-2.3511578561346386E-4</v>
      </c>
      <c r="P1574">
        <f t="shared" si="323"/>
        <v>2.143190533583142E-8</v>
      </c>
      <c r="Q1574">
        <f t="shared" si="315"/>
        <v>-2.1542080904828325E-4</v>
      </c>
      <c r="R1574">
        <f t="shared" si="324"/>
        <v>1.9636615954325097E-8</v>
      </c>
    </row>
    <row r="1575" spans="1:18" x14ac:dyDescent="0.2">
      <c r="A1575" s="1">
        <v>40437</v>
      </c>
      <c r="B1575">
        <v>20.86</v>
      </c>
      <c r="C1575">
        <v>20.94</v>
      </c>
      <c r="D1575">
        <f t="shared" si="316"/>
        <v>-1.662373252311526E-3</v>
      </c>
      <c r="E1575">
        <f t="shared" si="317"/>
        <v>2.7634848300008006E-6</v>
      </c>
      <c r="H1575">
        <f t="shared" si="312"/>
        <v>-1.5494036479544587E-3</v>
      </c>
      <c r="I1575">
        <f t="shared" si="318"/>
        <v>2.4006516642945842E-6</v>
      </c>
      <c r="J1575">
        <f t="shared" si="319"/>
        <v>-3.7195784461259716E-9</v>
      </c>
      <c r="K1575">
        <f t="shared" si="320"/>
        <v>5.7631284132803575E-12</v>
      </c>
      <c r="L1575">
        <f t="shared" si="321"/>
        <v>3.6428925592117934E-7</v>
      </c>
      <c r="M1575">
        <f t="shared" si="313"/>
        <v>-2.3511578561346386E-4</v>
      </c>
      <c r="N1575">
        <f t="shared" si="322"/>
        <v>5.5279432644636304E-8</v>
      </c>
      <c r="O1575">
        <f t="shared" si="314"/>
        <v>-2.3355718447170464E-4</v>
      </c>
      <c r="P1575">
        <f t="shared" si="323"/>
        <v>5.4912980912733538E-8</v>
      </c>
      <c r="Q1575">
        <f t="shared" si="315"/>
        <v>-3.8170799306048943E-5</v>
      </c>
      <c r="R1575">
        <f t="shared" si="324"/>
        <v>8.9745574663355578E-9</v>
      </c>
    </row>
    <row r="1576" spans="1:18" x14ac:dyDescent="0.2">
      <c r="A1576" s="1">
        <v>40436</v>
      </c>
      <c r="B1576">
        <v>20.94</v>
      </c>
      <c r="C1576">
        <v>20.84</v>
      </c>
      <c r="D1576">
        <f t="shared" si="316"/>
        <v>2.0789627153366737E-3</v>
      </c>
      <c r="E1576">
        <f t="shared" si="317"/>
        <v>4.3220859717600356E-6</v>
      </c>
      <c r="H1576">
        <f t="shared" si="312"/>
        <v>2.1919323196937413E-3</v>
      </c>
      <c r="I1576">
        <f t="shared" si="318"/>
        <v>4.8045672941179856E-6</v>
      </c>
      <c r="J1576">
        <f t="shared" si="319"/>
        <v>1.0531286334120718E-8</v>
      </c>
      <c r="K1576">
        <f t="shared" si="320"/>
        <v>2.3083866883708221E-11</v>
      </c>
      <c r="L1576">
        <f t="shared" si="321"/>
        <v>-5.1194154114020264E-7</v>
      </c>
      <c r="M1576">
        <f t="shared" si="313"/>
        <v>-2.3355718447170464E-4</v>
      </c>
      <c r="N1576">
        <f t="shared" si="322"/>
        <v>5.4548958418349871E-8</v>
      </c>
      <c r="O1576">
        <f t="shared" si="314"/>
        <v>-1.4406580627344053E-4</v>
      </c>
      <c r="P1576">
        <f t="shared" si="323"/>
        <v>3.3647604091870812E-8</v>
      </c>
      <c r="Q1576">
        <f t="shared" si="315"/>
        <v>-1.9030887804615015E-4</v>
      </c>
      <c r="R1576">
        <f t="shared" si="324"/>
        <v>4.4448005736427829E-8</v>
      </c>
    </row>
    <row r="1577" spans="1:18" x14ac:dyDescent="0.2">
      <c r="A1577" s="1">
        <v>40435</v>
      </c>
      <c r="B1577">
        <v>20.84</v>
      </c>
      <c r="C1577">
        <v>21.31</v>
      </c>
      <c r="D1577">
        <f t="shared" si="316"/>
        <v>-9.6857350867151082E-3</v>
      </c>
      <c r="E1577">
        <f t="shared" si="317"/>
        <v>9.3813464170024131E-5</v>
      </c>
      <c r="H1577">
        <f t="shared" si="312"/>
        <v>-9.5727654823580411E-3</v>
      </c>
      <c r="I1577">
        <f t="shared" si="318"/>
        <v>9.1637838980225574E-5</v>
      </c>
      <c r="J1577">
        <f t="shared" si="319"/>
        <v>-8.7722754186778758E-7</v>
      </c>
      <c r="K1577">
        <f t="shared" si="320"/>
        <v>8.3974935329657489E-9</v>
      </c>
      <c r="L1577">
        <f t="shared" si="321"/>
        <v>1.3791081774824721E-6</v>
      </c>
      <c r="M1577">
        <f t="shared" si="313"/>
        <v>-1.4406580627344053E-4</v>
      </c>
      <c r="N1577">
        <f t="shared" si="322"/>
        <v>2.0754956537216497E-8</v>
      </c>
      <c r="O1577">
        <f t="shared" si="314"/>
        <v>7.2571295283798104E-4</v>
      </c>
      <c r="P1577">
        <f t="shared" si="323"/>
        <v>-1.0455042167368306E-7</v>
      </c>
      <c r="Q1577">
        <f t="shared" si="315"/>
        <v>-1.7755261822631385E-4</v>
      </c>
      <c r="R1577">
        <f t="shared" si="324"/>
        <v>2.5579261100734277E-8</v>
      </c>
    </row>
    <row r="1578" spans="1:18" x14ac:dyDescent="0.2">
      <c r="A1578" s="1">
        <v>40434</v>
      </c>
      <c r="B1578">
        <v>21.31</v>
      </c>
      <c r="C1578">
        <v>19.84</v>
      </c>
      <c r="D1578">
        <f t="shared" si="316"/>
        <v>3.1041781896042078E-2</v>
      </c>
      <c r="E1578">
        <f t="shared" si="317"/>
        <v>9.6359222328144573E-4</v>
      </c>
      <c r="H1578">
        <f t="shared" si="312"/>
        <v>3.1154751500399147E-2</v>
      </c>
      <c r="I1578">
        <f t="shared" si="318"/>
        <v>9.7061854105162291E-4</v>
      </c>
      <c r="J1578">
        <f t="shared" si="319"/>
        <v>3.0239379448143279E-5</v>
      </c>
      <c r="K1578">
        <f t="shared" si="320"/>
        <v>9.4210035223318103E-7</v>
      </c>
      <c r="L1578">
        <f t="shared" si="321"/>
        <v>2.2609406706288185E-5</v>
      </c>
      <c r="M1578">
        <f t="shared" si="313"/>
        <v>7.2571295283798104E-4</v>
      </c>
      <c r="N1578">
        <f t="shared" si="322"/>
        <v>5.2665928991682168E-7</v>
      </c>
      <c r="O1578">
        <f t="shared" si="314"/>
        <v>-1.344858487680888E-4</v>
      </c>
      <c r="P1578">
        <f t="shared" si="323"/>
        <v>-9.7598122424411871E-8</v>
      </c>
      <c r="Q1578">
        <f t="shared" si="315"/>
        <v>-2.3616810062376435E-4</v>
      </c>
      <c r="R1578">
        <f t="shared" si="324"/>
        <v>-1.7139024966980947E-7</v>
      </c>
    </row>
    <row r="1579" spans="1:18" x14ac:dyDescent="0.2">
      <c r="A1579" s="1">
        <v>40431</v>
      </c>
      <c r="B1579">
        <v>19.84</v>
      </c>
      <c r="C1579">
        <v>20.309999999999999</v>
      </c>
      <c r="D1579">
        <f t="shared" si="316"/>
        <v>-1.0168255586646899E-2</v>
      </c>
      <c r="E1579">
        <f t="shared" si="317"/>
        <v>1.0339342167537587E-4</v>
      </c>
      <c r="H1579">
        <f t="shared" si="312"/>
        <v>-1.0055285982289832E-2</v>
      </c>
      <c r="I1579">
        <f t="shared" si="318"/>
        <v>1.0110877618563438E-4</v>
      </c>
      <c r="J1579">
        <f t="shared" si="319"/>
        <v>-1.0166776598658893E-6</v>
      </c>
      <c r="K1579">
        <f t="shared" si="320"/>
        <v>1.0222984621756706E-8</v>
      </c>
      <c r="L1579">
        <f t="shared" si="321"/>
        <v>1.3522936699341134E-6</v>
      </c>
      <c r="M1579">
        <f t="shared" si="313"/>
        <v>-1.344858487680888E-4</v>
      </c>
      <c r="N1579">
        <f t="shared" si="322"/>
        <v>1.8086443518873252E-8</v>
      </c>
      <c r="O1579">
        <f t="shared" si="314"/>
        <v>-1.1099866384498165E-4</v>
      </c>
      <c r="P1579">
        <f t="shared" si="323"/>
        <v>1.4927749519316127E-8</v>
      </c>
      <c r="Q1579">
        <f t="shared" si="315"/>
        <v>-1.9560930243507545E-4</v>
      </c>
      <c r="R1579">
        <f t="shared" si="324"/>
        <v>2.6306683064914901E-8</v>
      </c>
    </row>
    <row r="1580" spans="1:18" x14ac:dyDescent="0.2">
      <c r="A1580" s="1">
        <v>40430</v>
      </c>
      <c r="B1580">
        <v>20.309999999999999</v>
      </c>
      <c r="C1580">
        <v>19.79</v>
      </c>
      <c r="D1580">
        <f t="shared" si="316"/>
        <v>1.1264129198410458E-2</v>
      </c>
      <c r="E1580">
        <f t="shared" si="317"/>
        <v>1.2688060659848301E-4</v>
      </c>
      <c r="H1580">
        <f t="shared" si="312"/>
        <v>1.1377098802767525E-2</v>
      </c>
      <c r="I1580">
        <f t="shared" si="318"/>
        <v>1.2943837716793426E-4</v>
      </c>
      <c r="J1580">
        <f t="shared" si="319"/>
        <v>1.4726332059094762E-6</v>
      </c>
      <c r="K1580">
        <f t="shared" si="320"/>
        <v>1.6754293483868405E-8</v>
      </c>
      <c r="L1580">
        <f t="shared" si="321"/>
        <v>-1.2628427655395357E-6</v>
      </c>
      <c r="M1580">
        <f t="shared" si="313"/>
        <v>-1.1099866384498165E-4</v>
      </c>
      <c r="N1580">
        <f t="shared" si="322"/>
        <v>1.2320703375371238E-8</v>
      </c>
      <c r="O1580">
        <f t="shared" si="314"/>
        <v>-2.0739523646566766E-4</v>
      </c>
      <c r="P1580">
        <f t="shared" si="323"/>
        <v>2.3020594135503124E-8</v>
      </c>
      <c r="Q1580">
        <f t="shared" si="315"/>
        <v>-2.3560417316591305E-4</v>
      </c>
      <c r="R1580">
        <f t="shared" si="324"/>
        <v>2.6151748417718031E-8</v>
      </c>
    </row>
    <row r="1581" spans="1:18" x14ac:dyDescent="0.2">
      <c r="A1581" s="1">
        <v>40429</v>
      </c>
      <c r="B1581">
        <v>19.79</v>
      </c>
      <c r="C1581">
        <v>19.54</v>
      </c>
      <c r="D1581">
        <f t="shared" si="316"/>
        <v>5.5212348236419913E-3</v>
      </c>
      <c r="E1581">
        <f t="shared" si="317"/>
        <v>3.0484033977797011E-5</v>
      </c>
      <c r="H1581">
        <f t="shared" si="312"/>
        <v>5.6342044279990584E-3</v>
      </c>
      <c r="I1581">
        <f t="shared" si="318"/>
        <v>3.1744259536484195E-5</v>
      </c>
      <c r="J1581">
        <f t="shared" si="319"/>
        <v>1.788536476440106E-7</v>
      </c>
      <c r="K1581">
        <f t="shared" si="320"/>
        <v>1.0076980135196677E-9</v>
      </c>
      <c r="L1581">
        <f t="shared" si="321"/>
        <v>-1.1685071596407766E-6</v>
      </c>
      <c r="M1581">
        <f t="shared" si="313"/>
        <v>-2.0739523646566766E-4</v>
      </c>
      <c r="N1581">
        <f t="shared" si="322"/>
        <v>4.3012784108650207E-8</v>
      </c>
      <c r="O1581">
        <f t="shared" si="314"/>
        <v>5.8401876271622807E-5</v>
      </c>
      <c r="P1581">
        <f t="shared" si="323"/>
        <v>-1.2112270939391878E-8</v>
      </c>
      <c r="Q1581">
        <f t="shared" si="315"/>
        <v>5.4621824236685207E-4</v>
      </c>
      <c r="R1581">
        <f t="shared" si="324"/>
        <v>-1.1328306153753466E-7</v>
      </c>
    </row>
    <row r="1582" spans="1:18" x14ac:dyDescent="0.2">
      <c r="A1582" s="1">
        <v>40428</v>
      </c>
      <c r="B1582">
        <v>19.54</v>
      </c>
      <c r="C1582">
        <v>20.329999999999998</v>
      </c>
      <c r="D1582">
        <f t="shared" si="316"/>
        <v>-1.7212819255284343E-2</v>
      </c>
      <c r="E1582">
        <f t="shared" si="317"/>
        <v>2.9628114671508747E-4</v>
      </c>
      <c r="H1582">
        <f t="shared" si="312"/>
        <v>-1.7099849650927274E-2</v>
      </c>
      <c r="I1582">
        <f t="shared" si="318"/>
        <v>2.9240485808431765E-4</v>
      </c>
      <c r="J1582">
        <f t="shared" si="319"/>
        <v>-5.0000791104425582E-6</v>
      </c>
      <c r="K1582">
        <f t="shared" si="320"/>
        <v>8.5500601031309939E-8</v>
      </c>
      <c r="L1582">
        <f t="shared" si="321"/>
        <v>-9.9866330357680703E-7</v>
      </c>
      <c r="M1582">
        <f t="shared" si="313"/>
        <v>5.8401876271622807E-5</v>
      </c>
      <c r="N1582">
        <f t="shared" si="322"/>
        <v>3.4107791520459392E-9</v>
      </c>
      <c r="O1582">
        <f t="shared" si="314"/>
        <v>-5.6956477628193088E-5</v>
      </c>
      <c r="P1582">
        <f t="shared" si="323"/>
        <v>-3.326365159309185E-9</v>
      </c>
      <c r="Q1582">
        <f t="shared" si="315"/>
        <v>-1.7977041595988567E-4</v>
      </c>
      <c r="R1582">
        <f t="shared" si="324"/>
        <v>-1.0498929590187409E-8</v>
      </c>
    </row>
    <row r="1583" spans="1:18" x14ac:dyDescent="0.2">
      <c r="A1583" s="1">
        <v>40424</v>
      </c>
      <c r="B1583">
        <v>20.329999999999998</v>
      </c>
      <c r="C1583">
        <v>19.71</v>
      </c>
      <c r="D1583">
        <f t="shared" si="316"/>
        <v>1.3450754358595341E-2</v>
      </c>
      <c r="E1583">
        <f t="shared" si="317"/>
        <v>1.8092279281527158E-4</v>
      </c>
      <c r="H1583">
        <f t="shared" si="312"/>
        <v>1.3563723962952409E-2</v>
      </c>
      <c r="I1583">
        <f t="shared" si="318"/>
        <v>1.839746077431694E-4</v>
      </c>
      <c r="J1583">
        <f t="shared" si="319"/>
        <v>2.4953807956207966E-6</v>
      </c>
      <c r="K1583">
        <f t="shared" si="320"/>
        <v>3.3846656294253047E-8</v>
      </c>
      <c r="L1583">
        <f t="shared" si="321"/>
        <v>-7.7254194045088538E-7</v>
      </c>
      <c r="M1583">
        <f t="shared" si="313"/>
        <v>-5.6956477628193088E-5</v>
      </c>
      <c r="N1583">
        <f t="shared" si="322"/>
        <v>3.2440403438108597E-9</v>
      </c>
      <c r="O1583">
        <f t="shared" si="314"/>
        <v>-1.4174301770884728E-4</v>
      </c>
      <c r="P1583">
        <f t="shared" si="323"/>
        <v>8.0731830170865365E-9</v>
      </c>
      <c r="Q1583">
        <f t="shared" si="315"/>
        <v>-2.2191622829152396E-4</v>
      </c>
      <c r="R1583">
        <f t="shared" si="324"/>
        <v>1.2639566692019175E-8</v>
      </c>
    </row>
    <row r="1584" spans="1:18" x14ac:dyDescent="0.2">
      <c r="A1584" s="1">
        <v>40423</v>
      </c>
      <c r="B1584">
        <v>19.71</v>
      </c>
      <c r="C1584">
        <v>19.27</v>
      </c>
      <c r="D1584">
        <f t="shared" si="316"/>
        <v>9.8049096239902888E-3</v>
      </c>
      <c r="E1584">
        <f t="shared" si="317"/>
        <v>9.6136252734617389E-5</v>
      </c>
      <c r="H1584">
        <f t="shared" si="312"/>
        <v>9.9178792283473559E-3</v>
      </c>
      <c r="I1584">
        <f t="shared" si="318"/>
        <v>9.8364328388083946E-5</v>
      </c>
      <c r="J1584">
        <f t="shared" si="319"/>
        <v>9.7556552933051588E-7</v>
      </c>
      <c r="K1584">
        <f t="shared" si="320"/>
        <v>9.6755410992388179E-9</v>
      </c>
      <c r="L1584">
        <f t="shared" si="321"/>
        <v>-1.4057901310978478E-6</v>
      </c>
      <c r="M1584">
        <f t="shared" si="313"/>
        <v>-1.4174301770884728E-4</v>
      </c>
      <c r="N1584">
        <f t="shared" si="322"/>
        <v>2.0091083069210593E-8</v>
      </c>
      <c r="O1584">
        <f t="shared" si="314"/>
        <v>1.4597067289291794E-4</v>
      </c>
      <c r="P1584">
        <f t="shared" si="323"/>
        <v>-2.0690323672833219E-8</v>
      </c>
      <c r="Q1584">
        <f t="shared" si="315"/>
        <v>-1.5080263678440324E-4</v>
      </c>
      <c r="R1584">
        <f t="shared" si="324"/>
        <v>2.1375220816272531E-8</v>
      </c>
    </row>
    <row r="1585" spans="1:18" x14ac:dyDescent="0.2">
      <c r="A1585" s="1">
        <v>40422</v>
      </c>
      <c r="B1585">
        <v>19.27</v>
      </c>
      <c r="C1585">
        <v>18.420000000000002</v>
      </c>
      <c r="D1585">
        <f t="shared" si="316"/>
        <v>1.9592088794622757E-2</v>
      </c>
      <c r="E1585">
        <f t="shared" si="317"/>
        <v>3.838499433363826E-4</v>
      </c>
      <c r="H1585">
        <f t="shared" si="312"/>
        <v>1.9705058398979826E-2</v>
      </c>
      <c r="I1585">
        <f t="shared" si="318"/>
        <v>3.8828932650720538E-4</v>
      </c>
      <c r="J1585">
        <f t="shared" si="319"/>
        <v>7.6512638545250277E-6</v>
      </c>
      <c r="K1585">
        <f t="shared" si="320"/>
        <v>1.5076860107941916E-7</v>
      </c>
      <c r="L1585">
        <f t="shared" si="321"/>
        <v>2.8763606338933296E-6</v>
      </c>
      <c r="M1585">
        <f t="shared" si="313"/>
        <v>1.4597067289291794E-4</v>
      </c>
      <c r="N1585">
        <f t="shared" si="322"/>
        <v>2.1307437344811248E-8</v>
      </c>
      <c r="O1585">
        <f t="shared" si="314"/>
        <v>-2.1866105762904874E-4</v>
      </c>
      <c r="P1585">
        <f t="shared" si="323"/>
        <v>-3.191810171758935E-8</v>
      </c>
      <c r="Q1585">
        <f t="shared" si="315"/>
        <v>-1.3979286694691074E-4</v>
      </c>
      <c r="R1585">
        <f t="shared" si="324"/>
        <v>-2.0405658853870708E-8</v>
      </c>
    </row>
    <row r="1586" spans="1:18" x14ac:dyDescent="0.2">
      <c r="A1586" s="1">
        <v>40421</v>
      </c>
      <c r="B1586">
        <v>18.420000000000002</v>
      </c>
      <c r="C1586">
        <v>18.234999999999999</v>
      </c>
      <c r="D1586">
        <f t="shared" si="316"/>
        <v>4.3838582110300875E-3</v>
      </c>
      <c r="E1586">
        <f t="shared" si="317"/>
        <v>1.9218212814415919E-5</v>
      </c>
      <c r="H1586">
        <f t="shared" si="312"/>
        <v>4.4968278153871546E-3</v>
      </c>
      <c r="I1586">
        <f t="shared" si="318"/>
        <v>2.0221460401239609E-5</v>
      </c>
      <c r="J1586">
        <f t="shared" si="319"/>
        <v>9.0932425600044165E-8</v>
      </c>
      <c r="K1586">
        <f t="shared" si="320"/>
        <v>4.0890746075890155E-10</v>
      </c>
      <c r="L1586">
        <f t="shared" si="321"/>
        <v>-9.8328112608828001E-7</v>
      </c>
      <c r="M1586">
        <f t="shared" si="313"/>
        <v>-2.1866105762904874E-4</v>
      </c>
      <c r="N1586">
        <f t="shared" si="322"/>
        <v>4.7812658123454175E-8</v>
      </c>
      <c r="O1586">
        <f t="shared" si="314"/>
        <v>-1.1315460306878392E-4</v>
      </c>
      <c r="P1586">
        <f t="shared" si="323"/>
        <v>2.4742505182615496E-8</v>
      </c>
      <c r="Q1586">
        <f t="shared" si="315"/>
        <v>-2.3784239175627655E-4</v>
      </c>
      <c r="R1586">
        <f t="shared" si="324"/>
        <v>5.2006868930449971E-8</v>
      </c>
    </row>
    <row r="1587" spans="1:18" x14ac:dyDescent="0.2">
      <c r="A1587" s="1">
        <v>40420</v>
      </c>
      <c r="B1587">
        <v>18.234999999999999</v>
      </c>
      <c r="C1587">
        <v>18.71</v>
      </c>
      <c r="D1587">
        <f t="shared" si="316"/>
        <v>-1.1168019850209827E-2</v>
      </c>
      <c r="E1587">
        <f t="shared" si="317"/>
        <v>1.2472466737468074E-4</v>
      </c>
      <c r="H1587">
        <f t="shared" si="312"/>
        <v>-1.105505024585276E-2</v>
      </c>
      <c r="I1587">
        <f t="shared" si="318"/>
        <v>1.2221413593832919E-4</v>
      </c>
      <c r="J1587">
        <f t="shared" si="319"/>
        <v>-1.3510834135517087E-6</v>
      </c>
      <c r="K1587">
        <f t="shared" si="320"/>
        <v>1.4936295023152405E-8</v>
      </c>
      <c r="L1587">
        <f t="shared" si="321"/>
        <v>1.2509298224749313E-6</v>
      </c>
      <c r="M1587">
        <f t="shared" si="313"/>
        <v>-1.1315460306878392E-4</v>
      </c>
      <c r="N1587">
        <f t="shared" si="322"/>
        <v>1.2803964195654045E-8</v>
      </c>
      <c r="O1587">
        <f t="shared" si="314"/>
        <v>-5.7339609849781461E-5</v>
      </c>
      <c r="P1587">
        <f t="shared" si="323"/>
        <v>6.4882407926709545E-9</v>
      </c>
      <c r="Q1587">
        <f t="shared" si="315"/>
        <v>-2.0930778317144457E-4</v>
      </c>
      <c r="R1587">
        <f t="shared" si="324"/>
        <v>2.3684139123971901E-8</v>
      </c>
    </row>
    <row r="1588" spans="1:18" x14ac:dyDescent="0.2">
      <c r="A1588" s="1">
        <v>40417</v>
      </c>
      <c r="B1588">
        <v>18.71</v>
      </c>
      <c r="C1588">
        <v>18.14</v>
      </c>
      <c r="D1588">
        <f t="shared" si="316"/>
        <v>1.3436504775933479E-2</v>
      </c>
      <c r="E1588">
        <f t="shared" si="317"/>
        <v>1.805396605936832E-4</v>
      </c>
      <c r="H1588">
        <f t="shared" si="312"/>
        <v>1.3549474380290546E-2</v>
      </c>
      <c r="I1588">
        <f t="shared" si="318"/>
        <v>1.8358825598214988E-4</v>
      </c>
      <c r="J1588">
        <f t="shared" si="319"/>
        <v>2.4875243709523623E-6</v>
      </c>
      <c r="K1588">
        <f t="shared" si="320"/>
        <v>3.3704647734567393E-8</v>
      </c>
      <c r="L1588">
        <f t="shared" si="321"/>
        <v>-7.7692157463546936E-7</v>
      </c>
      <c r="M1588">
        <f t="shared" si="313"/>
        <v>-5.7339609849781461E-5</v>
      </c>
      <c r="N1588">
        <f t="shared" si="322"/>
        <v>3.2878308577251552E-9</v>
      </c>
      <c r="O1588">
        <f t="shared" si="314"/>
        <v>-2.2826142814771943E-4</v>
      </c>
      <c r="P1588">
        <f t="shared" si="323"/>
        <v>1.3088421233744156E-8</v>
      </c>
      <c r="Q1588">
        <f t="shared" si="315"/>
        <v>-5.5939896025117704E-5</v>
      </c>
      <c r="R1588">
        <f t="shared" si="324"/>
        <v>3.2075718131175899E-9</v>
      </c>
    </row>
    <row r="1589" spans="1:18" x14ac:dyDescent="0.2">
      <c r="A1589" s="1">
        <v>40416</v>
      </c>
      <c r="B1589">
        <v>18.14</v>
      </c>
      <c r="C1589">
        <v>18.27</v>
      </c>
      <c r="D1589">
        <f t="shared" si="316"/>
        <v>-3.1012646284613054E-3</v>
      </c>
      <c r="E1589">
        <f t="shared" si="317"/>
        <v>9.6178422957452393E-6</v>
      </c>
      <c r="H1589">
        <f t="shared" si="312"/>
        <v>-2.9882950241042379E-3</v>
      </c>
      <c r="I1589">
        <f t="shared" si="318"/>
        <v>8.9299071510861475E-6</v>
      </c>
      <c r="J1589">
        <f t="shared" si="319"/>
        <v>-2.6685197105303586E-8</v>
      </c>
      <c r="K1589">
        <f t="shared" si="320"/>
        <v>7.9743241727019513E-11</v>
      </c>
      <c r="L1589">
        <f t="shared" si="321"/>
        <v>6.82112489928757E-7</v>
      </c>
      <c r="M1589">
        <f t="shared" si="313"/>
        <v>-2.2826142814771943E-4</v>
      </c>
      <c r="N1589">
        <f t="shared" si="322"/>
        <v>5.2103279580036482E-8</v>
      </c>
      <c r="O1589">
        <f t="shared" si="314"/>
        <v>-2.3660766947416944E-4</v>
      </c>
      <c r="P1589">
        <f t="shared" si="323"/>
        <v>5.4008404544877474E-8</v>
      </c>
      <c r="Q1589">
        <f t="shared" si="315"/>
        <v>-2.3032387242047646E-4</v>
      </c>
      <c r="R1589">
        <f t="shared" si="324"/>
        <v>5.2574056055211086E-8</v>
      </c>
    </row>
    <row r="1590" spans="1:18" x14ac:dyDescent="0.2">
      <c r="A1590" s="1">
        <v>40415</v>
      </c>
      <c r="B1590">
        <v>18.27</v>
      </c>
      <c r="C1590">
        <v>18.317499999999999</v>
      </c>
      <c r="D1590">
        <f t="shared" si="316"/>
        <v>-1.1276528585053203E-3</v>
      </c>
      <c r="E1590">
        <f t="shared" si="317"/>
        <v>1.2716009692952198E-6</v>
      </c>
      <c r="H1590">
        <f t="shared" si="312"/>
        <v>-1.014683254148253E-3</v>
      </c>
      <c r="I1590">
        <f t="shared" si="318"/>
        <v>1.0295821062488881E-6</v>
      </c>
      <c r="J1590">
        <f t="shared" si="319"/>
        <v>-1.0446997219814341E-9</v>
      </c>
      <c r="K1590">
        <f t="shared" si="320"/>
        <v>1.0600393135078968E-12</v>
      </c>
      <c r="L1590">
        <f t="shared" si="321"/>
        <v>2.400818400184845E-7</v>
      </c>
      <c r="M1590">
        <f t="shared" si="313"/>
        <v>-2.3660766947416944E-4</v>
      </c>
      <c r="N1590">
        <f t="shared" si="322"/>
        <v>5.5983189253997814E-8</v>
      </c>
      <c r="O1590">
        <f t="shared" si="314"/>
        <v>-9.9736415070140945E-5</v>
      </c>
      <c r="P1590">
        <f t="shared" si="323"/>
        <v>2.359840073145448E-8</v>
      </c>
      <c r="Q1590">
        <f t="shared" si="315"/>
        <v>1.3195326977236951E-5</v>
      </c>
      <c r="R1590">
        <f t="shared" si="324"/>
        <v>-3.1221155640336719E-9</v>
      </c>
    </row>
    <row r="1591" spans="1:18" x14ac:dyDescent="0.2">
      <c r="A1591" s="1">
        <v>40414</v>
      </c>
      <c r="B1591">
        <v>18.317499999999999</v>
      </c>
      <c r="C1591">
        <v>18.82</v>
      </c>
      <c r="D1591">
        <f t="shared" si="316"/>
        <v>-1.1753418880194976E-2</v>
      </c>
      <c r="E1591">
        <f t="shared" si="317"/>
        <v>1.3814285537332372E-4</v>
      </c>
      <c r="H1591">
        <f t="shared" si="312"/>
        <v>-1.1640449275837909E-2</v>
      </c>
      <c r="I1591">
        <f t="shared" si="318"/>
        <v>1.355000593433553E-4</v>
      </c>
      <c r="J1591">
        <f t="shared" si="319"/>
        <v>-1.5772815676593538E-6</v>
      </c>
      <c r="K1591">
        <f t="shared" si="320"/>
        <v>1.8360266082052809E-8</v>
      </c>
      <c r="L1591">
        <f t="shared" si="321"/>
        <v>1.1609766805778913E-6</v>
      </c>
      <c r="M1591">
        <f t="shared" si="313"/>
        <v>-9.9736415070140945E-5</v>
      </c>
      <c r="N1591">
        <f t="shared" si="322"/>
        <v>9.9473524910434384E-9</v>
      </c>
      <c r="O1591">
        <f t="shared" si="314"/>
        <v>-1.8426298300930168E-4</v>
      </c>
      <c r="P1591">
        <f t="shared" si="323"/>
        <v>1.837772935547804E-8</v>
      </c>
      <c r="Q1591">
        <f t="shared" si="315"/>
        <v>-2.2727639091956611E-4</v>
      </c>
      <c r="R1591">
        <f t="shared" si="324"/>
        <v>2.2667732460397458E-8</v>
      </c>
    </row>
    <row r="1592" spans="1:18" x14ac:dyDescent="0.2">
      <c r="A1592" s="1">
        <v>40413</v>
      </c>
      <c r="B1592">
        <v>18.82</v>
      </c>
      <c r="C1592">
        <v>19.14</v>
      </c>
      <c r="D1592">
        <f t="shared" si="316"/>
        <v>-7.322314349586679E-3</v>
      </c>
      <c r="E1592">
        <f t="shared" si="317"/>
        <v>5.3616287434162988E-5</v>
      </c>
      <c r="H1592">
        <f t="shared" si="312"/>
        <v>-7.2093447452296119E-3</v>
      </c>
      <c r="I1592">
        <f t="shared" si="318"/>
        <v>5.1974651655569818E-5</v>
      </c>
      <c r="J1592">
        <f t="shared" si="319"/>
        <v>-3.7470318179822181E-7</v>
      </c>
      <c r="K1592">
        <f t="shared" si="320"/>
        <v>2.7013644147178266E-9</v>
      </c>
      <c r="L1592">
        <f t="shared" si="321"/>
        <v>1.3284153682984422E-6</v>
      </c>
      <c r="M1592">
        <f t="shared" si="313"/>
        <v>-1.8426298300930168E-4</v>
      </c>
      <c r="N1592">
        <f t="shared" si="322"/>
        <v>3.3952846907486195E-8</v>
      </c>
      <c r="O1592">
        <f t="shared" si="314"/>
        <v>-2.1542080904828325E-4</v>
      </c>
      <c r="P1592">
        <f t="shared" si="323"/>
        <v>3.9694080877513835E-8</v>
      </c>
      <c r="Q1592">
        <f t="shared" si="315"/>
        <v>-2.3523847836681805E-4</v>
      </c>
      <c r="R1592">
        <f t="shared" si="324"/>
        <v>4.3345743742438974E-8</v>
      </c>
    </row>
    <row r="1593" spans="1:18" x14ac:dyDescent="0.2">
      <c r="A1593" s="1">
        <v>40410</v>
      </c>
      <c r="B1593">
        <v>19.14</v>
      </c>
      <c r="C1593">
        <v>19.350000000000001</v>
      </c>
      <c r="D1593">
        <f t="shared" si="316"/>
        <v>-4.7390359141054631E-3</v>
      </c>
      <c r="E1593">
        <f t="shared" si="317"/>
        <v>2.2458461395181404E-5</v>
      </c>
      <c r="H1593">
        <f t="shared" si="312"/>
        <v>-4.6260663097483961E-3</v>
      </c>
      <c r="I1593">
        <f t="shared" si="318"/>
        <v>2.1400489502189144E-5</v>
      </c>
      <c r="J1593">
        <f t="shared" si="319"/>
        <v>-9.9000083498201416E-8</v>
      </c>
      <c r="K1593">
        <f t="shared" si="320"/>
        <v>4.5798095093330773E-10</v>
      </c>
      <c r="L1593">
        <f t="shared" si="321"/>
        <v>9.9655094715700556E-7</v>
      </c>
      <c r="M1593">
        <f t="shared" si="313"/>
        <v>-2.1542080904828325E-4</v>
      </c>
      <c r="N1593">
        <f t="shared" si="322"/>
        <v>4.6406124971016917E-8</v>
      </c>
      <c r="O1593">
        <f t="shared" si="314"/>
        <v>-3.8170799306048943E-5</v>
      </c>
      <c r="P1593">
        <f t="shared" si="323"/>
        <v>8.2227844685287119E-9</v>
      </c>
      <c r="Q1593">
        <f t="shared" si="315"/>
        <v>3.0509947848470165E-5</v>
      </c>
      <c r="R1593">
        <f t="shared" si="324"/>
        <v>-6.5724776495383721E-9</v>
      </c>
    </row>
    <row r="1594" spans="1:18" x14ac:dyDescent="0.2">
      <c r="A1594" s="1">
        <v>40409</v>
      </c>
      <c r="B1594">
        <v>19.350000000000001</v>
      </c>
      <c r="C1594">
        <v>19.989999999999998</v>
      </c>
      <c r="D1594">
        <f t="shared" si="316"/>
        <v>-1.4131824763186661E-2</v>
      </c>
      <c r="E1594">
        <f t="shared" si="317"/>
        <v>1.9970847113741572E-4</v>
      </c>
      <c r="H1594">
        <f t="shared" si="312"/>
        <v>-1.4018855158829594E-2</v>
      </c>
      <c r="I1594">
        <f t="shared" si="318"/>
        <v>1.9652829996424313E-4</v>
      </c>
      <c r="J1594">
        <f t="shared" si="319"/>
        <v>-2.7551017718097396E-6</v>
      </c>
      <c r="K1594">
        <f t="shared" si="320"/>
        <v>3.8623372686835526E-8</v>
      </c>
      <c r="L1594">
        <f t="shared" si="321"/>
        <v>5.3511090676825331E-7</v>
      </c>
      <c r="M1594">
        <f t="shared" si="313"/>
        <v>-3.8170799306048943E-5</v>
      </c>
      <c r="N1594">
        <f t="shared" si="322"/>
        <v>1.4570099196626664E-9</v>
      </c>
      <c r="O1594">
        <f t="shared" si="314"/>
        <v>-1.9030887804615015E-4</v>
      </c>
      <c r="P1594">
        <f t="shared" si="323"/>
        <v>7.2642419900589409E-9</v>
      </c>
      <c r="Q1594">
        <f t="shared" si="315"/>
        <v>-1.7217320171326284E-4</v>
      </c>
      <c r="R1594">
        <f t="shared" si="324"/>
        <v>6.571988728476838E-9</v>
      </c>
    </row>
    <row r="1595" spans="1:18" x14ac:dyDescent="0.2">
      <c r="A1595" s="1">
        <v>40408</v>
      </c>
      <c r="B1595">
        <v>19.989999999999998</v>
      </c>
      <c r="C1595">
        <v>20.309999999999999</v>
      </c>
      <c r="D1595">
        <f t="shared" si="316"/>
        <v>-6.8971292866898265E-3</v>
      </c>
      <c r="E1595">
        <f t="shared" si="317"/>
        <v>4.7570392397314518E-5</v>
      </c>
      <c r="H1595">
        <f t="shared" si="312"/>
        <v>-6.7841596823327594E-3</v>
      </c>
      <c r="I1595">
        <f t="shared" si="318"/>
        <v>4.6024822595389325E-5</v>
      </c>
      <c r="J1595">
        <f t="shared" si="319"/>
        <v>-3.1223974583815808E-7</v>
      </c>
      <c r="K1595">
        <f t="shared" si="320"/>
        <v>2.1182842949370599E-9</v>
      </c>
      <c r="L1595">
        <f t="shared" si="321"/>
        <v>1.2910858176306738E-6</v>
      </c>
      <c r="M1595">
        <f t="shared" si="313"/>
        <v>-1.9030887804615015E-4</v>
      </c>
      <c r="N1595">
        <f t="shared" si="322"/>
        <v>3.6217469063184449E-8</v>
      </c>
      <c r="O1595">
        <f t="shared" si="314"/>
        <v>-1.7755261822631385E-4</v>
      </c>
      <c r="P1595">
        <f t="shared" si="323"/>
        <v>3.378983956880622E-8</v>
      </c>
      <c r="Q1595">
        <f t="shared" si="315"/>
        <v>3.2942803962310866E-5</v>
      </c>
      <c r="R1595">
        <f t="shared" si="324"/>
        <v>-6.26930806176165E-9</v>
      </c>
    </row>
    <row r="1596" spans="1:18" x14ac:dyDescent="0.2">
      <c r="A1596" s="1">
        <v>40407</v>
      </c>
      <c r="B1596">
        <v>20.309999999999999</v>
      </c>
      <c r="C1596">
        <v>19.95</v>
      </c>
      <c r="D1596">
        <f t="shared" si="316"/>
        <v>7.7670233820396617E-3</v>
      </c>
      <c r="E1596">
        <f t="shared" si="317"/>
        <v>6.0326652217150823E-5</v>
      </c>
      <c r="H1596">
        <f t="shared" si="312"/>
        <v>7.8799929863967288E-3</v>
      </c>
      <c r="I1596">
        <f t="shared" si="318"/>
        <v>6.2094289465661637E-5</v>
      </c>
      <c r="J1596">
        <f t="shared" si="319"/>
        <v>4.8930256548470201E-7</v>
      </c>
      <c r="K1596">
        <f t="shared" si="320"/>
        <v>3.8557007842453779E-9</v>
      </c>
      <c r="L1596">
        <f t="shared" si="321"/>
        <v>-1.3991133863397292E-6</v>
      </c>
      <c r="M1596">
        <f t="shared" si="313"/>
        <v>-1.7755261822631385E-4</v>
      </c>
      <c r="N1596">
        <f t="shared" si="322"/>
        <v>3.1524932239019156E-8</v>
      </c>
      <c r="O1596">
        <f t="shared" si="314"/>
        <v>-2.3616810062376435E-4</v>
      </c>
      <c r="P1596">
        <f t="shared" si="323"/>
        <v>4.1932264607284903E-8</v>
      </c>
      <c r="Q1596">
        <f t="shared" si="315"/>
        <v>-2.3384703045025571E-4</v>
      </c>
      <c r="R1596">
        <f t="shared" si="324"/>
        <v>4.152015252089144E-8</v>
      </c>
    </row>
    <row r="1597" spans="1:18" x14ac:dyDescent="0.2">
      <c r="A1597" s="1">
        <v>40406</v>
      </c>
      <c r="B1597">
        <v>19.95</v>
      </c>
      <c r="C1597">
        <v>19.89</v>
      </c>
      <c r="D1597">
        <f t="shared" si="316"/>
        <v>1.3081168983314574E-3</v>
      </c>
      <c r="E1597">
        <f t="shared" si="317"/>
        <v>1.7111698197003126E-6</v>
      </c>
      <c r="H1597">
        <f t="shared" si="312"/>
        <v>1.4210865026885247E-3</v>
      </c>
      <c r="I1597">
        <f t="shared" si="318"/>
        <v>2.0194868481235025E-6</v>
      </c>
      <c r="J1597">
        <f t="shared" si="319"/>
        <v>2.8698655022253003E-9</v>
      </c>
      <c r="K1597">
        <f t="shared" si="320"/>
        <v>4.0783271297437984E-12</v>
      </c>
      <c r="L1597">
        <f t="shared" si="321"/>
        <v>-3.3561530016201684E-7</v>
      </c>
      <c r="M1597">
        <f t="shared" si="313"/>
        <v>-2.3616810062376435E-4</v>
      </c>
      <c r="N1597">
        <f t="shared" si="322"/>
        <v>5.5775371752236478E-8</v>
      </c>
      <c r="O1597">
        <f t="shared" si="314"/>
        <v>-1.9560930243507545E-4</v>
      </c>
      <c r="P1597">
        <f t="shared" si="323"/>
        <v>4.6196677420431255E-8</v>
      </c>
      <c r="Q1597">
        <f t="shared" si="315"/>
        <v>1.407412563242768E-3</v>
      </c>
      <c r="R1597">
        <f t="shared" si="324"/>
        <v>-3.3238595185506812E-7</v>
      </c>
    </row>
    <row r="1598" spans="1:18" x14ac:dyDescent="0.2">
      <c r="A1598" s="1">
        <v>40403</v>
      </c>
      <c r="B1598">
        <v>19.89</v>
      </c>
      <c r="C1598">
        <v>20.190000000000001</v>
      </c>
      <c r="D1598">
        <f t="shared" si="316"/>
        <v>-6.5015358192037371E-3</v>
      </c>
      <c r="E1598">
        <f t="shared" si="317"/>
        <v>4.226996800838921E-5</v>
      </c>
      <c r="H1598">
        <f t="shared" si="312"/>
        <v>-6.38856621484667E-3</v>
      </c>
      <c r="I1598">
        <f t="shared" si="318"/>
        <v>4.0813778281480309E-5</v>
      </c>
      <c r="J1598">
        <f t="shared" si="319"/>
        <v>-2.6074152502930789E-7</v>
      </c>
      <c r="K1598">
        <f t="shared" si="320"/>
        <v>1.6657644976098337E-9</v>
      </c>
      <c r="L1598">
        <f t="shared" si="321"/>
        <v>1.2496629808464475E-6</v>
      </c>
      <c r="M1598">
        <f t="shared" si="313"/>
        <v>-1.9560930243507545E-4</v>
      </c>
      <c r="N1598">
        <f t="shared" si="322"/>
        <v>3.8262999199136817E-8</v>
      </c>
      <c r="O1598">
        <f t="shared" si="314"/>
        <v>-2.3560417316591305E-4</v>
      </c>
      <c r="P1598">
        <f t="shared" si="323"/>
        <v>4.6086367963776972E-8</v>
      </c>
      <c r="Q1598">
        <f t="shared" si="315"/>
        <v>-2.0828473999643353E-4</v>
      </c>
      <c r="R1598">
        <f t="shared" si="324"/>
        <v>4.0742432698573424E-8</v>
      </c>
    </row>
    <row r="1599" spans="1:18" x14ac:dyDescent="0.2">
      <c r="A1599" s="1">
        <v>40402</v>
      </c>
      <c r="B1599">
        <v>20.190000000000001</v>
      </c>
      <c r="C1599">
        <v>20.12</v>
      </c>
      <c r="D1599">
        <f t="shared" si="316"/>
        <v>1.5083425597494794E-3</v>
      </c>
      <c r="E1599">
        <f t="shared" si="317"/>
        <v>2.2750972775516118E-6</v>
      </c>
      <c r="H1599">
        <f t="shared" si="312"/>
        <v>1.6213121641065467E-3</v>
      </c>
      <c r="I1599">
        <f t="shared" si="318"/>
        <v>2.628653133479854E-6</v>
      </c>
      <c r="J1599">
        <f t="shared" si="319"/>
        <v>4.261867300527677E-9</v>
      </c>
      <c r="K1599">
        <f t="shared" si="320"/>
        <v>6.9098172961534548E-12</v>
      </c>
      <c r="L1599">
        <f t="shared" si="321"/>
        <v>-3.8198791186816005E-7</v>
      </c>
      <c r="M1599">
        <f t="shared" si="313"/>
        <v>-2.3560417316591305E-4</v>
      </c>
      <c r="N1599">
        <f t="shared" si="322"/>
        <v>5.550932641319354E-8</v>
      </c>
      <c r="O1599">
        <f t="shared" si="314"/>
        <v>5.4621824236685207E-4</v>
      </c>
      <c r="P1599">
        <f t="shared" si="323"/>
        <v>-1.2869129736098047E-7</v>
      </c>
      <c r="Q1599">
        <f t="shared" si="315"/>
        <v>5.6252649580444095E-4</v>
      </c>
      <c r="R1599">
        <f t="shared" si="324"/>
        <v>-1.3253358992792375E-7</v>
      </c>
    </row>
    <row r="1600" spans="1:18" x14ac:dyDescent="0.2">
      <c r="A1600" s="1">
        <v>40401</v>
      </c>
      <c r="B1600">
        <v>20.12</v>
      </c>
      <c r="C1600">
        <v>21.46</v>
      </c>
      <c r="D1600">
        <f t="shared" si="316"/>
        <v>-2.8001741246042482E-2</v>
      </c>
      <c r="E1600">
        <f t="shared" si="317"/>
        <v>7.8409751281031676E-4</v>
      </c>
      <c r="H1600">
        <f t="shared" si="312"/>
        <v>-2.7888771641685413E-2</v>
      </c>
      <c r="I1600">
        <f t="shared" si="318"/>
        <v>7.7778358368207651E-4</v>
      </c>
      <c r="J1600">
        <f t="shared" si="319"/>
        <v>-2.169142875196115E-5</v>
      </c>
      <c r="K1600">
        <f t="shared" si="320"/>
        <v>6.0494730304533372E-7</v>
      </c>
      <c r="L1600">
        <f t="shared" si="321"/>
        <v>-1.5233355827891914E-5</v>
      </c>
      <c r="M1600">
        <f t="shared" si="313"/>
        <v>5.4621824236685207E-4</v>
      </c>
      <c r="N1600">
        <f t="shared" si="322"/>
        <v>2.9835436829433313E-7</v>
      </c>
      <c r="O1600">
        <f t="shared" si="314"/>
        <v>-1.7977041595988567E-4</v>
      </c>
      <c r="P1600">
        <f t="shared" si="323"/>
        <v>-9.8193880635166648E-8</v>
      </c>
      <c r="Q1600">
        <f t="shared" si="315"/>
        <v>-2.2656450051479723E-4</v>
      </c>
      <c r="R1600">
        <f t="shared" si="324"/>
        <v>-1.2375366325391629E-7</v>
      </c>
    </row>
    <row r="1601" spans="1:18" x14ac:dyDescent="0.2">
      <c r="A1601" s="1">
        <v>40400</v>
      </c>
      <c r="B1601">
        <v>21.46</v>
      </c>
      <c r="C1601">
        <v>21.84</v>
      </c>
      <c r="D1601">
        <f t="shared" si="316"/>
        <v>-7.6229164027673164E-3</v>
      </c>
      <c r="E1601">
        <f t="shared" si="317"/>
        <v>5.8108854483579007E-5</v>
      </c>
      <c r="H1601">
        <f t="shared" si="312"/>
        <v>-7.5099467984102494E-3</v>
      </c>
      <c r="I1601">
        <f t="shared" si="318"/>
        <v>5.6399300914952352E-5</v>
      </c>
      <c r="J1601">
        <f t="shared" si="319"/>
        <v>-4.2355574933882266E-7</v>
      </c>
      <c r="K1601">
        <f t="shared" si="320"/>
        <v>3.1808811436953454E-9</v>
      </c>
      <c r="L1601">
        <f t="shared" si="321"/>
        <v>1.3500662597868221E-6</v>
      </c>
      <c r="M1601">
        <f t="shared" si="313"/>
        <v>-1.7977041595988567E-4</v>
      </c>
      <c r="N1601">
        <f t="shared" si="322"/>
        <v>3.2317402454390315E-8</v>
      </c>
      <c r="O1601">
        <f t="shared" si="314"/>
        <v>-2.2191622829152396E-4</v>
      </c>
      <c r="P1601">
        <f t="shared" si="323"/>
        <v>3.989397266821621E-8</v>
      </c>
      <c r="Q1601">
        <f t="shared" si="315"/>
        <v>1.4950674486279963E-5</v>
      </c>
      <c r="R1601">
        <f t="shared" si="324"/>
        <v>-2.687688971279399E-9</v>
      </c>
    </row>
    <row r="1602" spans="1:18" x14ac:dyDescent="0.2">
      <c r="A1602" s="1">
        <v>40399</v>
      </c>
      <c r="B1602">
        <v>21.84</v>
      </c>
      <c r="C1602">
        <v>21.64</v>
      </c>
      <c r="D1602">
        <f t="shared" si="316"/>
        <v>3.9953775981677502E-3</v>
      </c>
      <c r="E1602">
        <f t="shared" si="317"/>
        <v>1.59630421519407E-5</v>
      </c>
      <c r="H1602">
        <f t="shared" ref="H1602:H1665" si="325">D1602-$F$2</f>
        <v>4.1083472025248173E-3</v>
      </c>
      <c r="I1602">
        <f t="shared" si="318"/>
        <v>1.6878516736493492E-5</v>
      </c>
      <c r="J1602">
        <f t="shared" si="319"/>
        <v>6.9342807017141342E-8</v>
      </c>
      <c r="K1602">
        <f t="shared" si="320"/>
        <v>2.8488432722409096E-10</v>
      </c>
      <c r="L1602">
        <f t="shared" si="321"/>
        <v>-9.1170891569634116E-7</v>
      </c>
      <c r="M1602">
        <f t="shared" ref="M1602:M1665" si="326">E1602-$G$2</f>
        <v>-2.2191622829152396E-4</v>
      </c>
      <c r="N1602">
        <f t="shared" si="322"/>
        <v>4.9246812379135776E-8</v>
      </c>
      <c r="O1602">
        <f t="shared" ref="O1602:O1665" si="327">E1603-$G$2</f>
        <v>-1.5080263678440324E-4</v>
      </c>
      <c r="P1602">
        <f t="shared" si="323"/>
        <v>3.3465552371611399E-8</v>
      </c>
      <c r="Q1602">
        <f t="shared" ref="Q1602:Q1665" si="328">E1621-$G$2</f>
        <v>1.1188307809499909E-4</v>
      </c>
      <c r="R1602">
        <f t="shared" si="324"/>
        <v>-2.4828670700488221E-8</v>
      </c>
    </row>
    <row r="1603" spans="1:18" x14ac:dyDescent="0.2">
      <c r="A1603" s="1">
        <v>40396</v>
      </c>
      <c r="B1603">
        <v>21.64</v>
      </c>
      <c r="C1603">
        <v>22.11</v>
      </c>
      <c r="D1603">
        <f t="shared" ref="D1603:D1666" si="329">LOG(B1603/C1603)</f>
        <v>-9.3314861441820413E-3</v>
      </c>
      <c r="E1603">
        <f t="shared" ref="E1603:E1666" si="330">(D1603)^2</f>
        <v>8.7076633659061424E-5</v>
      </c>
      <c r="H1603">
        <f t="shared" si="325"/>
        <v>-9.2185165398249742E-3</v>
      </c>
      <c r="I1603">
        <f t="shared" ref="I1603:I1666" si="331">H1603^2</f>
        <v>8.4981047195026619E-5</v>
      </c>
      <c r="J1603">
        <f t="shared" ref="J1603:J1666" si="332">H1603^3</f>
        <v>-7.833991891389996E-7</v>
      </c>
      <c r="K1603">
        <f t="shared" ref="K1603:K1666" si="333">H1603^4</f>
        <v>7.2217783823633419E-9</v>
      </c>
      <c r="L1603">
        <f t="shared" ref="L1603:L1666" si="334">H1603*M1603</f>
        <v>1.3901766014462394E-6</v>
      </c>
      <c r="M1603">
        <f t="shared" si="326"/>
        <v>-1.5080263678440324E-4</v>
      </c>
      <c r="N1603">
        <f t="shared" ref="N1603:N1666" si="335">M1603^2</f>
        <v>2.2741435261128649E-8</v>
      </c>
      <c r="O1603">
        <f t="shared" si="327"/>
        <v>-1.3979286694691074E-4</v>
      </c>
      <c r="P1603">
        <f t="shared" ref="P1603:P1666" si="336">M1603*O1603</f>
        <v>2.1081132939245389E-8</v>
      </c>
      <c r="Q1603">
        <f t="shared" si="328"/>
        <v>-2.3616441315061143E-4</v>
      </c>
      <c r="R1603">
        <f t="shared" ref="R1603:R1666" si="337">M1603*Q1603</f>
        <v>3.5614216217753397E-8</v>
      </c>
    </row>
    <row r="1604" spans="1:18" x14ac:dyDescent="0.2">
      <c r="A1604" s="1">
        <v>40395</v>
      </c>
      <c r="B1604">
        <v>22.11</v>
      </c>
      <c r="C1604">
        <v>22.62</v>
      </c>
      <c r="D1604">
        <f t="shared" si="329"/>
        <v>-9.9038580107225858E-3</v>
      </c>
      <c r="E1604">
        <f t="shared" si="330"/>
        <v>9.8086403496553927E-5</v>
      </c>
      <c r="H1604">
        <f t="shared" si="325"/>
        <v>-9.7908884063655187E-3</v>
      </c>
      <c r="I1604">
        <f t="shared" si="331"/>
        <v>9.5861495785902725E-5</v>
      </c>
      <c r="J1604">
        <f t="shared" si="332"/>
        <v>-9.3856920770705197E-7</v>
      </c>
      <c r="K1604">
        <f t="shared" si="333"/>
        <v>9.1894263743106461E-9</v>
      </c>
      <c r="L1604">
        <f t="shared" si="334"/>
        <v>1.3686963602831058E-6</v>
      </c>
      <c r="M1604">
        <f t="shared" si="326"/>
        <v>-1.3979286694691074E-4</v>
      </c>
      <c r="N1604">
        <f t="shared" si="335"/>
        <v>1.9542045649236687E-8</v>
      </c>
      <c r="O1604">
        <f t="shared" si="327"/>
        <v>-2.3784239175627655E-4</v>
      </c>
      <c r="P1604">
        <f t="shared" si="336"/>
        <v>3.3248669825120184E-8</v>
      </c>
      <c r="Q1604">
        <f t="shared" si="328"/>
        <v>3.6449558936561751E-5</v>
      </c>
      <c r="R1604">
        <f t="shared" si="337"/>
        <v>-5.0953883426923581E-9</v>
      </c>
    </row>
    <row r="1605" spans="1:18" x14ac:dyDescent="0.2">
      <c r="A1605" s="1">
        <v>40394</v>
      </c>
      <c r="B1605">
        <v>22.62</v>
      </c>
      <c r="C1605">
        <v>22.61</v>
      </c>
      <c r="D1605">
        <f t="shared" si="329"/>
        <v>1.92038244076798E-4</v>
      </c>
      <c r="E1605">
        <f t="shared" si="330"/>
        <v>3.6878687188099844E-8</v>
      </c>
      <c r="H1605">
        <f t="shared" si="325"/>
        <v>3.0500784843386531E-4</v>
      </c>
      <c r="I1605">
        <f t="shared" si="331"/>
        <v>9.3029787606255747E-8</v>
      </c>
      <c r="J1605">
        <f t="shared" si="332"/>
        <v>2.8374815358043534E-11</v>
      </c>
      <c r="K1605">
        <f t="shared" si="333"/>
        <v>8.6545413820650558E-15</v>
      </c>
      <c r="L1605">
        <f t="shared" si="334"/>
        <v>-7.2543796175946417E-8</v>
      </c>
      <c r="M1605">
        <f t="shared" si="326"/>
        <v>-2.3784239175627655E-4</v>
      </c>
      <c r="N1605">
        <f t="shared" si="335"/>
        <v>5.6569003316346126E-8</v>
      </c>
      <c r="O1605">
        <f t="shared" si="327"/>
        <v>-2.0930778317144457E-4</v>
      </c>
      <c r="P1605">
        <f t="shared" si="336"/>
        <v>4.9782263762700511E-8</v>
      </c>
      <c r="Q1605">
        <f t="shared" si="328"/>
        <v>-2.361583233371551E-4</v>
      </c>
      <c r="R1605">
        <f t="shared" si="337"/>
        <v>5.6168460455661074E-8</v>
      </c>
    </row>
    <row r="1606" spans="1:18" x14ac:dyDescent="0.2">
      <c r="A1606" s="1">
        <v>40393</v>
      </c>
      <c r="B1606">
        <v>22.61</v>
      </c>
      <c r="C1606">
        <v>22.89</v>
      </c>
      <c r="D1606">
        <f t="shared" si="329"/>
        <v>-5.3452303291832148E-3</v>
      </c>
      <c r="E1606">
        <f t="shared" si="330"/>
        <v>2.8571487272020098E-5</v>
      </c>
      <c r="H1606">
        <f t="shared" si="325"/>
        <v>-5.2322607248261477E-3</v>
      </c>
      <c r="I1606">
        <f t="shared" si="331"/>
        <v>2.7376552292558245E-5</v>
      </c>
      <c r="J1606">
        <f t="shared" si="332"/>
        <v>-1.4324125934150173E-7</v>
      </c>
      <c r="K1606">
        <f t="shared" si="333"/>
        <v>7.4947561542717612E-10</v>
      </c>
      <c r="L1606">
        <f t="shared" si="334"/>
        <v>1.0951528932883768E-6</v>
      </c>
      <c r="M1606">
        <f t="shared" si="326"/>
        <v>-2.0930778317144457E-4</v>
      </c>
      <c r="N1606">
        <f t="shared" si="335"/>
        <v>4.3809748096144459E-8</v>
      </c>
      <c r="O1606">
        <f t="shared" si="327"/>
        <v>-5.5939896025117704E-5</v>
      </c>
      <c r="P1606">
        <f t="shared" si="336"/>
        <v>1.170865562785849E-8</v>
      </c>
      <c r="Q1606">
        <f t="shared" si="328"/>
        <v>5.9258281789325456E-4</v>
      </c>
      <c r="R1606">
        <f t="shared" si="337"/>
        <v>-1.2403219595872496E-7</v>
      </c>
    </row>
    <row r="1607" spans="1:18" x14ac:dyDescent="0.2">
      <c r="A1607" s="1">
        <v>40392</v>
      </c>
      <c r="B1607">
        <v>22.89</v>
      </c>
      <c r="C1607">
        <v>22.19</v>
      </c>
      <c r="D1607">
        <f t="shared" si="329"/>
        <v>1.3488490442534589E-2</v>
      </c>
      <c r="E1607">
        <f t="shared" si="330"/>
        <v>1.8193937441834696E-4</v>
      </c>
      <c r="H1607">
        <f t="shared" si="325"/>
        <v>1.3601460046891656E-2</v>
      </c>
      <c r="I1607">
        <f t="shared" si="331"/>
        <v>1.8499971540718999E-4</v>
      </c>
      <c r="J1607">
        <f t="shared" si="332"/>
        <v>2.5162662377972212E-6</v>
      </c>
      <c r="K1607">
        <f t="shared" si="333"/>
        <v>3.4224894700741288E-8</v>
      </c>
      <c r="L1607">
        <f t="shared" si="334"/>
        <v>-7.6086426081291186E-7</v>
      </c>
      <c r="M1607">
        <f t="shared" si="326"/>
        <v>-5.5939896025117704E-5</v>
      </c>
      <c r="N1607">
        <f t="shared" si="335"/>
        <v>3.1292719673009793E-9</v>
      </c>
      <c r="O1607">
        <f t="shared" si="327"/>
        <v>-2.3032387242047646E-4</v>
      </c>
      <c r="P1607">
        <f t="shared" si="336"/>
        <v>1.2884293475303928E-8</v>
      </c>
      <c r="Q1607">
        <f t="shared" si="328"/>
        <v>-2.3052219312661302E-4</v>
      </c>
      <c r="R1607">
        <f t="shared" si="337"/>
        <v>1.2895387514984835E-8</v>
      </c>
    </row>
    <row r="1608" spans="1:18" x14ac:dyDescent="0.2">
      <c r="A1608" s="1">
        <v>40389</v>
      </c>
      <c r="B1608">
        <v>22.19</v>
      </c>
      <c r="C1608">
        <v>22.05</v>
      </c>
      <c r="D1608">
        <f t="shared" si="329"/>
        <v>2.7487084281509746E-3</v>
      </c>
      <c r="E1608">
        <f t="shared" si="330"/>
        <v>7.5553980229882015E-6</v>
      </c>
      <c r="H1608">
        <f t="shared" si="325"/>
        <v>2.8616780325080421E-3</v>
      </c>
      <c r="I1608">
        <f t="shared" si="331"/>
        <v>8.1892011617390987E-6</v>
      </c>
      <c r="J1608">
        <f t="shared" si="332"/>
        <v>2.3434857068338117E-8</v>
      </c>
      <c r="K1608">
        <f t="shared" si="333"/>
        <v>6.7063015667429006E-11</v>
      </c>
      <c r="L1608">
        <f t="shared" si="334"/>
        <v>-6.5911276606786238E-7</v>
      </c>
      <c r="M1608">
        <f t="shared" si="326"/>
        <v>-2.3032387242047646E-4</v>
      </c>
      <c r="N1608">
        <f t="shared" si="335"/>
        <v>5.304908620676392E-8</v>
      </c>
      <c r="O1608">
        <f t="shared" si="327"/>
        <v>1.3195326977236951E-5</v>
      </c>
      <c r="P1608">
        <f t="shared" si="336"/>
        <v>-3.0391988072515947E-9</v>
      </c>
      <c r="Q1608">
        <f t="shared" si="328"/>
        <v>1.6378747311636098E-4</v>
      </c>
      <c r="R1608">
        <f t="shared" si="337"/>
        <v>-3.7724165062124947E-8</v>
      </c>
    </row>
    <row r="1609" spans="1:18" x14ac:dyDescent="0.2">
      <c r="A1609" s="1">
        <v>40388</v>
      </c>
      <c r="B1609">
        <v>22.05</v>
      </c>
      <c r="C1609">
        <v>21.26</v>
      </c>
      <c r="D1609">
        <f t="shared" si="329"/>
        <v>1.5845333616579412E-2</v>
      </c>
      <c r="E1609">
        <f t="shared" si="330"/>
        <v>2.5107459742070162E-4</v>
      </c>
      <c r="H1609">
        <f t="shared" si="325"/>
        <v>1.5958303220936481E-2</v>
      </c>
      <c r="I1609">
        <f t="shared" si="331"/>
        <v>2.5466744169135166E-4</v>
      </c>
      <c r="J1609">
        <f t="shared" si="332"/>
        <v>4.0640602550107507E-6</v>
      </c>
      <c r="K1609">
        <f t="shared" si="333"/>
        <v>6.4855505857618E-8</v>
      </c>
      <c r="L1609">
        <f t="shared" si="334"/>
        <v>2.1057502900215047E-7</v>
      </c>
      <c r="M1609">
        <f t="shared" si="326"/>
        <v>1.3195326977236951E-5</v>
      </c>
      <c r="N1609">
        <f t="shared" si="335"/>
        <v>1.7411665403619725E-10</v>
      </c>
      <c r="O1609">
        <f t="shared" si="327"/>
        <v>-2.2727639091956611E-4</v>
      </c>
      <c r="P1609">
        <f t="shared" si="336"/>
        <v>-2.9989862923900019E-9</v>
      </c>
      <c r="Q1609">
        <f t="shared" si="328"/>
        <v>-2.2757785884865766E-4</v>
      </c>
      <c r="R1609">
        <f t="shared" si="337"/>
        <v>-3.0029642602875153E-9</v>
      </c>
    </row>
    <row r="1610" spans="1:18" x14ac:dyDescent="0.2">
      <c r="A1610" s="1">
        <v>40387</v>
      </c>
      <c r="B1610">
        <v>21.26</v>
      </c>
      <c r="C1610">
        <v>21.42</v>
      </c>
      <c r="D1610">
        <f t="shared" si="329"/>
        <v>-3.2562063085588653E-3</v>
      </c>
      <c r="E1610">
        <f t="shared" si="330"/>
        <v>1.0602879523898552E-5</v>
      </c>
      <c r="H1610">
        <f t="shared" si="325"/>
        <v>-3.1432367042017978E-3</v>
      </c>
      <c r="I1610">
        <f t="shared" si="331"/>
        <v>9.8799369786413794E-6</v>
      </c>
      <c r="J1610">
        <f t="shared" si="332"/>
        <v>-3.10549805464662E-8</v>
      </c>
      <c r="K1610">
        <f t="shared" si="333"/>
        <v>9.7613154701925355E-11</v>
      </c>
      <c r="L1610">
        <f t="shared" si="334"/>
        <v>7.1438349393689641E-7</v>
      </c>
      <c r="M1610">
        <f t="shared" si="326"/>
        <v>-2.2727639091956611E-4</v>
      </c>
      <c r="N1610">
        <f t="shared" si="335"/>
        <v>5.1654557869423432E-8</v>
      </c>
      <c r="O1610">
        <f t="shared" si="327"/>
        <v>-2.3523847836681805E-4</v>
      </c>
      <c r="P1610">
        <f t="shared" si="336"/>
        <v>5.3464152368620834E-8</v>
      </c>
      <c r="Q1610">
        <f t="shared" si="328"/>
        <v>-1.8331921118768251E-4</v>
      </c>
      <c r="R1610">
        <f t="shared" si="337"/>
        <v>4.1664128704958228E-8</v>
      </c>
    </row>
    <row r="1611" spans="1:18" x14ac:dyDescent="0.2">
      <c r="A1611" s="1">
        <v>40386</v>
      </c>
      <c r="B1611">
        <v>21.42</v>
      </c>
      <c r="C1611">
        <v>21.34</v>
      </c>
      <c r="D1611">
        <f t="shared" si="329"/>
        <v>1.6250514073858141E-3</v>
      </c>
      <c r="E1611">
        <f t="shared" si="330"/>
        <v>2.640792076646615E-6</v>
      </c>
      <c r="H1611">
        <f t="shared" si="325"/>
        <v>1.7380210117428814E-3</v>
      </c>
      <c r="I1611">
        <f t="shared" si="331"/>
        <v>3.020717037259749E-6</v>
      </c>
      <c r="J1611">
        <f t="shared" si="332"/>
        <v>5.2500696812871477E-9</v>
      </c>
      <c r="K1611">
        <f t="shared" si="333"/>
        <v>9.1247314191913165E-12</v>
      </c>
      <c r="L1611">
        <f t="shared" si="334"/>
        <v>-4.0884941817195305E-7</v>
      </c>
      <c r="M1611">
        <f t="shared" si="326"/>
        <v>-2.3523847836681805E-4</v>
      </c>
      <c r="N1611">
        <f t="shared" si="335"/>
        <v>5.5337141704335924E-8</v>
      </c>
      <c r="O1611">
        <f t="shared" si="327"/>
        <v>3.0509947848470165E-5</v>
      </c>
      <c r="P1611">
        <f t="shared" si="336"/>
        <v>-7.1771137069250959E-9</v>
      </c>
      <c r="Q1611">
        <f t="shared" si="328"/>
        <v>7.079469738581122E-4</v>
      </c>
      <c r="R1611">
        <f t="shared" si="337"/>
        <v>-1.6653636889477584E-7</v>
      </c>
    </row>
    <row r="1612" spans="1:18" x14ac:dyDescent="0.2">
      <c r="A1612" s="1">
        <v>40385</v>
      </c>
      <c r="B1612">
        <v>21.34</v>
      </c>
      <c r="C1612">
        <v>20.55</v>
      </c>
      <c r="D1612">
        <f t="shared" si="329"/>
        <v>1.6382588876363065E-2</v>
      </c>
      <c r="E1612">
        <f t="shared" si="330"/>
        <v>2.6838921829193483E-4</v>
      </c>
      <c r="H1612">
        <f t="shared" si="325"/>
        <v>1.6495558480720134E-2</v>
      </c>
      <c r="I1612">
        <f t="shared" si="331"/>
        <v>2.7210344959085797E-4</v>
      </c>
      <c r="J1612">
        <f t="shared" si="332"/>
        <v>4.4884983655316811E-6</v>
      </c>
      <c r="K1612">
        <f t="shared" si="333"/>
        <v>7.4040287279244583E-8</v>
      </c>
      <c r="L1612">
        <f t="shared" si="334"/>
        <v>5.0327862897816105E-7</v>
      </c>
      <c r="M1612">
        <f t="shared" si="326"/>
        <v>3.0509947848470165E-5</v>
      </c>
      <c r="N1612">
        <f t="shared" si="335"/>
        <v>9.3085691771636925E-10</v>
      </c>
      <c r="O1612">
        <f t="shared" si="327"/>
        <v>-1.7217320171326284E-4</v>
      </c>
      <c r="P1612">
        <f t="shared" si="336"/>
        <v>-5.2529954051757834E-9</v>
      </c>
      <c r="Q1612">
        <f t="shared" si="328"/>
        <v>-2.1336839747803396E-4</v>
      </c>
      <c r="R1612">
        <f t="shared" si="337"/>
        <v>-6.5098586795664689E-9</v>
      </c>
    </row>
    <row r="1613" spans="1:18" x14ac:dyDescent="0.2">
      <c r="A1613" s="1">
        <v>40382</v>
      </c>
      <c r="B1613">
        <v>20.55</v>
      </c>
      <c r="C1613">
        <v>20.170000000000002</v>
      </c>
      <c r="D1613">
        <f t="shared" si="329"/>
        <v>8.1059279993225836E-3</v>
      </c>
      <c r="E1613">
        <f t="shared" si="330"/>
        <v>6.5706068730201825E-5</v>
      </c>
      <c r="H1613">
        <f t="shared" si="325"/>
        <v>8.2188976036796507E-3</v>
      </c>
      <c r="I1613">
        <f t="shared" si="331"/>
        <v>6.755027781977111E-5</v>
      </c>
      <c r="J1613">
        <f t="shared" si="332"/>
        <v>5.5518881650081149E-7</v>
      </c>
      <c r="K1613">
        <f t="shared" si="333"/>
        <v>4.5630400335282611E-9</v>
      </c>
      <c r="L1613">
        <f t="shared" si="334"/>
        <v>-1.4150739149789891E-6</v>
      </c>
      <c r="M1613">
        <f t="shared" si="326"/>
        <v>-1.7217320171326284E-4</v>
      </c>
      <c r="N1613">
        <f t="shared" si="335"/>
        <v>2.9643611388195894E-8</v>
      </c>
      <c r="O1613">
        <f t="shared" si="327"/>
        <v>3.2942803962310866E-5</v>
      </c>
      <c r="P1613">
        <f t="shared" si="336"/>
        <v>-5.6718680316034233E-9</v>
      </c>
      <c r="Q1613">
        <f t="shared" si="328"/>
        <v>2.3236184705345385E-5</v>
      </c>
      <c r="R1613">
        <f t="shared" si="337"/>
        <v>-4.0006483163200635E-9</v>
      </c>
    </row>
    <row r="1614" spans="1:18" x14ac:dyDescent="0.2">
      <c r="A1614" s="1">
        <v>40381</v>
      </c>
      <c r="B1614">
        <v>20.170000000000002</v>
      </c>
      <c r="C1614">
        <v>19.420000000000002</v>
      </c>
      <c r="D1614">
        <f t="shared" si="329"/>
        <v>1.6456672640779348E-2</v>
      </c>
      <c r="E1614">
        <f t="shared" si="330"/>
        <v>2.7082207440577553E-4</v>
      </c>
      <c r="H1614">
        <f t="shared" si="325"/>
        <v>1.6569642245136417E-2</v>
      </c>
      <c r="I1614">
        <f t="shared" si="331"/>
        <v>2.745530441318094E-4</v>
      </c>
      <c r="J1614">
        <f t="shared" si="332"/>
        <v>4.5492457185772322E-6</v>
      </c>
      <c r="K1614">
        <f t="shared" si="333"/>
        <v>7.5379374042043284E-8</v>
      </c>
      <c r="L1614">
        <f t="shared" si="334"/>
        <v>5.4585047620715351E-7</v>
      </c>
      <c r="M1614">
        <f t="shared" si="326"/>
        <v>3.2942803962310866E-5</v>
      </c>
      <c r="N1614">
        <f t="shared" si="335"/>
        <v>1.0852283328992445E-9</v>
      </c>
      <c r="O1614">
        <f t="shared" si="327"/>
        <v>-2.3384703045025571E-4</v>
      </c>
      <c r="P1614">
        <f t="shared" si="336"/>
        <v>-7.7035768812913135E-9</v>
      </c>
      <c r="Q1614">
        <f t="shared" si="328"/>
        <v>-1.8156632741243292E-4</v>
      </c>
      <c r="R1614">
        <f t="shared" si="337"/>
        <v>-5.981303930104527E-9</v>
      </c>
    </row>
    <row r="1615" spans="1:18" x14ac:dyDescent="0.2">
      <c r="A1615" s="1">
        <v>40380</v>
      </c>
      <c r="B1615">
        <v>19.420000000000002</v>
      </c>
      <c r="C1615">
        <v>19.510000000000002</v>
      </c>
      <c r="D1615">
        <f t="shared" si="329"/>
        <v>-2.0080438225320058E-3</v>
      </c>
      <c r="E1615">
        <f t="shared" si="330"/>
        <v>4.0322399932089493E-6</v>
      </c>
      <c r="H1615">
        <f t="shared" si="325"/>
        <v>-1.8950742181749385E-3</v>
      </c>
      <c r="I1615">
        <f t="shared" si="331"/>
        <v>3.5913062923913544E-6</v>
      </c>
      <c r="J1615">
        <f t="shared" si="332"/>
        <v>-6.8057919642802829E-9</v>
      </c>
      <c r="K1615">
        <f t="shared" si="333"/>
        <v>1.2897480885769736E-11</v>
      </c>
      <c r="L1615">
        <f t="shared" si="334"/>
        <v>4.4315747840304937E-7</v>
      </c>
      <c r="M1615">
        <f t="shared" si="326"/>
        <v>-2.3384703045025571E-4</v>
      </c>
      <c r="N1615">
        <f t="shared" si="335"/>
        <v>5.4684433650402822E-8</v>
      </c>
      <c r="O1615">
        <f t="shared" si="327"/>
        <v>1.407412563242768E-3</v>
      </c>
      <c r="P1615">
        <f t="shared" si="336"/>
        <v>-3.2911924853270399E-7</v>
      </c>
      <c r="Q1615">
        <f t="shared" si="328"/>
        <v>-2.1107963191192321E-4</v>
      </c>
      <c r="R1615">
        <f t="shared" si="337"/>
        <v>4.9360345111136275E-8</v>
      </c>
    </row>
    <row r="1616" spans="1:18" x14ac:dyDescent="0.2">
      <c r="A1616" s="1">
        <v>40379</v>
      </c>
      <c r="B1616">
        <v>19.510000000000002</v>
      </c>
      <c r="C1616">
        <v>21.42</v>
      </c>
      <c r="D1616">
        <f t="shared" si="329"/>
        <v>-4.0562197101318767E-2</v>
      </c>
      <c r="E1616">
        <f t="shared" si="330"/>
        <v>1.6452918336862326E-3</v>
      </c>
      <c r="H1616">
        <f t="shared" si="325"/>
        <v>-4.0449227496961698E-2</v>
      </c>
      <c r="I1616">
        <f t="shared" si="331"/>
        <v>1.6361400051009623E-3</v>
      </c>
      <c r="J1616">
        <f t="shared" si="332"/>
        <v>-6.6180599283208893E-5</v>
      </c>
      <c r="K1616">
        <f t="shared" si="333"/>
        <v>2.676954116291777E-6</v>
      </c>
      <c r="L1616">
        <f t="shared" si="334"/>
        <v>-5.6928750952688719E-5</v>
      </c>
      <c r="M1616">
        <f t="shared" si="326"/>
        <v>1.407412563242768E-3</v>
      </c>
      <c r="N1616">
        <f t="shared" si="335"/>
        <v>1.9808101231735784E-6</v>
      </c>
      <c r="O1616">
        <f t="shared" si="327"/>
        <v>-2.0828473999643353E-4</v>
      </c>
      <c r="P1616">
        <f t="shared" si="336"/>
        <v>-2.9314255980273398E-7</v>
      </c>
      <c r="Q1616">
        <f t="shared" si="328"/>
        <v>-2.117073033480816E-4</v>
      </c>
      <c r="R1616">
        <f t="shared" si="337"/>
        <v>-2.9795951846233774E-7</v>
      </c>
    </row>
    <row r="1617" spans="1:18" x14ac:dyDescent="0.2">
      <c r="A1617" s="1">
        <v>40378</v>
      </c>
      <c r="B1617">
        <v>21.42</v>
      </c>
      <c r="C1617">
        <v>21.69</v>
      </c>
      <c r="D1617">
        <f t="shared" si="329"/>
        <v>-5.4400855183564098E-3</v>
      </c>
      <c r="E1617">
        <f t="shared" si="330"/>
        <v>2.9594530447031126E-5</v>
      </c>
      <c r="H1617">
        <f t="shared" si="325"/>
        <v>-5.3271159139993427E-3</v>
      </c>
      <c r="I1617">
        <f t="shared" si="331"/>
        <v>2.8378163961185051E-5</v>
      </c>
      <c r="J1617">
        <f t="shared" si="332"/>
        <v>-1.5117376884771151E-7</v>
      </c>
      <c r="K1617">
        <f t="shared" si="333"/>
        <v>8.0532018980790197E-10</v>
      </c>
      <c r="L1617">
        <f t="shared" si="334"/>
        <v>1.1095569530782165E-6</v>
      </c>
      <c r="M1617">
        <f t="shared" si="326"/>
        <v>-2.0828473999643353E-4</v>
      </c>
      <c r="N1617">
        <f t="shared" si="335"/>
        <v>4.3382532915381917E-8</v>
      </c>
      <c r="O1617">
        <f t="shared" si="327"/>
        <v>5.6252649580444095E-4</v>
      </c>
      <c r="P1617">
        <f t="shared" si="336"/>
        <v>-1.1716568491973284E-7</v>
      </c>
      <c r="Q1617">
        <f t="shared" si="328"/>
        <v>-2.3626737956205536E-4</v>
      </c>
      <c r="R1617">
        <f t="shared" si="337"/>
        <v>4.9210889721721375E-8</v>
      </c>
    </row>
    <row r="1618" spans="1:18" x14ac:dyDescent="0.2">
      <c r="A1618" s="1">
        <v>40375</v>
      </c>
      <c r="B1618">
        <v>21.69</v>
      </c>
      <c r="C1618">
        <v>23.15</v>
      </c>
      <c r="D1618">
        <f t="shared" si="329"/>
        <v>-2.8291443339778649E-2</v>
      </c>
      <c r="E1618">
        <f t="shared" si="330"/>
        <v>8.0040576624790564E-4</v>
      </c>
      <c r="H1618">
        <f t="shared" si="325"/>
        <v>-2.817847373542158E-2</v>
      </c>
      <c r="I1618">
        <f t="shared" si="331"/>
        <v>7.9402638205784378E-4</v>
      </c>
      <c r="J1618">
        <f t="shared" si="332"/>
        <v>-2.2374451552048773E-5</v>
      </c>
      <c r="K1618">
        <f t="shared" si="333"/>
        <v>6.3047789540386891E-7</v>
      </c>
      <c r="L1618">
        <f t="shared" si="334"/>
        <v>-1.5851138087504177E-5</v>
      </c>
      <c r="M1618">
        <f t="shared" si="326"/>
        <v>5.6252649580444095E-4</v>
      </c>
      <c r="N1618">
        <f t="shared" si="335"/>
        <v>3.1643605848202373E-7</v>
      </c>
      <c r="O1618">
        <f t="shared" si="327"/>
        <v>-2.2656450051479723E-4</v>
      </c>
      <c r="P1618">
        <f t="shared" si="336"/>
        <v>-1.2744853454827235E-7</v>
      </c>
      <c r="Q1618">
        <f t="shared" si="328"/>
        <v>-2.0594636417418745E-4</v>
      </c>
      <c r="R1618">
        <f t="shared" si="337"/>
        <v>-1.1585028656257092E-7</v>
      </c>
    </row>
    <row r="1619" spans="1:18" x14ac:dyDescent="0.2">
      <c r="A1619" s="1">
        <v>40374</v>
      </c>
      <c r="B1619">
        <v>23.15</v>
      </c>
      <c r="C1619">
        <v>23.33</v>
      </c>
      <c r="D1619">
        <f t="shared" si="329"/>
        <v>-3.36374343978066E-3</v>
      </c>
      <c r="E1619">
        <f t="shared" si="330"/>
        <v>1.1314769928667427E-5</v>
      </c>
      <c r="H1619">
        <f t="shared" si="325"/>
        <v>-3.2507738354235925E-3</v>
      </c>
      <c r="I1619">
        <f t="shared" si="331"/>
        <v>1.0567530529074614E-5</v>
      </c>
      <c r="J1619">
        <f t="shared" si="332"/>
        <v>-3.4352651748955791E-8</v>
      </c>
      <c r="K1619">
        <f t="shared" si="333"/>
        <v>1.1167270148292401E-10</v>
      </c>
      <c r="L1619">
        <f t="shared" si="334"/>
        <v>7.3650995030931785E-7</v>
      </c>
      <c r="M1619">
        <f t="shared" si="326"/>
        <v>-2.2656450051479723E-4</v>
      </c>
      <c r="N1619">
        <f t="shared" si="335"/>
        <v>5.1331472893519554E-8</v>
      </c>
      <c r="O1619">
        <f t="shared" si="327"/>
        <v>1.4950674486279963E-5</v>
      </c>
      <c r="P1619">
        <f t="shared" si="336"/>
        <v>-3.3872920973433424E-9</v>
      </c>
      <c r="Q1619">
        <f t="shared" si="328"/>
        <v>-1.5546206044855126E-4</v>
      </c>
      <c r="R1619">
        <f t="shared" si="337"/>
        <v>3.5222184074527228E-8</v>
      </c>
    </row>
    <row r="1620" spans="1:18" x14ac:dyDescent="0.2">
      <c r="A1620" s="1">
        <v>40373</v>
      </c>
      <c r="B1620">
        <v>23.33</v>
      </c>
      <c r="C1620">
        <v>24.2</v>
      </c>
      <c r="D1620">
        <f t="shared" si="329"/>
        <v>-1.5900627186678663E-2</v>
      </c>
      <c r="E1620">
        <f t="shared" si="330"/>
        <v>2.5282994492974463E-4</v>
      </c>
      <c r="H1620">
        <f t="shared" si="325"/>
        <v>-1.5787657582321594E-2</v>
      </c>
      <c r="I1620">
        <f t="shared" si="331"/>
        <v>2.4925013193663649E-4</v>
      </c>
      <c r="J1620">
        <f t="shared" si="332"/>
        <v>-3.9350757353640967E-6</v>
      </c>
      <c r="K1620">
        <f t="shared" si="333"/>
        <v>6.2125628270430697E-8</v>
      </c>
      <c r="L1620">
        <f t="shared" si="334"/>
        <v>-2.3603612941413985E-7</v>
      </c>
      <c r="M1620">
        <f t="shared" si="326"/>
        <v>1.4950674486279963E-5</v>
      </c>
      <c r="N1620">
        <f t="shared" si="335"/>
        <v>2.2352266759470263E-10</v>
      </c>
      <c r="O1620">
        <f t="shared" si="327"/>
        <v>1.1188307809499909E-4</v>
      </c>
      <c r="P1620">
        <f t="shared" si="336"/>
        <v>1.6727274811213715E-9</v>
      </c>
      <c r="Q1620">
        <f t="shared" si="328"/>
        <v>-2.3630182214471113E-4</v>
      </c>
      <c r="R1620">
        <f t="shared" si="337"/>
        <v>-3.5328716234003983E-9</v>
      </c>
    </row>
    <row r="1621" spans="1:18" x14ac:dyDescent="0.2">
      <c r="A1621" s="1">
        <v>40372</v>
      </c>
      <c r="B1621">
        <v>24.2</v>
      </c>
      <c r="C1621">
        <v>23.18</v>
      </c>
      <c r="D1621">
        <f t="shared" si="329"/>
        <v>1.8701934352854086E-2</v>
      </c>
      <c r="E1621">
        <f t="shared" si="330"/>
        <v>3.4976234853846376E-4</v>
      </c>
      <c r="H1621">
        <f t="shared" si="325"/>
        <v>1.8814903957211155E-2</v>
      </c>
      <c r="I1621">
        <f t="shared" si="331"/>
        <v>3.5400061091907996E-4</v>
      </c>
      <c r="J1621">
        <f t="shared" si="332"/>
        <v>6.6604874952365637E-6</v>
      </c>
      <c r="K1621">
        <f t="shared" si="333"/>
        <v>1.2531643253108184E-7</v>
      </c>
      <c r="L1621">
        <f t="shared" si="334"/>
        <v>2.1050693687945633E-6</v>
      </c>
      <c r="M1621">
        <f t="shared" si="326"/>
        <v>1.1188307809499909E-4</v>
      </c>
      <c r="N1621">
        <f t="shared" si="335"/>
        <v>1.2517823164011666E-8</v>
      </c>
      <c r="O1621">
        <f t="shared" si="327"/>
        <v>-2.3616441315061143E-4</v>
      </c>
      <c r="P1621">
        <f t="shared" si="336"/>
        <v>-2.6422801479789489E-8</v>
      </c>
      <c r="Q1621">
        <f t="shared" si="328"/>
        <v>-3.276192236444347E-6</v>
      </c>
      <c r="R1621">
        <f t="shared" si="337"/>
        <v>-3.6655047184433263E-10</v>
      </c>
    </row>
    <row r="1622" spans="1:18" x14ac:dyDescent="0.2">
      <c r="A1622" s="1">
        <v>40371</v>
      </c>
      <c r="B1622">
        <v>23.18</v>
      </c>
      <c r="C1622">
        <v>23.25</v>
      </c>
      <c r="D1622">
        <f t="shared" si="329"/>
        <v>-1.309525598395552E-3</v>
      </c>
      <c r="E1622">
        <f t="shared" si="330"/>
        <v>1.7148572928532287E-6</v>
      </c>
      <c r="H1622">
        <f t="shared" si="325"/>
        <v>-1.1965559940384847E-3</v>
      </c>
      <c r="I1622">
        <f t="shared" si="331"/>
        <v>1.4317462468694264E-6</v>
      </c>
      <c r="J1622">
        <f t="shared" si="332"/>
        <v>-1.7131645536337162E-9</v>
      </c>
      <c r="K1622">
        <f t="shared" si="333"/>
        <v>2.0498973154246885E-12</v>
      </c>
      <c r="L1622">
        <f t="shared" si="334"/>
        <v>2.8258394413394528E-7</v>
      </c>
      <c r="M1622">
        <f t="shared" si="326"/>
        <v>-2.3616441315061143E-4</v>
      </c>
      <c r="N1622">
        <f t="shared" si="335"/>
        <v>5.577363003877269E-8</v>
      </c>
      <c r="O1622">
        <f t="shared" si="327"/>
        <v>3.6449558936561751E-5</v>
      </c>
      <c r="P1622">
        <f t="shared" si="336"/>
        <v>-8.6080886958517308E-9</v>
      </c>
      <c r="Q1622">
        <f t="shared" si="328"/>
        <v>-2.1119336091795046E-4</v>
      </c>
      <c r="R1622">
        <f t="shared" si="337"/>
        <v>4.9876356142493048E-8</v>
      </c>
    </row>
    <row r="1623" spans="1:18" x14ac:dyDescent="0.2">
      <c r="A1623" s="1">
        <v>40368</v>
      </c>
      <c r="B1623">
        <v>23.25</v>
      </c>
      <c r="C1623">
        <v>22.38</v>
      </c>
      <c r="D1623">
        <f t="shared" si="329"/>
        <v>1.6562875033641546E-2</v>
      </c>
      <c r="E1623">
        <f t="shared" si="330"/>
        <v>2.7432882938002642E-4</v>
      </c>
      <c r="H1623">
        <f t="shared" si="325"/>
        <v>1.6675844637998614E-2</v>
      </c>
      <c r="I1623">
        <f t="shared" si="331"/>
        <v>2.7808379439066717E-4</v>
      </c>
      <c r="J1623">
        <f t="shared" si="332"/>
        <v>4.6372821516039165E-6</v>
      </c>
      <c r="K1623">
        <f t="shared" si="333"/>
        <v>7.7330596702710851E-8</v>
      </c>
      <c r="L1623">
        <f t="shared" si="334"/>
        <v>6.0782718194967773E-7</v>
      </c>
      <c r="M1623">
        <f t="shared" si="326"/>
        <v>3.6449558936561751E-5</v>
      </c>
      <c r="N1623">
        <f t="shared" si="335"/>
        <v>1.3285703466698885E-9</v>
      </c>
      <c r="O1623">
        <f t="shared" si="327"/>
        <v>-2.361583233371551E-4</v>
      </c>
      <c r="P1623">
        <f t="shared" si="336"/>
        <v>-8.6078667248372416E-9</v>
      </c>
      <c r="Q1623">
        <f t="shared" si="328"/>
        <v>-2.3259575686139196E-4</v>
      </c>
      <c r="R1623">
        <f t="shared" si="337"/>
        <v>-8.4780127481134937E-9</v>
      </c>
    </row>
    <row r="1624" spans="1:18" x14ac:dyDescent="0.2">
      <c r="A1624" s="1">
        <v>40367</v>
      </c>
      <c r="B1624">
        <v>22.38</v>
      </c>
      <c r="C1624">
        <v>22.3125</v>
      </c>
      <c r="D1624">
        <f t="shared" si="329"/>
        <v>1.3118487360627984E-3</v>
      </c>
      <c r="E1624">
        <f t="shared" si="330"/>
        <v>1.7209471063095616E-6</v>
      </c>
      <c r="H1624">
        <f t="shared" si="325"/>
        <v>1.4248183404198657E-3</v>
      </c>
      <c r="I1624">
        <f t="shared" si="331"/>
        <v>2.0301073031968201E-6</v>
      </c>
      <c r="J1624">
        <f t="shared" si="332"/>
        <v>2.8925341186151424E-9</v>
      </c>
      <c r="K1624">
        <f t="shared" si="333"/>
        <v>4.1213356624930661E-12</v>
      </c>
      <c r="L1624">
        <f t="shared" si="334"/>
        <v>-3.3648271033358338E-7</v>
      </c>
      <c r="M1624">
        <f t="shared" si="326"/>
        <v>-2.361583233371551E-4</v>
      </c>
      <c r="N1624">
        <f t="shared" si="335"/>
        <v>5.5770753681416295E-8</v>
      </c>
      <c r="O1624">
        <f t="shared" si="327"/>
        <v>5.9258281789325456E-4</v>
      </c>
      <c r="P1624">
        <f t="shared" si="336"/>
        <v>-1.3994336471207772E-7</v>
      </c>
      <c r="Q1624">
        <f t="shared" si="328"/>
        <v>-3.2278561226944101E-5</v>
      </c>
      <c r="R1624">
        <f t="shared" si="337"/>
        <v>7.6228508990908229E-9</v>
      </c>
    </row>
    <row r="1625" spans="1:18" x14ac:dyDescent="0.2">
      <c r="A1625" s="1">
        <v>40366</v>
      </c>
      <c r="B1625">
        <v>22.3125</v>
      </c>
      <c r="C1625">
        <v>20.88</v>
      </c>
      <c r="D1625">
        <f t="shared" si="329"/>
        <v>2.8817739126043861E-2</v>
      </c>
      <c r="E1625">
        <f t="shared" si="330"/>
        <v>8.3046208833671925E-4</v>
      </c>
      <c r="H1625">
        <f t="shared" si="325"/>
        <v>2.893070873040093E-2</v>
      </c>
      <c r="I1625">
        <f t="shared" si="331"/>
        <v>8.3698590764329662E-4</v>
      </c>
      <c r="J1625">
        <f t="shared" si="332"/>
        <v>2.4214595505478468E-5</v>
      </c>
      <c r="K1625">
        <f t="shared" si="333"/>
        <v>7.0054540959347308E-7</v>
      </c>
      <c r="L1625">
        <f t="shared" si="334"/>
        <v>1.7143840903109963E-5</v>
      </c>
      <c r="M1625">
        <f t="shared" si="326"/>
        <v>5.9258281789325456E-4</v>
      </c>
      <c r="N1625">
        <f t="shared" si="335"/>
        <v>3.511543960623101E-7</v>
      </c>
      <c r="O1625">
        <f t="shared" si="327"/>
        <v>-2.3052219312661302E-4</v>
      </c>
      <c r="P1625">
        <f t="shared" si="336"/>
        <v>-1.366034907899014E-7</v>
      </c>
      <c r="Q1625">
        <f t="shared" si="328"/>
        <v>-2.1108892590069927E-4</v>
      </c>
      <c r="R1625">
        <f t="shared" si="337"/>
        <v>-1.2508767053629678E-7</v>
      </c>
    </row>
    <row r="1626" spans="1:18" x14ac:dyDescent="0.2">
      <c r="A1626" s="1">
        <v>40365</v>
      </c>
      <c r="B1626">
        <v>20.88</v>
      </c>
      <c r="C1626">
        <v>20.75</v>
      </c>
      <c r="D1626">
        <f t="shared" si="329"/>
        <v>2.7123932821129836E-3</v>
      </c>
      <c r="E1626">
        <f t="shared" si="330"/>
        <v>7.3570773168516431E-6</v>
      </c>
      <c r="H1626">
        <f t="shared" si="325"/>
        <v>2.8253628864700511E-3</v>
      </c>
      <c r="I1626">
        <f t="shared" si="331"/>
        <v>7.9826754402423781E-6</v>
      </c>
      <c r="J1626">
        <f t="shared" si="332"/>
        <v>2.2553954923596791E-8</v>
      </c>
      <c r="K1626">
        <f t="shared" si="333"/>
        <v>6.372310718424885E-11</v>
      </c>
      <c r="L1626">
        <f t="shared" si="334"/>
        <v>-6.5130884896761394E-7</v>
      </c>
      <c r="M1626">
        <f t="shared" si="326"/>
        <v>-2.3052219312661302E-4</v>
      </c>
      <c r="N1626">
        <f t="shared" si="335"/>
        <v>5.3140481523903473E-8</v>
      </c>
      <c r="O1626">
        <f t="shared" si="327"/>
        <v>1.6378747311636098E-4</v>
      </c>
      <c r="P1626">
        <f t="shared" si="336"/>
        <v>-3.7756647509449708E-8</v>
      </c>
      <c r="Q1626">
        <f t="shared" si="328"/>
        <v>1.8377036821418778E-4</v>
      </c>
      <c r="R1626">
        <f t="shared" si="337"/>
        <v>-4.2363148312419779E-8</v>
      </c>
    </row>
    <row r="1627" spans="1:18" x14ac:dyDescent="0.2">
      <c r="A1627" s="1">
        <v>40361</v>
      </c>
      <c r="B1627">
        <v>20.75</v>
      </c>
      <c r="C1627">
        <v>21.73</v>
      </c>
      <c r="D1627">
        <f t="shared" si="329"/>
        <v>-2.0041625272413054E-2</v>
      </c>
      <c r="E1627">
        <f t="shared" si="330"/>
        <v>4.0166674355982565E-4</v>
      </c>
      <c r="H1627">
        <f t="shared" si="325"/>
        <v>-1.9928655668055986E-2</v>
      </c>
      <c r="I1627">
        <f t="shared" si="331"/>
        <v>3.9715131673593993E-4</v>
      </c>
      <c r="J1627">
        <f t="shared" si="332"/>
        <v>-7.9146918393455873E-6</v>
      </c>
      <c r="K1627">
        <f t="shared" si="333"/>
        <v>1.5772916838509087E-7</v>
      </c>
      <c r="L1627">
        <f t="shared" si="334"/>
        <v>-3.2640641544769346E-6</v>
      </c>
      <c r="M1627">
        <f t="shared" si="326"/>
        <v>1.6378747311636098E-4</v>
      </c>
      <c r="N1627">
        <f t="shared" si="335"/>
        <v>2.6826336349842672E-8</v>
      </c>
      <c r="O1627">
        <f t="shared" si="327"/>
        <v>-2.2757785884865766E-4</v>
      </c>
      <c r="P1627">
        <f t="shared" si="336"/>
        <v>-3.7274402438053514E-8</v>
      </c>
      <c r="Q1627">
        <f t="shared" si="328"/>
        <v>5.6108856439397644E-5</v>
      </c>
      <c r="R1627">
        <f t="shared" si="337"/>
        <v>9.1899278156575993E-9</v>
      </c>
    </row>
    <row r="1628" spans="1:18" x14ac:dyDescent="0.2">
      <c r="A1628" s="1">
        <v>40360</v>
      </c>
      <c r="B1628">
        <v>21.73</v>
      </c>
      <c r="C1628">
        <v>21.57</v>
      </c>
      <c r="D1628">
        <f t="shared" si="329"/>
        <v>3.2095812179795385E-3</v>
      </c>
      <c r="E1628">
        <f t="shared" si="330"/>
        <v>1.0301411594807018E-5</v>
      </c>
      <c r="H1628">
        <f t="shared" si="325"/>
        <v>3.322550822336606E-3</v>
      </c>
      <c r="I1628">
        <f t="shared" si="331"/>
        <v>1.1039343967009657E-5</v>
      </c>
      <c r="J1628">
        <f t="shared" si="332"/>
        <v>3.6678781375644587E-8</v>
      </c>
      <c r="K1628">
        <f t="shared" si="333"/>
        <v>1.2186711522195252E-10</v>
      </c>
      <c r="L1628">
        <f t="shared" si="334"/>
        <v>-7.561390020632115E-7</v>
      </c>
      <c r="M1628">
        <f t="shared" si="326"/>
        <v>-2.2757785884865766E-4</v>
      </c>
      <c r="N1628">
        <f t="shared" si="335"/>
        <v>5.179168183813955E-8</v>
      </c>
      <c r="O1628">
        <f t="shared" si="327"/>
        <v>-1.8331921118768251E-4</v>
      </c>
      <c r="P1628">
        <f t="shared" si="336"/>
        <v>4.1719393567917672E-8</v>
      </c>
      <c r="Q1628">
        <f t="shared" si="328"/>
        <v>2.9088740275022063E-4</v>
      </c>
      <c r="R1628">
        <f t="shared" si="337"/>
        <v>-6.6199532283942338E-8</v>
      </c>
    </row>
    <row r="1629" spans="1:18" x14ac:dyDescent="0.2">
      <c r="A1629" s="1">
        <v>40359</v>
      </c>
      <c r="B1629">
        <v>21.57</v>
      </c>
      <c r="C1629">
        <v>21.94</v>
      </c>
      <c r="D1629">
        <f t="shared" si="329"/>
        <v>-7.3864781361473036E-3</v>
      </c>
      <c r="E1629">
        <f t="shared" si="330"/>
        <v>5.4560059255782145E-5</v>
      </c>
      <c r="H1629">
        <f t="shared" si="325"/>
        <v>-7.2735085317902366E-3</v>
      </c>
      <c r="I1629">
        <f t="shared" si="331"/>
        <v>5.2903926362025363E-5</v>
      </c>
      <c r="J1629">
        <f t="shared" si="332"/>
        <v>-3.8479715975939391E-7</v>
      </c>
      <c r="K1629">
        <f t="shared" si="333"/>
        <v>2.7988254245186021E-9</v>
      </c>
      <c r="L1629">
        <f t="shared" si="334"/>
        <v>1.3333738466146649E-6</v>
      </c>
      <c r="M1629">
        <f t="shared" si="326"/>
        <v>-1.8331921118768251E-4</v>
      </c>
      <c r="N1629">
        <f t="shared" si="335"/>
        <v>3.3605933190474137E-8</v>
      </c>
      <c r="O1629">
        <f t="shared" si="327"/>
        <v>7.079469738581122E-4</v>
      </c>
      <c r="P1629">
        <f t="shared" si="336"/>
        <v>-1.2978028081037601E-7</v>
      </c>
      <c r="Q1629">
        <f t="shared" si="328"/>
        <v>-2.2158542016424156E-4</v>
      </c>
      <c r="R1629">
        <f t="shared" si="337"/>
        <v>4.0620864435199963E-8</v>
      </c>
    </row>
    <row r="1630" spans="1:18" x14ac:dyDescent="0.2">
      <c r="A1630" s="1">
        <v>40358</v>
      </c>
      <c r="B1630">
        <v>21.94</v>
      </c>
      <c r="C1630">
        <v>23.55</v>
      </c>
      <c r="D1630">
        <f t="shared" si="329"/>
        <v>-3.0754288226222646E-2</v>
      </c>
      <c r="E1630">
        <f t="shared" si="330"/>
        <v>9.4582624430157689E-4</v>
      </c>
      <c r="H1630">
        <f t="shared" si="325"/>
        <v>-3.0641318621865577E-2</v>
      </c>
      <c r="I1630">
        <f t="shared" si="331"/>
        <v>9.3889040688668619E-4</v>
      </c>
      <c r="J1630">
        <f t="shared" si="332"/>
        <v>-2.8768840108427967E-5</v>
      </c>
      <c r="K1630">
        <f t="shared" si="333"/>
        <v>8.8151519614384717E-7</v>
      </c>
      <c r="L1630">
        <f t="shared" si="334"/>
        <v>-2.1692428793371956E-5</v>
      </c>
      <c r="M1630">
        <f t="shared" si="326"/>
        <v>7.079469738581122E-4</v>
      </c>
      <c r="N1630">
        <f t="shared" si="335"/>
        <v>5.0118891779485857E-7</v>
      </c>
      <c r="O1630">
        <f t="shared" si="327"/>
        <v>-2.1336839747803396E-4</v>
      </c>
      <c r="P1630">
        <f t="shared" si="336"/>
        <v>-1.51053511311529E-7</v>
      </c>
      <c r="Q1630">
        <f t="shared" si="328"/>
        <v>-1.0190373277525758E-4</v>
      </c>
      <c r="R1630">
        <f t="shared" si="337"/>
        <v>-7.2142439243089326E-8</v>
      </c>
    </row>
    <row r="1631" spans="1:18" x14ac:dyDescent="0.2">
      <c r="A1631" s="1">
        <v>40357</v>
      </c>
      <c r="B1631">
        <v>23.55</v>
      </c>
      <c r="C1631">
        <v>23.82</v>
      </c>
      <c r="D1631">
        <f t="shared" si="329"/>
        <v>-4.9508456818437288E-3</v>
      </c>
      <c r="E1631">
        <f t="shared" si="330"/>
        <v>2.4510872965430697E-5</v>
      </c>
      <c r="H1631">
        <f t="shared" si="325"/>
        <v>-4.8378760774866617E-3</v>
      </c>
      <c r="I1631">
        <f t="shared" si="331"/>
        <v>2.3405044941117729E-5</v>
      </c>
      <c r="J1631">
        <f t="shared" si="332"/>
        <v>-1.1323070701313367E-7</v>
      </c>
      <c r="K1631">
        <f t="shared" si="333"/>
        <v>5.4779612869574063E-10</v>
      </c>
      <c r="L1631">
        <f t="shared" si="334"/>
        <v>1.0322498658506459E-6</v>
      </c>
      <c r="M1631">
        <f t="shared" si="326"/>
        <v>-2.1336839747803396E-4</v>
      </c>
      <c r="N1631">
        <f t="shared" si="335"/>
        <v>4.5526073042344289E-8</v>
      </c>
      <c r="O1631">
        <f t="shared" si="327"/>
        <v>2.3236184705345385E-5</v>
      </c>
      <c r="P1631">
        <f t="shared" si="336"/>
        <v>-4.9578674940831477E-9</v>
      </c>
      <c r="Q1631">
        <f t="shared" si="328"/>
        <v>-2.0183339291395225E-5</v>
      </c>
      <c r="R1631">
        <f t="shared" si="337"/>
        <v>4.3064867603604366E-9</v>
      </c>
    </row>
    <row r="1632" spans="1:18" x14ac:dyDescent="0.2">
      <c r="A1632" s="1">
        <v>40354</v>
      </c>
      <c r="B1632">
        <v>23.82</v>
      </c>
      <c r="C1632">
        <v>22.95</v>
      </c>
      <c r="D1632">
        <f t="shared" si="329"/>
        <v>1.615906727347869E-2</v>
      </c>
      <c r="E1632">
        <f t="shared" si="330"/>
        <v>2.6111545514881005E-4</v>
      </c>
      <c r="H1632">
        <f t="shared" si="325"/>
        <v>1.6272036877835759E-2</v>
      </c>
      <c r="I1632">
        <f t="shared" si="331"/>
        <v>2.647791841536469E-4</v>
      </c>
      <c r="J1632">
        <f t="shared" si="332"/>
        <v>4.3084966490314083E-6</v>
      </c>
      <c r="K1632">
        <f t="shared" si="333"/>
        <v>7.0108016361070862E-8</v>
      </c>
      <c r="L1632">
        <f t="shared" si="334"/>
        <v>3.7810005442558335E-7</v>
      </c>
      <c r="M1632">
        <f t="shared" si="326"/>
        <v>2.3236184705345385E-5</v>
      </c>
      <c r="N1632">
        <f t="shared" si="335"/>
        <v>5.3992027966092682E-10</v>
      </c>
      <c r="O1632">
        <f t="shared" si="327"/>
        <v>-1.8156632741243292E-4</v>
      </c>
      <c r="P1632">
        <f t="shared" si="336"/>
        <v>-4.2189087200265061E-9</v>
      </c>
      <c r="Q1632">
        <f t="shared" si="328"/>
        <v>2.4418401242318216E-5</v>
      </c>
      <c r="R1632">
        <f t="shared" si="337"/>
        <v>5.673904814757413E-10</v>
      </c>
    </row>
    <row r="1633" spans="1:18" x14ac:dyDescent="0.2">
      <c r="A1633" s="1">
        <v>40353</v>
      </c>
      <c r="B1633">
        <v>22.95</v>
      </c>
      <c r="C1633">
        <v>23.35</v>
      </c>
      <c r="D1633">
        <f t="shared" si="329"/>
        <v>-7.5041950288509797E-3</v>
      </c>
      <c r="E1633">
        <f t="shared" si="330"/>
        <v>5.6312943031031755E-5</v>
      </c>
      <c r="H1633">
        <f t="shared" si="325"/>
        <v>-7.3912254244939126E-3</v>
      </c>
      <c r="I1633">
        <f t="shared" si="331"/>
        <v>5.4630213275685216E-5</v>
      </c>
      <c r="J1633">
        <f t="shared" si="332"/>
        <v>-4.0378422130876944E-7</v>
      </c>
      <c r="K1633">
        <f t="shared" si="333"/>
        <v>2.984460202546853E-9</v>
      </c>
      <c r="L1633">
        <f t="shared" si="334"/>
        <v>1.3419976554027602E-6</v>
      </c>
      <c r="M1633">
        <f t="shared" si="326"/>
        <v>-1.8156632741243292E-4</v>
      </c>
      <c r="N1633">
        <f t="shared" si="335"/>
        <v>3.2966331250038788E-8</v>
      </c>
      <c r="O1633">
        <f t="shared" si="327"/>
        <v>-2.1107963191192321E-4</v>
      </c>
      <c r="P1633">
        <f t="shared" si="336"/>
        <v>3.8324953557816071E-8</v>
      </c>
      <c r="Q1633">
        <f t="shared" si="328"/>
        <v>1.8578873176742307E-5</v>
      </c>
      <c r="R1633">
        <f t="shared" si="337"/>
        <v>-3.3732977701624613E-9</v>
      </c>
    </row>
    <row r="1634" spans="1:18" x14ac:dyDescent="0.2">
      <c r="A1634" s="1">
        <v>40352</v>
      </c>
      <c r="B1634">
        <v>23.35</v>
      </c>
      <c r="C1634">
        <v>23.63</v>
      </c>
      <c r="D1634">
        <f t="shared" si="329"/>
        <v>-5.1768367302380174E-3</v>
      </c>
      <c r="E1634">
        <f t="shared" si="330"/>
        <v>2.6799638531541446E-5</v>
      </c>
      <c r="H1634">
        <f t="shared" si="325"/>
        <v>-5.0638671258809503E-3</v>
      </c>
      <c r="I1634">
        <f t="shared" si="331"/>
        <v>2.5642750268577798E-5</v>
      </c>
      <c r="J1634">
        <f t="shared" si="332"/>
        <v>-1.2985148010222601E-7</v>
      </c>
      <c r="K1634">
        <f t="shared" si="333"/>
        <v>6.5755064133664666E-10</v>
      </c>
      <c r="L1634">
        <f t="shared" si="334"/>
        <v>1.0688792089818395E-6</v>
      </c>
      <c r="M1634">
        <f t="shared" si="326"/>
        <v>-2.1107963191192321E-4</v>
      </c>
      <c r="N1634">
        <f t="shared" si="335"/>
        <v>4.4554611008072988E-8</v>
      </c>
      <c r="O1634">
        <f t="shared" si="327"/>
        <v>-2.117073033480816E-4</v>
      </c>
      <c r="P1634">
        <f t="shared" si="336"/>
        <v>4.4687099663778934E-8</v>
      </c>
      <c r="Q1634">
        <f t="shared" si="328"/>
        <v>8.1985646780682799E-6</v>
      </c>
      <c r="R1634">
        <f t="shared" si="337"/>
        <v>-1.7305500144527478E-9</v>
      </c>
    </row>
    <row r="1635" spans="1:18" x14ac:dyDescent="0.2">
      <c r="A1635" s="1">
        <v>40351</v>
      </c>
      <c r="B1635">
        <v>23.63</v>
      </c>
      <c r="C1635">
        <v>23.91</v>
      </c>
      <c r="D1635">
        <f t="shared" si="329"/>
        <v>-5.1158544834057846E-3</v>
      </c>
      <c r="E1635">
        <f t="shared" si="330"/>
        <v>2.6171967095383068E-5</v>
      </c>
      <c r="H1635">
        <f t="shared" si="325"/>
        <v>-5.0028848790487175E-3</v>
      </c>
      <c r="I1635">
        <f t="shared" si="331"/>
        <v>2.50288571130143E-5</v>
      </c>
      <c r="J1635">
        <f t="shared" si="332"/>
        <v>-1.2521649079057019E-7</v>
      </c>
      <c r="K1635">
        <f t="shared" si="333"/>
        <v>6.2644368838368645E-10</v>
      </c>
      <c r="L1635">
        <f t="shared" si="334"/>
        <v>1.0591472667042974E-6</v>
      </c>
      <c r="M1635">
        <f t="shared" si="326"/>
        <v>-2.117073033480816E-4</v>
      </c>
      <c r="N1635">
        <f t="shared" si="335"/>
        <v>4.4819982290916643E-8</v>
      </c>
      <c r="O1635">
        <f t="shared" si="327"/>
        <v>-2.3626737956205536E-4</v>
      </c>
      <c r="P1635">
        <f t="shared" si="336"/>
        <v>5.0019529796200388E-8</v>
      </c>
      <c r="Q1635">
        <f t="shared" si="328"/>
        <v>-2.2362973043548793E-4</v>
      </c>
      <c r="R1635">
        <f t="shared" si="337"/>
        <v>4.7344047178955558E-8</v>
      </c>
    </row>
    <row r="1636" spans="1:18" x14ac:dyDescent="0.2">
      <c r="A1636" s="1">
        <v>40350</v>
      </c>
      <c r="B1636">
        <v>23.91</v>
      </c>
      <c r="C1636">
        <v>23.98</v>
      </c>
      <c r="D1636">
        <f t="shared" si="329"/>
        <v>-1.2696026470550967E-3</v>
      </c>
      <c r="E1636">
        <f t="shared" si="330"/>
        <v>1.6118908814093084E-6</v>
      </c>
      <c r="H1636">
        <f t="shared" si="325"/>
        <v>-1.1566330426980294E-3</v>
      </c>
      <c r="I1636">
        <f t="shared" si="331"/>
        <v>1.3377999954609013E-6</v>
      </c>
      <c r="J1636">
        <f t="shared" si="332"/>
        <v>-1.5473436792713521E-9</v>
      </c>
      <c r="K1636">
        <f t="shared" si="333"/>
        <v>1.7897088278551877E-12</v>
      </c>
      <c r="L1636">
        <f t="shared" si="334"/>
        <v>2.7327465811315028E-7</v>
      </c>
      <c r="M1636">
        <f t="shared" si="326"/>
        <v>-2.3626737956205536E-4</v>
      </c>
      <c r="N1636">
        <f t="shared" si="335"/>
        <v>5.5822274645120333E-8</v>
      </c>
      <c r="O1636">
        <f t="shared" si="327"/>
        <v>-2.0594636417418745E-4</v>
      </c>
      <c r="P1636">
        <f t="shared" si="336"/>
        <v>4.8658407793768027E-8</v>
      </c>
      <c r="Q1636">
        <f t="shared" si="328"/>
        <v>3.6085059446950527E-5</v>
      </c>
      <c r="R1636">
        <f t="shared" si="337"/>
        <v>-8.5257224368719916E-9</v>
      </c>
    </row>
    <row r="1637" spans="1:18" x14ac:dyDescent="0.2">
      <c r="A1637" s="1">
        <v>40347</v>
      </c>
      <c r="B1637">
        <v>23.98</v>
      </c>
      <c r="C1637">
        <v>23.67</v>
      </c>
      <c r="D1637">
        <f t="shared" si="329"/>
        <v>5.6509208337471176E-3</v>
      </c>
      <c r="E1637">
        <f t="shared" si="330"/>
        <v>3.1932906269277219E-5</v>
      </c>
      <c r="H1637">
        <f t="shared" si="325"/>
        <v>5.7638904381041847E-3</v>
      </c>
      <c r="I1637">
        <f t="shared" si="331"/>
        <v>3.322243298246885E-5</v>
      </c>
      <c r="J1637">
        <f t="shared" si="332"/>
        <v>1.9149046379820929E-7</v>
      </c>
      <c r="K1637">
        <f t="shared" si="333"/>
        <v>1.103730053274634E-9</v>
      </c>
      <c r="L1637">
        <f t="shared" si="334"/>
        <v>-1.1870522792259213E-6</v>
      </c>
      <c r="M1637">
        <f t="shared" si="326"/>
        <v>-2.0594636417418745E-4</v>
      </c>
      <c r="N1637">
        <f t="shared" si="335"/>
        <v>4.2413904916567041E-8</v>
      </c>
      <c r="O1637">
        <f t="shared" si="327"/>
        <v>-1.5546206044855126E-4</v>
      </c>
      <c r="P1637">
        <f t="shared" si="336"/>
        <v>3.2016846116406883E-8</v>
      </c>
      <c r="Q1637">
        <f t="shared" si="328"/>
        <v>1.1678875293860618E-4</v>
      </c>
      <c r="R1637">
        <f t="shared" si="337"/>
        <v>-2.4052219044143393E-8</v>
      </c>
    </row>
    <row r="1638" spans="1:18" x14ac:dyDescent="0.2">
      <c r="A1638" s="1">
        <v>40346</v>
      </c>
      <c r="B1638">
        <v>23.67</v>
      </c>
      <c r="C1638">
        <v>24.17</v>
      </c>
      <c r="D1638">
        <f t="shared" si="329"/>
        <v>-9.0783924785676345E-3</v>
      </c>
      <c r="E1638">
        <f t="shared" si="330"/>
        <v>8.2417209994913393E-5</v>
      </c>
      <c r="H1638">
        <f t="shared" si="325"/>
        <v>-8.9654228742105675E-3</v>
      </c>
      <c r="I1638">
        <f t="shared" si="331"/>
        <v>8.037880731341807E-5</v>
      </c>
      <c r="J1638">
        <f t="shared" si="332"/>
        <v>-7.2062999768948196E-7</v>
      </c>
      <c r="K1638">
        <f t="shared" si="333"/>
        <v>6.4607526651275904E-9</v>
      </c>
      <c r="L1638">
        <f t="shared" si="334"/>
        <v>1.3937831128173475E-6</v>
      </c>
      <c r="M1638">
        <f t="shared" si="326"/>
        <v>-1.5546206044855126E-4</v>
      </c>
      <c r="N1638">
        <f t="shared" si="335"/>
        <v>2.4168452238909005E-8</v>
      </c>
      <c r="O1638">
        <f t="shared" si="327"/>
        <v>-2.3630182214471113E-4</v>
      </c>
      <c r="P1638">
        <f t="shared" si="336"/>
        <v>3.6735968158363889E-8</v>
      </c>
      <c r="Q1638">
        <f t="shared" si="328"/>
        <v>6.6220079704652443E-4</v>
      </c>
      <c r="R1638">
        <f t="shared" si="337"/>
        <v>-1.0294710033952561E-7</v>
      </c>
    </row>
    <row r="1639" spans="1:18" x14ac:dyDescent="0.2">
      <c r="A1639" s="1">
        <v>40345</v>
      </c>
      <c r="B1639">
        <v>24.17</v>
      </c>
      <c r="C1639">
        <v>24.24</v>
      </c>
      <c r="D1639">
        <f t="shared" si="329"/>
        <v>-1.2559650865981661E-3</v>
      </c>
      <c r="E1639">
        <f t="shared" si="330"/>
        <v>1.5774482987535389E-6</v>
      </c>
      <c r="H1639">
        <f t="shared" si="325"/>
        <v>-1.1429954822410988E-3</v>
      </c>
      <c r="I1639">
        <f t="shared" si="331"/>
        <v>1.306438672423562E-6</v>
      </c>
      <c r="J1639">
        <f t="shared" si="332"/>
        <v>-1.4932535004051901E-9</v>
      </c>
      <c r="K1639">
        <f t="shared" si="333"/>
        <v>1.7067820048038392E-12</v>
      </c>
      <c r="L1639">
        <f t="shared" si="334"/>
        <v>2.7009191515674447E-7</v>
      </c>
      <c r="M1639">
        <f t="shared" si="326"/>
        <v>-2.3630182214471113E-4</v>
      </c>
      <c r="N1639">
        <f t="shared" si="335"/>
        <v>5.5838551148910689E-8</v>
      </c>
      <c r="O1639">
        <f t="shared" si="327"/>
        <v>-3.276192236444347E-6</v>
      </c>
      <c r="P1639">
        <f t="shared" si="336"/>
        <v>7.7417019516815544E-10</v>
      </c>
      <c r="Q1639">
        <f t="shared" si="328"/>
        <v>5.7790442927380093E-4</v>
      </c>
      <c r="R1639">
        <f t="shared" si="337"/>
        <v>-1.3655986966289849E-7</v>
      </c>
    </row>
    <row r="1640" spans="1:18" x14ac:dyDescent="0.2">
      <c r="A1640" s="1">
        <v>40344</v>
      </c>
      <c r="B1640">
        <v>24.24</v>
      </c>
      <c r="C1640">
        <v>23.4</v>
      </c>
      <c r="D1640">
        <f t="shared" si="329"/>
        <v>1.5316758084105798E-2</v>
      </c>
      <c r="E1640">
        <f t="shared" si="330"/>
        <v>2.3460307820702032E-4</v>
      </c>
      <c r="H1640">
        <f t="shared" si="325"/>
        <v>1.5429727688462866E-2</v>
      </c>
      <c r="I1640">
        <f t="shared" si="331"/>
        <v>2.3807649654011761E-4</v>
      </c>
      <c r="J1640">
        <f t="shared" si="332"/>
        <v>3.6734555106372862E-6</v>
      </c>
      <c r="K1640">
        <f t="shared" si="333"/>
        <v>5.6680418204816633E-8</v>
      </c>
      <c r="L1640">
        <f t="shared" si="334"/>
        <v>-5.0550754063392417E-8</v>
      </c>
      <c r="M1640">
        <f t="shared" si="326"/>
        <v>-3.276192236444347E-6</v>
      </c>
      <c r="N1640">
        <f t="shared" si="335"/>
        <v>1.0733435570138212E-11</v>
      </c>
      <c r="O1640">
        <f t="shared" si="327"/>
        <v>-2.1119336091795046E-4</v>
      </c>
      <c r="P1640">
        <f t="shared" si="336"/>
        <v>6.919100494279783E-10</v>
      </c>
      <c r="Q1640">
        <f t="shared" si="328"/>
        <v>1.5634413640061885E-4</v>
      </c>
      <c r="R1640">
        <f t="shared" si="337"/>
        <v>-5.122134458893035E-10</v>
      </c>
    </row>
    <row r="1641" spans="1:18" x14ac:dyDescent="0.2">
      <c r="A1641" s="1">
        <v>40343</v>
      </c>
      <c r="B1641">
        <v>23.4</v>
      </c>
      <c r="C1641">
        <v>23.68</v>
      </c>
      <c r="D1641">
        <f t="shared" si="329"/>
        <v>-5.1658406407393371E-3</v>
      </c>
      <c r="E1641">
        <f t="shared" si="330"/>
        <v>2.6685909525514205E-5</v>
      </c>
      <c r="H1641">
        <f t="shared" si="325"/>
        <v>-5.05287103638227E-3</v>
      </c>
      <c r="I1641">
        <f t="shared" si="331"/>
        <v>2.5531505710310837E-5</v>
      </c>
      <c r="J1641">
        <f t="shared" si="332"/>
        <v>-1.2900740571885817E-7</v>
      </c>
      <c r="K1641">
        <f t="shared" si="333"/>
        <v>6.5185778383563484E-10</v>
      </c>
      <c r="L1641">
        <f t="shared" si="334"/>
        <v>1.0671328164585391E-6</v>
      </c>
      <c r="M1641">
        <f t="shared" si="326"/>
        <v>-2.1119336091795046E-4</v>
      </c>
      <c r="N1641">
        <f t="shared" si="335"/>
        <v>4.4602635695819684E-8</v>
      </c>
      <c r="O1641">
        <f t="shared" si="327"/>
        <v>-2.3259575686139196E-4</v>
      </c>
      <c r="P1641">
        <f t="shared" si="336"/>
        <v>4.9122679626811802E-8</v>
      </c>
      <c r="Q1641">
        <f t="shared" si="328"/>
        <v>-2.3765175608531214E-4</v>
      </c>
      <c r="R1641">
        <f t="shared" si="337"/>
        <v>5.0190473095710054E-8</v>
      </c>
    </row>
    <row r="1642" spans="1:18" x14ac:dyDescent="0.2">
      <c r="A1642" s="1">
        <v>40340</v>
      </c>
      <c r="B1642">
        <v>23.68</v>
      </c>
      <c r="C1642">
        <v>23.555</v>
      </c>
      <c r="D1642">
        <f t="shared" si="329"/>
        <v>2.2985894766296782E-3</v>
      </c>
      <c r="E1642">
        <f t="shared" si="330"/>
        <v>5.2835135820726981E-6</v>
      </c>
      <c r="H1642">
        <f t="shared" si="325"/>
        <v>2.4115590809867457E-3</v>
      </c>
      <c r="I1642">
        <f t="shared" si="331"/>
        <v>5.8156172010896371E-6</v>
      </c>
      <c r="J1642">
        <f t="shared" si="332"/>
        <v>1.4024704472830435E-8</v>
      </c>
      <c r="K1642">
        <f t="shared" si="333"/>
        <v>3.3821403429609662E-11</v>
      </c>
      <c r="L1642">
        <f t="shared" si="334"/>
        <v>-5.6091840965807501E-7</v>
      </c>
      <c r="M1642">
        <f t="shared" si="326"/>
        <v>-2.3259575686139196E-4</v>
      </c>
      <c r="N1642">
        <f t="shared" si="335"/>
        <v>5.4100786109923767E-8</v>
      </c>
      <c r="O1642">
        <f t="shared" si="327"/>
        <v>-3.2278561226944101E-5</v>
      </c>
      <c r="P1642">
        <f t="shared" si="336"/>
        <v>7.507856378977844E-9</v>
      </c>
      <c r="Q1642">
        <f t="shared" si="328"/>
        <v>9.3551067588745757E-5</v>
      </c>
      <c r="R1642">
        <f t="shared" si="337"/>
        <v>-2.1759581370995554E-8</v>
      </c>
    </row>
    <row r="1643" spans="1:18" x14ac:dyDescent="0.2">
      <c r="A1643" s="1">
        <v>40339</v>
      </c>
      <c r="B1643">
        <v>23.555</v>
      </c>
      <c r="C1643">
        <v>22.79</v>
      </c>
      <c r="D1643">
        <f t="shared" si="329"/>
        <v>1.4338783393876921E-2</v>
      </c>
      <c r="E1643">
        <f t="shared" si="330"/>
        <v>2.0560070921652056E-4</v>
      </c>
      <c r="H1643">
        <f t="shared" si="325"/>
        <v>1.4451752998233989E-2</v>
      </c>
      <c r="I1643">
        <f t="shared" si="331"/>
        <v>2.0885316472196507E-4</v>
      </c>
      <c r="J1643">
        <f t="shared" si="332"/>
        <v>3.0182943494613159E-6</v>
      </c>
      <c r="K1643">
        <f t="shared" si="333"/>
        <v>4.3619644414380279E-8</v>
      </c>
      <c r="L1643">
        <f t="shared" si="334"/>
        <v>-4.6648179399016878E-7</v>
      </c>
      <c r="M1643">
        <f t="shared" si="326"/>
        <v>-3.2278561226944101E-5</v>
      </c>
      <c r="N1643">
        <f t="shared" si="335"/>
        <v>1.0419055148815791E-9</v>
      </c>
      <c r="O1643">
        <f t="shared" si="327"/>
        <v>-2.1108892590069927E-4</v>
      </c>
      <c r="P1643">
        <f t="shared" si="336"/>
        <v>6.8136468190155875E-9</v>
      </c>
      <c r="Q1643">
        <f t="shared" si="328"/>
        <v>-2.0478998279519061E-4</v>
      </c>
      <c r="R1643">
        <f t="shared" si="337"/>
        <v>6.6103259983193888E-9</v>
      </c>
    </row>
    <row r="1644" spans="1:18" x14ac:dyDescent="0.2">
      <c r="A1644" s="1">
        <v>40338</v>
      </c>
      <c r="B1644">
        <v>22.79</v>
      </c>
      <c r="C1644">
        <v>22.52</v>
      </c>
      <c r="D1644">
        <f t="shared" si="329"/>
        <v>5.1759390010668975E-3</v>
      </c>
      <c r="E1644">
        <f t="shared" si="330"/>
        <v>2.6790344542765394E-5</v>
      </c>
      <c r="H1644">
        <f t="shared" si="325"/>
        <v>5.2889086054239646E-3</v>
      </c>
      <c r="I1644">
        <f t="shared" si="331"/>
        <v>2.7972554236527667E-5</v>
      </c>
      <c r="J1644">
        <f t="shared" si="332"/>
        <v>1.4794428281725975E-7</v>
      </c>
      <c r="K1644">
        <f t="shared" si="333"/>
        <v>7.8246379051548193E-10</v>
      </c>
      <c r="L1644">
        <f t="shared" si="334"/>
        <v>-1.11643003670591E-6</v>
      </c>
      <c r="M1644">
        <f t="shared" si="326"/>
        <v>-2.1108892590069927E-4</v>
      </c>
      <c r="N1644">
        <f t="shared" si="335"/>
        <v>4.4558534637910908E-8</v>
      </c>
      <c r="O1644">
        <f t="shared" si="327"/>
        <v>1.8377036821418778E-4</v>
      </c>
      <c r="P1644">
        <f t="shared" si="336"/>
        <v>-3.8791889638708902E-8</v>
      </c>
      <c r="Q1644">
        <f t="shared" si="328"/>
        <v>6.8046441061127364E-5</v>
      </c>
      <c r="R1644">
        <f t="shared" si="337"/>
        <v>-1.4363850154958615E-8</v>
      </c>
    </row>
    <row r="1645" spans="1:18" x14ac:dyDescent="0.2">
      <c r="A1645" s="1">
        <v>40337</v>
      </c>
      <c r="B1645">
        <v>22.52</v>
      </c>
      <c r="C1645">
        <v>21.48</v>
      </c>
      <c r="D1645">
        <f t="shared" si="329"/>
        <v>2.0534109151790648E-2</v>
      </c>
      <c r="E1645">
        <f t="shared" si="330"/>
        <v>4.2164963865765244E-4</v>
      </c>
      <c r="H1645">
        <f t="shared" si="325"/>
        <v>2.0647078756147717E-2</v>
      </c>
      <c r="I1645">
        <f t="shared" si="331"/>
        <v>4.2630186116256636E-4</v>
      </c>
      <c r="J1645">
        <f t="shared" si="332"/>
        <v>8.8018881013158572E-6</v>
      </c>
      <c r="K1645">
        <f t="shared" si="333"/>
        <v>1.81733276830668E-7</v>
      </c>
      <c r="L1645">
        <f t="shared" si="334"/>
        <v>3.7943212655646002E-6</v>
      </c>
      <c r="M1645">
        <f t="shared" si="326"/>
        <v>1.8377036821418778E-4</v>
      </c>
      <c r="N1645">
        <f t="shared" si="335"/>
        <v>3.3771548233578157E-8</v>
      </c>
      <c r="O1645">
        <f t="shared" si="327"/>
        <v>5.6108856439397644E-5</v>
      </c>
      <c r="P1645">
        <f t="shared" si="336"/>
        <v>1.0311145207945107E-8</v>
      </c>
      <c r="Q1645">
        <f t="shared" si="328"/>
        <v>-2.3590032601543276E-4</v>
      </c>
      <c r="R1645">
        <f t="shared" si="337"/>
        <v>-4.3351489773703018E-8</v>
      </c>
    </row>
    <row r="1646" spans="1:18" x14ac:dyDescent="0.2">
      <c r="A1646" s="1">
        <v>40336</v>
      </c>
      <c r="B1646">
        <v>21.48</v>
      </c>
      <c r="C1646">
        <v>22.344999999999999</v>
      </c>
      <c r="D1646">
        <f t="shared" si="329"/>
        <v>-1.7146081968859892E-2</v>
      </c>
      <c r="E1646">
        <f t="shared" si="330"/>
        <v>2.9398812688286231E-4</v>
      </c>
      <c r="H1646">
        <f t="shared" si="325"/>
        <v>-1.7033112364502823E-2</v>
      </c>
      <c r="I1646">
        <f t="shared" si="331"/>
        <v>2.9012691682177896E-4</v>
      </c>
      <c r="J1646">
        <f t="shared" si="332"/>
        <v>-4.9417643741921253E-6</v>
      </c>
      <c r="K1646">
        <f t="shared" si="333"/>
        <v>8.4173627864511439E-8</v>
      </c>
      <c r="L1646">
        <f t="shared" si="334"/>
        <v>-9.5570845637601781E-7</v>
      </c>
      <c r="M1646">
        <f t="shared" si="326"/>
        <v>5.6108856439397644E-5</v>
      </c>
      <c r="N1646">
        <f t="shared" si="335"/>
        <v>3.1482037709369346E-9</v>
      </c>
      <c r="O1646">
        <f t="shared" si="327"/>
        <v>2.9088740275022063E-4</v>
      </c>
      <c r="P1646">
        <f t="shared" si="336"/>
        <v>1.6321359520941372E-8</v>
      </c>
      <c r="Q1646">
        <f t="shared" si="328"/>
        <v>1.1151963897781702E-3</v>
      </c>
      <c r="R1646">
        <f t="shared" si="337"/>
        <v>6.2572394135797883E-8</v>
      </c>
    </row>
    <row r="1647" spans="1:18" x14ac:dyDescent="0.2">
      <c r="A1647" s="1">
        <v>40333</v>
      </c>
      <c r="B1647">
        <v>22.344999999999999</v>
      </c>
      <c r="C1647">
        <v>23.56</v>
      </c>
      <c r="D1647">
        <f t="shared" si="329"/>
        <v>-2.2994927118686097E-2</v>
      </c>
      <c r="E1647">
        <f t="shared" si="330"/>
        <v>5.2876667319368533E-4</v>
      </c>
      <c r="H1647">
        <f t="shared" si="325"/>
        <v>-2.2881957514329029E-2</v>
      </c>
      <c r="I1647">
        <f t="shared" si="331"/>
        <v>5.2358397968755872E-4</v>
      </c>
      <c r="J1647">
        <f t="shared" si="332"/>
        <v>-1.1980626378394032E-5</v>
      </c>
      <c r="K1647">
        <f t="shared" si="333"/>
        <v>2.7414018378546188E-7</v>
      </c>
      <c r="L1647">
        <f t="shared" si="334"/>
        <v>-6.6560731911840657E-6</v>
      </c>
      <c r="M1647">
        <f t="shared" si="326"/>
        <v>2.9088740275022063E-4</v>
      </c>
      <c r="N1647">
        <f t="shared" si="335"/>
        <v>8.4615481078769066E-8</v>
      </c>
      <c r="O1647">
        <f t="shared" si="327"/>
        <v>-2.2158542016424156E-4</v>
      </c>
      <c r="P1647">
        <f t="shared" si="336"/>
        <v>-6.4456407358892597E-8</v>
      </c>
      <c r="Q1647">
        <f t="shared" si="328"/>
        <v>-2.6688003236704903E-5</v>
      </c>
      <c r="R1647">
        <f t="shared" si="337"/>
        <v>-7.7632039461145716E-9</v>
      </c>
    </row>
    <row r="1648" spans="1:18" x14ac:dyDescent="0.2">
      <c r="A1648" s="1">
        <v>40332</v>
      </c>
      <c r="B1648">
        <v>23.56</v>
      </c>
      <c r="C1648">
        <v>23.78</v>
      </c>
      <c r="D1648">
        <f t="shared" si="329"/>
        <v>-4.0365641676087726E-3</v>
      </c>
      <c r="E1648">
        <f t="shared" si="330"/>
        <v>1.6293850279223103E-5</v>
      </c>
      <c r="H1648">
        <f t="shared" si="325"/>
        <v>-3.9235945632517056E-3</v>
      </c>
      <c r="I1648">
        <f t="shared" si="331"/>
        <v>1.5394594296778342E-5</v>
      </c>
      <c r="J1648">
        <f t="shared" si="332"/>
        <v>-6.0402146486305214E-8</v>
      </c>
      <c r="K1648">
        <f t="shared" si="333"/>
        <v>2.3699353356240027E-10</v>
      </c>
      <c r="L1648">
        <f t="shared" si="334"/>
        <v>8.6941134985226303E-7</v>
      </c>
      <c r="M1648">
        <f t="shared" si="326"/>
        <v>-2.2158542016424156E-4</v>
      </c>
      <c r="N1648">
        <f t="shared" si="335"/>
        <v>4.910009842936347E-8</v>
      </c>
      <c r="O1648">
        <f t="shared" si="327"/>
        <v>-1.0190373277525758E-4</v>
      </c>
      <c r="P1648">
        <f t="shared" si="336"/>
        <v>2.2580381443310045E-8</v>
      </c>
      <c r="Q1648">
        <f t="shared" si="328"/>
        <v>2.7830373797737141E-4</v>
      </c>
      <c r="R1648">
        <f t="shared" si="337"/>
        <v>-6.166805071299483E-8</v>
      </c>
    </row>
    <row r="1649" spans="1:18" x14ac:dyDescent="0.2">
      <c r="A1649" s="1">
        <v>40331</v>
      </c>
      <c r="B1649">
        <v>23.78</v>
      </c>
      <c r="C1649">
        <v>23.15</v>
      </c>
      <c r="D1649">
        <f t="shared" si="329"/>
        <v>1.1660854928700858E-2</v>
      </c>
      <c r="E1649">
        <f t="shared" si="330"/>
        <v>1.3597553766820709E-4</v>
      </c>
      <c r="H1649">
        <f t="shared" si="325"/>
        <v>1.1773824533057925E-2</v>
      </c>
      <c r="I1649">
        <f t="shared" si="331"/>
        <v>1.3862294413523665E-4</v>
      </c>
      <c r="J1649">
        <f t="shared" si="332"/>
        <v>1.6321222205041675E-6</v>
      </c>
      <c r="K1649">
        <f t="shared" si="333"/>
        <v>1.9216320640720941E-8</v>
      </c>
      <c r="L1649">
        <f t="shared" si="334"/>
        <v>-1.1997966689595066E-6</v>
      </c>
      <c r="M1649">
        <f t="shared" si="326"/>
        <v>-1.0190373277525758E-4</v>
      </c>
      <c r="N1649">
        <f t="shared" si="335"/>
        <v>1.0384370753531105E-8</v>
      </c>
      <c r="O1649">
        <f t="shared" si="327"/>
        <v>-2.0183339291395225E-5</v>
      </c>
      <c r="P1649">
        <f t="shared" si="336"/>
        <v>2.0567576136626955E-9</v>
      </c>
      <c r="Q1649">
        <f t="shared" si="328"/>
        <v>-2.3590459252058319E-4</v>
      </c>
      <c r="R1649">
        <f t="shared" si="337"/>
        <v>2.4039558556673537E-8</v>
      </c>
    </row>
    <row r="1650" spans="1:18" x14ac:dyDescent="0.2">
      <c r="A1650" s="1">
        <v>40330</v>
      </c>
      <c r="B1650">
        <v>23.15</v>
      </c>
      <c r="C1650">
        <v>23.95</v>
      </c>
      <c r="D1650">
        <f t="shared" si="329"/>
        <v>-1.4754522396610114E-2</v>
      </c>
      <c r="E1650">
        <f t="shared" si="330"/>
        <v>2.1769593115206944E-4</v>
      </c>
      <c r="H1650">
        <f t="shared" si="325"/>
        <v>-1.4641552792253047E-2</v>
      </c>
      <c r="I1650">
        <f t="shared" si="331"/>
        <v>2.1437506816833298E-4</v>
      </c>
      <c r="J1650">
        <f t="shared" si="332"/>
        <v>-3.1387838779294931E-6</v>
      </c>
      <c r="K1650">
        <f t="shared" si="333"/>
        <v>4.5956669852177411E-8</v>
      </c>
      <c r="L1650">
        <f t="shared" si="334"/>
        <v>2.9551542775891836E-7</v>
      </c>
      <c r="M1650">
        <f t="shared" si="326"/>
        <v>-2.0183339291395225E-5</v>
      </c>
      <c r="N1650">
        <f t="shared" si="335"/>
        <v>4.0736718495157828E-10</v>
      </c>
      <c r="O1650">
        <f t="shared" si="327"/>
        <v>2.4418401242318216E-5</v>
      </c>
      <c r="P1650">
        <f t="shared" si="336"/>
        <v>-4.9284487722713523E-10</v>
      </c>
      <c r="Q1650">
        <f t="shared" si="328"/>
        <v>1.1639286116010077E-4</v>
      </c>
      <c r="R1650">
        <f t="shared" si="337"/>
        <v>-2.3491966078905709E-9</v>
      </c>
    </row>
    <row r="1651" spans="1:18" x14ac:dyDescent="0.2">
      <c r="A1651" s="1">
        <v>40326</v>
      </c>
      <c r="B1651">
        <v>23.95</v>
      </c>
      <c r="C1651">
        <v>24.86</v>
      </c>
      <c r="D1651">
        <f t="shared" si="329"/>
        <v>-1.619560655504396E-2</v>
      </c>
      <c r="E1651">
        <f t="shared" si="330"/>
        <v>2.6229767168578288E-4</v>
      </c>
      <c r="H1651">
        <f t="shared" si="325"/>
        <v>-1.6082636950686891E-2</v>
      </c>
      <c r="I1651">
        <f t="shared" si="331"/>
        <v>2.5865121128759933E-4</v>
      </c>
      <c r="J1651">
        <f t="shared" si="332"/>
        <v>-4.1597935279938673E-6</v>
      </c>
      <c r="K1651">
        <f t="shared" si="333"/>
        <v>6.6900449100542345E-8</v>
      </c>
      <c r="L1651">
        <f t="shared" si="334"/>
        <v>-3.9271228209640563E-7</v>
      </c>
      <c r="M1651">
        <f t="shared" si="326"/>
        <v>2.4418401242318216E-5</v>
      </c>
      <c r="N1651">
        <f t="shared" si="335"/>
        <v>5.9625831923084779E-10</v>
      </c>
      <c r="O1651">
        <f t="shared" si="327"/>
        <v>1.8578873176742307E-5</v>
      </c>
      <c r="P1651">
        <f t="shared" si="336"/>
        <v>4.5366637985983693E-10</v>
      </c>
      <c r="Q1651">
        <f t="shared" si="328"/>
        <v>-2.2137640493261168E-4</v>
      </c>
      <c r="R1651">
        <f t="shared" si="337"/>
        <v>-5.4056578812264253E-9</v>
      </c>
    </row>
    <row r="1652" spans="1:18" x14ac:dyDescent="0.2">
      <c r="A1652" s="1">
        <v>40325</v>
      </c>
      <c r="B1652">
        <v>24.86</v>
      </c>
      <c r="C1652">
        <v>23.96</v>
      </c>
      <c r="D1652">
        <f t="shared" si="329"/>
        <v>1.6014310588352124E-2</v>
      </c>
      <c r="E1652">
        <f t="shared" si="330"/>
        <v>2.5645814362020697E-4</v>
      </c>
      <c r="H1652">
        <f t="shared" si="325"/>
        <v>1.6127280192709193E-2</v>
      </c>
      <c r="I1652">
        <f t="shared" si="331"/>
        <v>2.6008916641415028E-4</v>
      </c>
      <c r="J1652">
        <f t="shared" si="332"/>
        <v>4.1945308618491711E-6</v>
      </c>
      <c r="K1652">
        <f t="shared" si="333"/>
        <v>6.7646374486007563E-8</v>
      </c>
      <c r="L1652">
        <f t="shared" si="334"/>
        <v>2.9962669338613232E-7</v>
      </c>
      <c r="M1652">
        <f t="shared" si="326"/>
        <v>1.8578873176742307E-5</v>
      </c>
      <c r="N1652">
        <f t="shared" si="335"/>
        <v>3.4517452851747477E-10</v>
      </c>
      <c r="O1652">
        <f t="shared" si="327"/>
        <v>8.1985646780682799E-6</v>
      </c>
      <c r="P1652">
        <f t="shared" si="336"/>
        <v>1.5232009338514968E-10</v>
      </c>
      <c r="Q1652">
        <f t="shared" si="328"/>
        <v>-2.3403492295152292E-4</v>
      </c>
      <c r="R1652">
        <f t="shared" si="337"/>
        <v>-4.3481051524450019E-9</v>
      </c>
    </row>
    <row r="1653" spans="1:18" x14ac:dyDescent="0.2">
      <c r="A1653" s="1">
        <v>40324</v>
      </c>
      <c r="B1653">
        <v>23.96</v>
      </c>
      <c r="C1653">
        <v>23.11</v>
      </c>
      <c r="D1653">
        <f t="shared" si="329"/>
        <v>1.568686823816446E-2</v>
      </c>
      <c r="E1653">
        <f t="shared" si="330"/>
        <v>2.4607783512153294E-4</v>
      </c>
      <c r="H1653">
        <f t="shared" si="325"/>
        <v>1.5799837842521529E-2</v>
      </c>
      <c r="I1653">
        <f t="shared" si="331"/>
        <v>2.4963487584997538E-4</v>
      </c>
      <c r="J1653">
        <f t="shared" si="332"/>
        <v>3.9441905582676049E-6</v>
      </c>
      <c r="K1653">
        <f t="shared" si="333"/>
        <v>6.2317571240632619E-8</v>
      </c>
      <c r="L1653">
        <f t="shared" si="334"/>
        <v>1.2953599245490354E-7</v>
      </c>
      <c r="M1653">
        <f t="shared" si="326"/>
        <v>8.1985646780682799E-6</v>
      </c>
      <c r="N1653">
        <f t="shared" si="335"/>
        <v>6.7216462780468833E-11</v>
      </c>
      <c r="O1653">
        <f t="shared" si="327"/>
        <v>-2.2362973043548793E-4</v>
      </c>
      <c r="P1653">
        <f t="shared" si="336"/>
        <v>-1.8334428089143223E-9</v>
      </c>
      <c r="Q1653">
        <f t="shared" si="328"/>
        <v>1.0230743508389537E-4</v>
      </c>
      <c r="R1653">
        <f t="shared" si="337"/>
        <v>8.3877412358258803E-10</v>
      </c>
    </row>
    <row r="1654" spans="1:18" x14ac:dyDescent="0.2">
      <c r="A1654" s="1">
        <v>40323</v>
      </c>
      <c r="B1654">
        <v>23.11</v>
      </c>
      <c r="C1654">
        <v>22.91</v>
      </c>
      <c r="D1654">
        <f t="shared" si="329"/>
        <v>3.774856289711801E-3</v>
      </c>
      <c r="E1654">
        <f t="shared" si="330"/>
        <v>1.4249540007976746E-5</v>
      </c>
      <c r="H1654">
        <f t="shared" si="325"/>
        <v>3.8878258940688686E-3</v>
      </c>
      <c r="I1654">
        <f t="shared" si="331"/>
        <v>1.5115190182592397E-5</v>
      </c>
      <c r="J1654">
        <f t="shared" si="332"/>
        <v>5.876522778565827E-8</v>
      </c>
      <c r="K1654">
        <f t="shared" si="333"/>
        <v>2.2846897425593757E-10</v>
      </c>
      <c r="L1654">
        <f t="shared" si="334"/>
        <v>-8.6943345667073089E-7</v>
      </c>
      <c r="M1654">
        <f t="shared" si="326"/>
        <v>-2.2362973043548793E-4</v>
      </c>
      <c r="N1654">
        <f t="shared" si="335"/>
        <v>5.0010256334648998E-8</v>
      </c>
      <c r="O1654">
        <f t="shared" si="327"/>
        <v>3.6085059446950527E-5</v>
      </c>
      <c r="P1654">
        <f t="shared" si="336"/>
        <v>-8.0696921168701037E-9</v>
      </c>
      <c r="Q1654">
        <f t="shared" si="328"/>
        <v>-2.3588888083179429E-4</v>
      </c>
      <c r="R1654">
        <f t="shared" si="337"/>
        <v>5.2751766833143096E-8</v>
      </c>
    </row>
    <row r="1655" spans="1:18" x14ac:dyDescent="0.2">
      <c r="A1655" s="1">
        <v>40322</v>
      </c>
      <c r="B1655">
        <v>22.91</v>
      </c>
      <c r="C1655">
        <v>23.8</v>
      </c>
      <c r="D1655">
        <f t="shared" si="329"/>
        <v>-1.655186786711443E-2</v>
      </c>
      <c r="E1655">
        <f t="shared" si="330"/>
        <v>2.7396432989041519E-4</v>
      </c>
      <c r="H1655">
        <f t="shared" si="325"/>
        <v>-1.6438898262757361E-2</v>
      </c>
      <c r="I1655">
        <f t="shared" si="331"/>
        <v>2.7023737609328699E-4</v>
      </c>
      <c r="J1655">
        <f t="shared" si="332"/>
        <v>-4.4424047323920431E-6</v>
      </c>
      <c r="K1655">
        <f t="shared" si="333"/>
        <v>7.3028239437784642E-8</v>
      </c>
      <c r="L1655">
        <f t="shared" si="334"/>
        <v>-5.931986210539711E-7</v>
      </c>
      <c r="M1655">
        <f t="shared" si="326"/>
        <v>3.6085059446950527E-5</v>
      </c>
      <c r="N1655">
        <f t="shared" si="335"/>
        <v>1.3021315152899534E-9</v>
      </c>
      <c r="O1655">
        <f t="shared" si="327"/>
        <v>1.1678875293860618E-4</v>
      </c>
      <c r="P1655">
        <f t="shared" si="336"/>
        <v>4.2143290925248221E-9</v>
      </c>
      <c r="Q1655">
        <f t="shared" si="328"/>
        <v>1.2640050199396656E-5</v>
      </c>
      <c r="R1655">
        <f t="shared" si="337"/>
        <v>4.561169628576672E-10</v>
      </c>
    </row>
    <row r="1656" spans="1:18" x14ac:dyDescent="0.2">
      <c r="A1656" s="1">
        <v>40319</v>
      </c>
      <c r="B1656">
        <v>23.8</v>
      </c>
      <c r="C1656">
        <v>22.79</v>
      </c>
      <c r="D1656">
        <f t="shared" si="329"/>
        <v>1.8832631876136454E-2</v>
      </c>
      <c r="E1656">
        <f t="shared" si="330"/>
        <v>3.5466802338207084E-4</v>
      </c>
      <c r="H1656">
        <f t="shared" si="325"/>
        <v>1.8945601480493523E-2</v>
      </c>
      <c r="I1656">
        <f t="shared" si="331"/>
        <v>3.5893581545767838E-4</v>
      </c>
      <c r="J1656">
        <f t="shared" si="332"/>
        <v>6.8002549167371417E-6</v>
      </c>
      <c r="K1656">
        <f t="shared" si="333"/>
        <v>1.2883491961826856E-7</v>
      </c>
      <c r="L1656">
        <f t="shared" si="334"/>
        <v>2.2126331705786493E-6</v>
      </c>
      <c r="M1656">
        <f t="shared" si="326"/>
        <v>1.1678875293860618E-4</v>
      </c>
      <c r="N1656">
        <f t="shared" si="335"/>
        <v>1.3639612812954794E-8</v>
      </c>
      <c r="O1656">
        <f t="shared" si="327"/>
        <v>6.6220079704652443E-4</v>
      </c>
      <c r="P1656">
        <f t="shared" si="336"/>
        <v>7.7337605282014627E-8</v>
      </c>
      <c r="Q1656">
        <f t="shared" si="328"/>
        <v>8.721840196675268E-5</v>
      </c>
      <c r="R1656">
        <f t="shared" si="337"/>
        <v>1.0186128398995122E-8</v>
      </c>
    </row>
    <row r="1657" spans="1:18" x14ac:dyDescent="0.2">
      <c r="A1657" s="1">
        <v>40318</v>
      </c>
      <c r="B1657">
        <v>22.79</v>
      </c>
      <c r="C1657">
        <v>24.42</v>
      </c>
      <c r="D1657">
        <f t="shared" si="329"/>
        <v>-3.0001334428488163E-2</v>
      </c>
      <c r="E1657">
        <f t="shared" si="330"/>
        <v>9.0008006748998912E-4</v>
      </c>
      <c r="H1657">
        <f t="shared" si="325"/>
        <v>-2.9888364824131094E-2</v>
      </c>
      <c r="I1657">
        <f t="shared" si="331"/>
        <v>8.9331435186035691E-4</v>
      </c>
      <c r="J1657">
        <f t="shared" si="332"/>
        <v>-2.669970525103456E-5</v>
      </c>
      <c r="K1657">
        <f t="shared" si="333"/>
        <v>7.9801053123968958E-7</v>
      </c>
      <c r="L1657">
        <f t="shared" si="334"/>
        <v>-1.9792099008956913E-5</v>
      </c>
      <c r="M1657">
        <f t="shared" si="326"/>
        <v>6.6220079704652443E-4</v>
      </c>
      <c r="N1657">
        <f t="shared" si="335"/>
        <v>4.3850989560905223E-7</v>
      </c>
      <c r="O1657">
        <f t="shared" si="327"/>
        <v>5.7790442927380093E-4</v>
      </c>
      <c r="P1657">
        <f t="shared" si="336"/>
        <v>3.8268877368182779E-7</v>
      </c>
      <c r="Q1657">
        <f t="shared" si="328"/>
        <v>-2.0389569115117969E-4</v>
      </c>
      <c r="R1657">
        <f t="shared" si="337"/>
        <v>-1.3501988919466317E-7</v>
      </c>
    </row>
    <row r="1658" spans="1:18" x14ac:dyDescent="0.2">
      <c r="A1658" s="1">
        <v>40317</v>
      </c>
      <c r="B1658">
        <v>24.42</v>
      </c>
      <c r="C1658">
        <v>26.08</v>
      </c>
      <c r="D1658">
        <f t="shared" si="329"/>
        <v>-2.8561927451018876E-2</v>
      </c>
      <c r="E1658">
        <f t="shared" si="330"/>
        <v>8.1578369971726562E-4</v>
      </c>
      <c r="H1658">
        <f t="shared" si="325"/>
        <v>-2.8448957846661807E-2</v>
      </c>
      <c r="I1658">
        <f t="shared" si="331"/>
        <v>8.0934320256114041E-4</v>
      </c>
      <c r="J1658">
        <f t="shared" si="332"/>
        <v>-2.3024970653144153E-5</v>
      </c>
      <c r="K1658">
        <f t="shared" si="333"/>
        <v>6.5503641953192319E-7</v>
      </c>
      <c r="L1658">
        <f t="shared" si="334"/>
        <v>-1.6440778747809512E-5</v>
      </c>
      <c r="M1658">
        <f t="shared" si="326"/>
        <v>5.7790442927380093E-4</v>
      </c>
      <c r="N1658">
        <f t="shared" si="335"/>
        <v>3.3397352937427756E-7</v>
      </c>
      <c r="O1658">
        <f t="shared" si="327"/>
        <v>1.5634413640061885E-4</v>
      </c>
      <c r="P1658">
        <f t="shared" si="336"/>
        <v>9.0351968916904924E-8</v>
      </c>
      <c r="Q1658">
        <f t="shared" si="328"/>
        <v>-1.202668249426115E-4</v>
      </c>
      <c r="R1658">
        <f t="shared" si="337"/>
        <v>-6.9502730829032025E-8</v>
      </c>
    </row>
    <row r="1659" spans="1:18" x14ac:dyDescent="0.2">
      <c r="A1659" s="1">
        <v>40316</v>
      </c>
      <c r="B1659">
        <v>26.08</v>
      </c>
      <c r="C1659">
        <v>27.3</v>
      </c>
      <c r="D1659">
        <f t="shared" si="329"/>
        <v>-1.9855059980873477E-2</v>
      </c>
      <c r="E1659">
        <f t="shared" si="330"/>
        <v>3.9422340684408351E-4</v>
      </c>
      <c r="H1659">
        <f t="shared" si="325"/>
        <v>-1.9742090376516409E-2</v>
      </c>
      <c r="I1659">
        <f t="shared" si="331"/>
        <v>3.8975013243454181E-4</v>
      </c>
      <c r="J1659">
        <f t="shared" si="332"/>
        <v>-7.6944823387819637E-6</v>
      </c>
      <c r="K1659">
        <f t="shared" si="333"/>
        <v>1.5190516573274287E-7</v>
      </c>
      <c r="L1659">
        <f t="shared" si="334"/>
        <v>-3.0865600706594262E-6</v>
      </c>
      <c r="M1659">
        <f t="shared" si="326"/>
        <v>1.5634413640061885E-4</v>
      </c>
      <c r="N1659">
        <f t="shared" si="335"/>
        <v>2.4443488986855312E-8</v>
      </c>
      <c r="O1659">
        <f t="shared" si="327"/>
        <v>-2.3765175608531214E-4</v>
      </c>
      <c r="P1659">
        <f t="shared" si="336"/>
        <v>-3.7155458569248642E-8</v>
      </c>
      <c r="Q1659">
        <f t="shared" si="328"/>
        <v>2.6295529420351902E-4</v>
      </c>
      <c r="R1659">
        <f t="shared" si="337"/>
        <v>4.1111518384219832E-8</v>
      </c>
    </row>
    <row r="1660" spans="1:18" x14ac:dyDescent="0.2">
      <c r="A1660" s="1">
        <v>40315</v>
      </c>
      <c r="B1660">
        <v>27.3</v>
      </c>
      <c r="C1660">
        <v>27.33</v>
      </c>
      <c r="D1660">
        <f t="shared" si="329"/>
        <v>-4.7698465190458637E-4</v>
      </c>
      <c r="E1660">
        <f t="shared" si="330"/>
        <v>2.2751435815253942E-7</v>
      </c>
      <c r="H1660">
        <f t="shared" si="325"/>
        <v>-3.6401504754751907E-4</v>
      </c>
      <c r="I1660">
        <f t="shared" si="331"/>
        <v>1.3250695484102256E-7</v>
      </c>
      <c r="J1660">
        <f t="shared" si="332"/>
        <v>-4.8234525466831792E-11</v>
      </c>
      <c r="K1660">
        <f t="shared" si="333"/>
        <v>1.7558093081240792E-14</v>
      </c>
      <c r="L1660">
        <f t="shared" si="334"/>
        <v>8.6508815291146295E-8</v>
      </c>
      <c r="M1660">
        <f t="shared" si="326"/>
        <v>-2.3765175608531214E-4</v>
      </c>
      <c r="N1660">
        <f t="shared" si="335"/>
        <v>5.6478357170432693E-8</v>
      </c>
      <c r="O1660">
        <f t="shared" si="327"/>
        <v>9.3551067588745757E-5</v>
      </c>
      <c r="P1660">
        <f t="shared" si="336"/>
        <v>-2.2232575496121155E-8</v>
      </c>
      <c r="Q1660">
        <f t="shared" si="328"/>
        <v>8.3279047852349083E-4</v>
      </c>
      <c r="R1660">
        <f t="shared" si="337"/>
        <v>-1.9791411967223501E-7</v>
      </c>
    </row>
    <row r="1661" spans="1:18" x14ac:dyDescent="0.2">
      <c r="A1661" s="1">
        <v>40312</v>
      </c>
      <c r="B1661">
        <v>27.33</v>
      </c>
      <c r="C1661">
        <v>28.5</v>
      </c>
      <c r="D1661">
        <f t="shared" si="329"/>
        <v>-1.8205228315849555E-2</v>
      </c>
      <c r="E1661">
        <f t="shared" si="330"/>
        <v>3.3143033803221042E-4</v>
      </c>
      <c r="H1661">
        <f t="shared" si="325"/>
        <v>-1.8092258711492486E-2</v>
      </c>
      <c r="I1661">
        <f t="shared" si="331"/>
        <v>3.2732982528357575E-4</v>
      </c>
      <c r="J1661">
        <f t="shared" si="332"/>
        <v>-5.922135883018087E-6</v>
      </c>
      <c r="K1661">
        <f t="shared" si="333"/>
        <v>1.0714481452017623E-7</v>
      </c>
      <c r="L1661">
        <f t="shared" si="334"/>
        <v>-1.6925501175519077E-6</v>
      </c>
      <c r="M1661">
        <f t="shared" si="326"/>
        <v>9.3551067588745757E-5</v>
      </c>
      <c r="N1661">
        <f t="shared" si="335"/>
        <v>8.7518022469940772E-9</v>
      </c>
      <c r="O1661">
        <f t="shared" si="327"/>
        <v>-2.0478998279519061E-4</v>
      </c>
      <c r="P1661">
        <f t="shared" si="336"/>
        <v>-1.9158321521970959E-8</v>
      </c>
      <c r="Q1661">
        <f t="shared" si="328"/>
        <v>-2.3497410486270832E-4</v>
      </c>
      <c r="R1661">
        <f t="shared" si="337"/>
        <v>-2.1982078365616259E-8</v>
      </c>
    </row>
    <row r="1662" spans="1:18" x14ac:dyDescent="0.2">
      <c r="A1662" s="1">
        <v>40311</v>
      </c>
      <c r="B1662">
        <v>28.5</v>
      </c>
      <c r="C1662">
        <v>28.88</v>
      </c>
      <c r="D1662">
        <f t="shared" si="329"/>
        <v>-5.7523288890912738E-3</v>
      </c>
      <c r="E1662">
        <f t="shared" si="330"/>
        <v>3.308928764827405E-5</v>
      </c>
      <c r="H1662">
        <f t="shared" si="325"/>
        <v>-5.6393592847342067E-3</v>
      </c>
      <c r="I1662">
        <f t="shared" si="331"/>
        <v>3.1802373142317905E-5</v>
      </c>
      <c r="J1662">
        <f t="shared" si="332"/>
        <v>-1.7934500825671226E-7</v>
      </c>
      <c r="K1662">
        <f t="shared" si="333"/>
        <v>1.0113909374832232E-9</v>
      </c>
      <c r="L1662">
        <f t="shared" si="334"/>
        <v>1.1548842908966167E-6</v>
      </c>
      <c r="M1662">
        <f t="shared" si="326"/>
        <v>-2.0478998279519061E-4</v>
      </c>
      <c r="N1662">
        <f t="shared" si="335"/>
        <v>4.1938937053254469E-8</v>
      </c>
      <c r="O1662">
        <f t="shared" si="327"/>
        <v>6.8046441061127364E-5</v>
      </c>
      <c r="P1662">
        <f t="shared" si="336"/>
        <v>-1.3935229494182224E-8</v>
      </c>
      <c r="Q1662">
        <f t="shared" si="328"/>
        <v>-1.3271899467980146E-4</v>
      </c>
      <c r="R1662">
        <f t="shared" si="337"/>
        <v>2.7179520637071534E-8</v>
      </c>
    </row>
    <row r="1663" spans="1:18" x14ac:dyDescent="0.2">
      <c r="A1663" s="1">
        <v>40310</v>
      </c>
      <c r="B1663">
        <v>28.88</v>
      </c>
      <c r="C1663">
        <v>27.74</v>
      </c>
      <c r="D1663">
        <f t="shared" si="329"/>
        <v>1.7490732160335427E-2</v>
      </c>
      <c r="E1663">
        <f t="shared" si="330"/>
        <v>3.0592571150459203E-4</v>
      </c>
      <c r="H1663">
        <f t="shared" si="325"/>
        <v>1.7603701764692496E-2</v>
      </c>
      <c r="I1663">
        <f t="shared" si="331"/>
        <v>3.0989031582023769E-4</v>
      </c>
      <c r="J1663">
        <f t="shared" si="332"/>
        <v>5.455216699465833E-6</v>
      </c>
      <c r="K1663">
        <f t="shared" si="333"/>
        <v>9.6032007839166666E-8</v>
      </c>
      <c r="L1663">
        <f t="shared" si="334"/>
        <v>1.1978692545888116E-6</v>
      </c>
      <c r="M1663">
        <f t="shared" si="326"/>
        <v>6.8046441061127364E-5</v>
      </c>
      <c r="N1663">
        <f t="shared" si="335"/>
        <v>4.6303181410854799E-9</v>
      </c>
      <c r="O1663">
        <f t="shared" si="327"/>
        <v>-2.3590032601543276E-4</v>
      </c>
      <c r="P1663">
        <f t="shared" si="336"/>
        <v>-1.6052177630509876E-8</v>
      </c>
      <c r="Q1663">
        <f t="shared" si="328"/>
        <v>-2.2463096132020901E-4</v>
      </c>
      <c r="R1663">
        <f t="shared" si="337"/>
        <v>-1.5285337469979982E-8</v>
      </c>
    </row>
    <row r="1664" spans="1:18" x14ac:dyDescent="0.2">
      <c r="A1664" s="1">
        <v>40309</v>
      </c>
      <c r="B1664">
        <v>27.74</v>
      </c>
      <c r="C1664">
        <v>27.83</v>
      </c>
      <c r="D1664">
        <f t="shared" si="329"/>
        <v>-1.4067495967768767E-3</v>
      </c>
      <c r="E1664">
        <f t="shared" si="330"/>
        <v>1.9789444280319052E-6</v>
      </c>
      <c r="H1664">
        <f t="shared" si="325"/>
        <v>-1.2937799924198094E-3</v>
      </c>
      <c r="I1664">
        <f t="shared" si="331"/>
        <v>1.6738666687858022E-6</v>
      </c>
      <c r="J1664">
        <f t="shared" si="332"/>
        <v>-2.1656152060534669E-9</v>
      </c>
      <c r="K1664">
        <f t="shared" si="333"/>
        <v>2.8018296248720784E-12</v>
      </c>
      <c r="L1664">
        <f t="shared" si="334"/>
        <v>3.052031220040772E-7</v>
      </c>
      <c r="M1664">
        <f t="shared" si="326"/>
        <v>-2.3590032601543276E-4</v>
      </c>
      <c r="N1664">
        <f t="shared" si="335"/>
        <v>5.5648963814187467E-8</v>
      </c>
      <c r="O1664">
        <f t="shared" si="327"/>
        <v>1.1151963897781702E-3</v>
      </c>
      <c r="P1664">
        <f t="shared" si="336"/>
        <v>-2.6307519191990396E-7</v>
      </c>
      <c r="Q1664">
        <f t="shared" si="328"/>
        <v>6.9482756552947695E-4</v>
      </c>
      <c r="R1664">
        <f t="shared" si="337"/>
        <v>-1.6391004923291308E-7</v>
      </c>
    </row>
    <row r="1665" spans="1:18" x14ac:dyDescent="0.2">
      <c r="A1665" s="1">
        <v>40308</v>
      </c>
      <c r="B1665">
        <v>27.83</v>
      </c>
      <c r="C1665">
        <v>25.569900000000001</v>
      </c>
      <c r="D1665">
        <f t="shared" si="329"/>
        <v>3.6784176764223429E-2</v>
      </c>
      <c r="E1665">
        <f t="shared" si="330"/>
        <v>1.3530756602216348E-3</v>
      </c>
      <c r="H1665">
        <f t="shared" si="325"/>
        <v>3.6897146368580498E-2</v>
      </c>
      <c r="I1665">
        <f t="shared" si="331"/>
        <v>1.361399410144453E-3</v>
      </c>
      <c r="J1665">
        <f t="shared" si="332"/>
        <v>5.0231753302199035E-5</v>
      </c>
      <c r="K1665">
        <f t="shared" si="333"/>
        <v>1.8534083539416646E-6</v>
      </c>
      <c r="L1665">
        <f t="shared" si="334"/>
        <v>4.1147564423357693E-5</v>
      </c>
      <c r="M1665">
        <f t="shared" si="326"/>
        <v>1.1151963897781702E-3</v>
      </c>
      <c r="N1665">
        <f t="shared" si="335"/>
        <v>1.2436629877742645E-6</v>
      </c>
      <c r="O1665">
        <f t="shared" si="327"/>
        <v>-2.6688003236704903E-5</v>
      </c>
      <c r="P1665">
        <f t="shared" si="336"/>
        <v>-2.9762364859961428E-8</v>
      </c>
      <c r="Q1665">
        <f t="shared" si="328"/>
        <v>-2.0430662555291539E-4</v>
      </c>
      <c r="R1665">
        <f t="shared" si="337"/>
        <v>-2.2784201122437169E-7</v>
      </c>
    </row>
    <row r="1666" spans="1:18" x14ac:dyDescent="0.2">
      <c r="A1666" s="1">
        <v>40305</v>
      </c>
      <c r="B1666">
        <v>25.569900000000001</v>
      </c>
      <c r="C1666">
        <v>26.44</v>
      </c>
      <c r="D1666">
        <f t="shared" si="329"/>
        <v>-1.4532421243783148E-2</v>
      </c>
      <c r="E1666">
        <f t="shared" si="330"/>
        <v>2.1119126720675976E-4</v>
      </c>
      <c r="H1666">
        <f t="shared" ref="H1666:H1729" si="338">D1666-$F$2</f>
        <v>-1.4419451639426081E-2</v>
      </c>
      <c r="I1666">
        <f t="shared" si="331"/>
        <v>2.0792058558174751E-4</v>
      </c>
      <c r="J1666">
        <f t="shared" si="332"/>
        <v>-2.99810082863716E-6</v>
      </c>
      <c r="K1666">
        <f t="shared" si="333"/>
        <v>4.323096990865679E-8</v>
      </c>
      <c r="L1666">
        <f t="shared" si="334"/>
        <v>3.8482637202451309E-7</v>
      </c>
      <c r="M1666">
        <f t="shared" ref="M1666:M1729" si="339">E1666-$G$2</f>
        <v>-2.6688003236704903E-5</v>
      </c>
      <c r="N1666">
        <f t="shared" si="335"/>
        <v>7.1224951676237137E-10</v>
      </c>
      <c r="O1666">
        <f t="shared" ref="O1666:O1729" si="340">E1667-$G$2</f>
        <v>2.7830373797737141E-4</v>
      </c>
      <c r="P1666">
        <f t="shared" si="336"/>
        <v>-7.4273710599271617E-9</v>
      </c>
      <c r="Q1666">
        <f t="shared" ref="Q1666:Q1729" si="341">E1685-$G$2</f>
        <v>5.9912646398166213E-5</v>
      </c>
      <c r="R1666">
        <f t="shared" si="337"/>
        <v>-1.5989489009938162E-9</v>
      </c>
    </row>
    <row r="1667" spans="1:18" x14ac:dyDescent="0.2">
      <c r="A1667" s="1">
        <v>40304</v>
      </c>
      <c r="B1667">
        <v>26.44</v>
      </c>
      <c r="C1667">
        <v>27.86</v>
      </c>
      <c r="D1667">
        <f t="shared" ref="D1667:D1730" si="342">LOG(B1667/C1667)</f>
        <v>-2.2719661274342013E-2</v>
      </c>
      <c r="E1667">
        <f t="shared" ref="E1667:E1730" si="343">(D1667)^2</f>
        <v>5.1618300842083611E-4</v>
      </c>
      <c r="H1667">
        <f t="shared" si="338"/>
        <v>-2.2606691669984944E-2</v>
      </c>
      <c r="I1667">
        <f t="shared" ref="I1667:I1730" si="344">H1667^2</f>
        <v>5.1106250826176661E-4</v>
      </c>
      <c r="J1667">
        <f t="shared" ref="J1667:J1730" si="345">H1667^3</f>
        <v>-1.155343254836289E-5</v>
      </c>
      <c r="K1667">
        <f t="shared" ref="K1667:K1730" si="346">H1667^4</f>
        <v>2.6118488735080828E-7</v>
      </c>
      <c r="L1667">
        <f t="shared" ref="L1667:L1730" si="347">H1667*M1667</f>
        <v>-6.2915267950587152E-6</v>
      </c>
      <c r="M1667">
        <f t="shared" si="339"/>
        <v>2.7830373797737141E-4</v>
      </c>
      <c r="N1667">
        <f t="shared" ref="N1667:N1730" si="348">M1667^2</f>
        <v>7.7452970572177409E-8</v>
      </c>
      <c r="O1667">
        <f t="shared" si="340"/>
        <v>-2.3590459252058319E-4</v>
      </c>
      <c r="P1667">
        <f t="shared" ref="P1667:P1730" si="349">M1667*O1667</f>
        <v>-6.5653129904506955E-8</v>
      </c>
      <c r="Q1667">
        <f t="shared" si="341"/>
        <v>-2.3758320919724176E-4</v>
      </c>
      <c r="R1667">
        <f t="shared" ref="R1667:R1730" si="350">M1667*Q1667</f>
        <v>-6.6120295200252191E-8</v>
      </c>
    </row>
    <row r="1668" spans="1:18" x14ac:dyDescent="0.2">
      <c r="A1668" s="1">
        <v>40303</v>
      </c>
      <c r="B1668">
        <v>27.86</v>
      </c>
      <c r="C1668">
        <v>27.77</v>
      </c>
      <c r="D1668">
        <f t="shared" si="342"/>
        <v>1.4052323376870751E-3</v>
      </c>
      <c r="E1668">
        <f t="shared" si="343"/>
        <v>1.9746779228814819E-6</v>
      </c>
      <c r="H1668">
        <f t="shared" si="338"/>
        <v>1.5182019420441424E-3</v>
      </c>
      <c r="I1668">
        <f t="shared" si="344"/>
        <v>2.3049371368266057E-6</v>
      </c>
      <c r="J1668">
        <f t="shared" si="345"/>
        <v>3.4993600374198181E-9</v>
      </c>
      <c r="K1668">
        <f t="shared" si="346"/>
        <v>5.312735204722431E-12</v>
      </c>
      <c r="L1668">
        <f t="shared" si="347"/>
        <v>-3.5815081050188146E-7</v>
      </c>
      <c r="M1668">
        <f t="shared" si="339"/>
        <v>-2.3590459252058319E-4</v>
      </c>
      <c r="N1668">
        <f t="shared" si="348"/>
        <v>5.5650976772302392E-8</v>
      </c>
      <c r="O1668">
        <f t="shared" si="340"/>
        <v>1.1639286116010077E-4</v>
      </c>
      <c r="P1668">
        <f t="shared" si="349"/>
        <v>-2.7457610484278384E-8</v>
      </c>
      <c r="Q1668">
        <f t="shared" si="341"/>
        <v>-2.2326241406621608E-4</v>
      </c>
      <c r="R1668">
        <f t="shared" si="350"/>
        <v>5.2668628815452423E-8</v>
      </c>
    </row>
    <row r="1669" spans="1:18" x14ac:dyDescent="0.2">
      <c r="A1669" s="1">
        <v>40302</v>
      </c>
      <c r="B1669">
        <v>27.77</v>
      </c>
      <c r="C1669">
        <v>29</v>
      </c>
      <c r="D1669">
        <f t="shared" si="342"/>
        <v>-1.88221181486985E-2</v>
      </c>
      <c r="E1669">
        <f t="shared" si="343"/>
        <v>3.5427213160356543E-4</v>
      </c>
      <c r="H1669">
        <f t="shared" si="338"/>
        <v>-1.8709148544341431E-2</v>
      </c>
      <c r="I1669">
        <f t="shared" si="344"/>
        <v>3.5003223925423308E-4</v>
      </c>
      <c r="J1669">
        <f t="shared" si="345"/>
        <v>-6.5488051595159062E-6</v>
      </c>
      <c r="K1669">
        <f t="shared" si="346"/>
        <v>1.2252256851733266E-7</v>
      </c>
      <c r="L1669">
        <f t="shared" si="347"/>
        <v>-2.1776113289452334E-6</v>
      </c>
      <c r="M1669">
        <f t="shared" si="339"/>
        <v>1.1639286116010077E-4</v>
      </c>
      <c r="N1669">
        <f t="shared" si="348"/>
        <v>1.3547298129034494E-8</v>
      </c>
      <c r="O1669">
        <f t="shared" si="340"/>
        <v>-2.2137640493261168E-4</v>
      </c>
      <c r="P1669">
        <f t="shared" si="349"/>
        <v>-2.576663316344372E-8</v>
      </c>
      <c r="Q1669">
        <f t="shared" si="341"/>
        <v>-1.4940337989291979E-4</v>
      </c>
      <c r="R1669">
        <f t="shared" si="350"/>
        <v>-1.7389486852726405E-8</v>
      </c>
    </row>
    <row r="1670" spans="1:18" x14ac:dyDescent="0.2">
      <c r="A1670" s="1">
        <v>40301</v>
      </c>
      <c r="B1670">
        <v>29</v>
      </c>
      <c r="C1670">
        <v>28.73</v>
      </c>
      <c r="D1670">
        <f t="shared" si="342"/>
        <v>4.0623719070086352E-3</v>
      </c>
      <c r="E1670">
        <f t="shared" si="343"/>
        <v>1.6502865510852975E-5</v>
      </c>
      <c r="H1670">
        <f t="shared" si="338"/>
        <v>4.1753415113657023E-3</v>
      </c>
      <c r="I1670">
        <f t="shared" si="344"/>
        <v>1.7433476736533626E-5</v>
      </c>
      <c r="J1670">
        <f t="shared" si="345"/>
        <v>7.2790719105477128E-8</v>
      </c>
      <c r="K1670">
        <f t="shared" si="346"/>
        <v>3.039261111232591E-10</v>
      </c>
      <c r="L1670">
        <f t="shared" si="347"/>
        <v>-9.2432209315203657E-7</v>
      </c>
      <c r="M1670">
        <f t="shared" si="339"/>
        <v>-2.2137640493261168E-4</v>
      </c>
      <c r="N1670">
        <f t="shared" si="348"/>
        <v>4.9007512660887658E-8</v>
      </c>
      <c r="O1670">
        <f t="shared" si="340"/>
        <v>-2.3403492295152292E-4</v>
      </c>
      <c r="P1670">
        <f t="shared" si="349"/>
        <v>5.1809809871688912E-8</v>
      </c>
      <c r="Q1670">
        <f t="shared" si="341"/>
        <v>1.3827263031981991E-4</v>
      </c>
      <c r="R1670">
        <f t="shared" si="350"/>
        <v>-3.0610297800777768E-8</v>
      </c>
    </row>
    <row r="1671" spans="1:18" x14ac:dyDescent="0.2">
      <c r="A1671" s="1">
        <v>40298</v>
      </c>
      <c r="B1671">
        <v>28.73</v>
      </c>
      <c r="C1671">
        <v>28.86</v>
      </c>
      <c r="D1671">
        <f t="shared" si="342"/>
        <v>-1.9607007655279116E-3</v>
      </c>
      <c r="E1671">
        <f t="shared" si="343"/>
        <v>3.8443474919417382E-6</v>
      </c>
      <c r="H1671">
        <f t="shared" si="338"/>
        <v>-1.8477311611708443E-3</v>
      </c>
      <c r="I1671">
        <f t="shared" si="344"/>
        <v>3.4141104439617567E-6</v>
      </c>
      <c r="J1671">
        <f t="shared" si="345"/>
        <v>-6.3083582549869637E-9</v>
      </c>
      <c r="K1671">
        <f t="shared" si="346"/>
        <v>1.1656150123568743E-11</v>
      </c>
      <c r="L1671">
        <f t="shared" si="347"/>
        <v>4.3243361993974654E-7</v>
      </c>
      <c r="M1671">
        <f t="shared" si="339"/>
        <v>-2.3403492295152292E-4</v>
      </c>
      <c r="N1671">
        <f t="shared" si="348"/>
        <v>5.4772345160925272E-8</v>
      </c>
      <c r="O1671">
        <f t="shared" si="340"/>
        <v>1.0230743508389537E-4</v>
      </c>
      <c r="P1671">
        <f t="shared" si="349"/>
        <v>-2.3943512687227386E-8</v>
      </c>
      <c r="Q1671">
        <f t="shared" si="341"/>
        <v>4.1890603074409003E-4</v>
      </c>
      <c r="R1671">
        <f t="shared" si="350"/>
        <v>-9.80386406291214E-8</v>
      </c>
    </row>
    <row r="1672" spans="1:18" x14ac:dyDescent="0.2">
      <c r="A1672" s="1">
        <v>40297</v>
      </c>
      <c r="B1672">
        <v>28.86</v>
      </c>
      <c r="C1672">
        <v>27.66</v>
      </c>
      <c r="D1672">
        <f t="shared" si="342"/>
        <v>1.8444150984183578E-2</v>
      </c>
      <c r="E1672">
        <f t="shared" si="343"/>
        <v>3.4018670552736003E-4</v>
      </c>
      <c r="H1672">
        <f t="shared" si="338"/>
        <v>1.8557120588540647E-2</v>
      </c>
      <c r="I1672">
        <f t="shared" si="344"/>
        <v>3.4436672453763917E-4</v>
      </c>
      <c r="J1672">
        <f t="shared" si="345"/>
        <v>6.3904548339257291E-6</v>
      </c>
      <c r="K1672">
        <f t="shared" si="346"/>
        <v>1.1858844096878226E-7</v>
      </c>
      <c r="L1672">
        <f t="shared" si="347"/>
        <v>1.8985314099561403E-6</v>
      </c>
      <c r="M1672">
        <f t="shared" si="339"/>
        <v>1.0230743508389537E-4</v>
      </c>
      <c r="N1672">
        <f t="shared" si="348"/>
        <v>1.0466811273445464E-8</v>
      </c>
      <c r="O1672">
        <f t="shared" si="340"/>
        <v>-2.3588888083179429E-4</v>
      </c>
      <c r="P1672">
        <f t="shared" si="349"/>
        <v>-2.4133186362711523E-8</v>
      </c>
      <c r="Q1672">
        <f t="shared" si="341"/>
        <v>-2.3724774837375113E-4</v>
      </c>
      <c r="R1672">
        <f t="shared" si="350"/>
        <v>-2.4272208615547886E-8</v>
      </c>
    </row>
    <row r="1673" spans="1:18" x14ac:dyDescent="0.2">
      <c r="A1673" s="1">
        <v>40296</v>
      </c>
      <c r="B1673">
        <v>27.66</v>
      </c>
      <c r="C1673">
        <v>27.75</v>
      </c>
      <c r="D1673">
        <f t="shared" si="342"/>
        <v>-1.4108116854032516E-3</v>
      </c>
      <c r="E1673">
        <f t="shared" si="343"/>
        <v>1.9903896116703632E-6</v>
      </c>
      <c r="H1673">
        <f t="shared" si="338"/>
        <v>-1.2978420810461843E-3</v>
      </c>
      <c r="I1673">
        <f t="shared" si="344"/>
        <v>1.6843940673342905E-6</v>
      </c>
      <c r="J1673">
        <f t="shared" si="345"/>
        <v>-2.1860775016509822E-9</v>
      </c>
      <c r="K1673">
        <f t="shared" si="346"/>
        <v>2.8371833740709544E-12</v>
      </c>
      <c r="L1673">
        <f t="shared" si="347"/>
        <v>3.061465159943913E-7</v>
      </c>
      <c r="M1673">
        <f t="shared" si="339"/>
        <v>-2.3588888083179429E-4</v>
      </c>
      <c r="N1673">
        <f t="shared" si="348"/>
        <v>5.5643564100076452E-8</v>
      </c>
      <c r="O1673">
        <f t="shared" si="340"/>
        <v>1.2640050199396656E-5</v>
      </c>
      <c r="P1673">
        <f t="shared" si="349"/>
        <v>-2.9816472951933754E-9</v>
      </c>
      <c r="Q1673">
        <f t="shared" si="341"/>
        <v>-2.2496112803888893E-4</v>
      </c>
      <c r="R1673">
        <f t="shared" si="350"/>
        <v>5.3065828723751489E-8</v>
      </c>
    </row>
    <row r="1674" spans="1:18" x14ac:dyDescent="0.2">
      <c r="A1674" s="1">
        <v>40295</v>
      </c>
      <c r="B1674">
        <v>27.75</v>
      </c>
      <c r="C1674">
        <v>28.78</v>
      </c>
      <c r="D1674">
        <f t="shared" si="342"/>
        <v>-1.5827802141891379E-2</v>
      </c>
      <c r="E1674">
        <f t="shared" si="343"/>
        <v>2.5051932064286132E-4</v>
      </c>
      <c r="H1674">
        <f t="shared" si="338"/>
        <v>-1.571483253753431E-2</v>
      </c>
      <c r="I1674">
        <f t="shared" si="344"/>
        <v>2.4695596168274704E-4</v>
      </c>
      <c r="J1674">
        <f t="shared" si="345"/>
        <v>-3.8808715819901092E-6</v>
      </c>
      <c r="K1674">
        <f t="shared" si="346"/>
        <v>6.0987247010650418E-8</v>
      </c>
      <c r="L1674">
        <f t="shared" si="347"/>
        <v>-1.9863627214954561E-7</v>
      </c>
      <c r="M1674">
        <f t="shared" si="339"/>
        <v>1.2640050199396656E-5</v>
      </c>
      <c r="N1674">
        <f t="shared" si="348"/>
        <v>1.5977086904326745E-10</v>
      </c>
      <c r="O1674">
        <f t="shared" si="340"/>
        <v>8.721840196675268E-5</v>
      </c>
      <c r="P1674">
        <f t="shared" si="349"/>
        <v>1.1024449791709099E-9</v>
      </c>
      <c r="Q1674">
        <f t="shared" si="341"/>
        <v>-2.3463635738410493E-4</v>
      </c>
      <c r="R1674">
        <f t="shared" si="350"/>
        <v>-2.9658153359386606E-9</v>
      </c>
    </row>
    <row r="1675" spans="1:18" x14ac:dyDescent="0.2">
      <c r="A1675" s="1">
        <v>40294</v>
      </c>
      <c r="B1675">
        <v>28.78</v>
      </c>
      <c r="C1675">
        <v>30</v>
      </c>
      <c r="D1675">
        <f t="shared" si="342"/>
        <v>-1.8030465119076029E-2</v>
      </c>
      <c r="E1675">
        <f t="shared" si="343"/>
        <v>3.2509767241021734E-4</v>
      </c>
      <c r="H1675">
        <f t="shared" si="338"/>
        <v>-1.791749551471896E-2</v>
      </c>
      <c r="I1675">
        <f t="shared" si="344"/>
        <v>3.2103664551997408E-4</v>
      </c>
      <c r="J1675">
        <f t="shared" si="345"/>
        <v>-5.7521726561645561E-6</v>
      </c>
      <c r="K1675">
        <f t="shared" si="346"/>
        <v>1.0306452776671749E-7</v>
      </c>
      <c r="L1675">
        <f t="shared" si="347"/>
        <v>-1.5627353260402465E-6</v>
      </c>
      <c r="M1675">
        <f t="shared" si="339"/>
        <v>8.721840196675268E-5</v>
      </c>
      <c r="N1675">
        <f t="shared" si="348"/>
        <v>7.6070496416340475E-9</v>
      </c>
      <c r="O1675">
        <f t="shared" si="340"/>
        <v>-2.0389569115117969E-4</v>
      </c>
      <c r="P1675">
        <f t="shared" si="349"/>
        <v>-1.7783456350112447E-8</v>
      </c>
      <c r="Q1675">
        <f t="shared" si="341"/>
        <v>-1.4800505170087794E-4</v>
      </c>
      <c r="R1675">
        <f t="shared" si="350"/>
        <v>-1.2908764092357185E-8</v>
      </c>
    </row>
    <row r="1676" spans="1:18" x14ac:dyDescent="0.2">
      <c r="A1676" s="1">
        <v>40291</v>
      </c>
      <c r="B1676">
        <v>30</v>
      </c>
      <c r="C1676">
        <v>29.6</v>
      </c>
      <c r="D1676">
        <f t="shared" si="342"/>
        <v>5.8295436607237955E-3</v>
      </c>
      <c r="E1676">
        <f t="shared" si="343"/>
        <v>3.3983579292284989E-5</v>
      </c>
      <c r="H1676">
        <f t="shared" si="338"/>
        <v>5.9425132650808626E-3</v>
      </c>
      <c r="I1676">
        <f t="shared" si="344"/>
        <v>3.5313463905662012E-5</v>
      </c>
      <c r="J1676">
        <f t="shared" si="345"/>
        <v>2.0985072769535074E-7</v>
      </c>
      <c r="K1676">
        <f t="shared" si="346"/>
        <v>1.2470407330164936E-9</v>
      </c>
      <c r="L1676">
        <f t="shared" si="347"/>
        <v>-1.2116528493587161E-6</v>
      </c>
      <c r="M1676">
        <f t="shared" si="339"/>
        <v>-2.0389569115117969E-4</v>
      </c>
      <c r="N1676">
        <f t="shared" si="348"/>
        <v>4.1573452870017255E-8</v>
      </c>
      <c r="O1676">
        <f t="shared" si="340"/>
        <v>-1.202668249426115E-4</v>
      </c>
      <c r="P1676">
        <f t="shared" si="349"/>
        <v>2.4521887394231709E-8</v>
      </c>
      <c r="Q1676">
        <f t="shared" si="341"/>
        <v>-1.7488393930293109E-4</v>
      </c>
      <c r="R1676">
        <f t="shared" si="350"/>
        <v>3.5658081675412091E-8</v>
      </c>
    </row>
    <row r="1677" spans="1:18" x14ac:dyDescent="0.2">
      <c r="A1677" s="1">
        <v>40290</v>
      </c>
      <c r="B1677">
        <v>29.6</v>
      </c>
      <c r="C1677">
        <v>28.87</v>
      </c>
      <c r="D1677">
        <f t="shared" si="342"/>
        <v>1.084492717821808E-2</v>
      </c>
      <c r="E1677">
        <f t="shared" si="343"/>
        <v>1.1761244550085317E-4</v>
      </c>
      <c r="H1677">
        <f t="shared" si="338"/>
        <v>1.0957896782575147E-2</v>
      </c>
      <c r="I1677">
        <f t="shared" si="344"/>
        <v>1.2007550189757076E-4</v>
      </c>
      <c r="J1677">
        <f t="shared" si="345"/>
        <v>1.3157749559094867E-6</v>
      </c>
      <c r="K1677">
        <f t="shared" si="346"/>
        <v>1.441812615595352E-8</v>
      </c>
      <c r="L1677">
        <f t="shared" si="347"/>
        <v>-1.3178714540891709E-6</v>
      </c>
      <c r="M1677">
        <f t="shared" si="339"/>
        <v>-1.202668249426115E-4</v>
      </c>
      <c r="N1677">
        <f t="shared" si="348"/>
        <v>1.4464109181776759E-8</v>
      </c>
      <c r="O1677">
        <f t="shared" si="340"/>
        <v>2.6295529420351902E-4</v>
      </c>
      <c r="P1677">
        <f t="shared" si="349"/>
        <v>-3.1624798335707528E-8</v>
      </c>
      <c r="Q1677">
        <f t="shared" si="341"/>
        <v>-1.7415289028507186E-4</v>
      </c>
      <c r="R1677">
        <f t="shared" si="350"/>
        <v>2.0944815169164564E-8</v>
      </c>
    </row>
    <row r="1678" spans="1:18" x14ac:dyDescent="0.2">
      <c r="A1678" s="1">
        <v>40289</v>
      </c>
      <c r="B1678">
        <v>28.87</v>
      </c>
      <c r="C1678">
        <v>27.42</v>
      </c>
      <c r="D1678">
        <f t="shared" si="342"/>
        <v>2.2379333427226641E-2</v>
      </c>
      <c r="E1678">
        <f t="shared" si="343"/>
        <v>5.0083456464698371E-4</v>
      </c>
      <c r="H1678">
        <f t="shared" si="338"/>
        <v>2.249230303158371E-2</v>
      </c>
      <c r="I1678">
        <f t="shared" si="344"/>
        <v>5.0590369566458977E-4</v>
      </c>
      <c r="J1678">
        <f t="shared" si="345"/>
        <v>1.1378939227686055E-5</v>
      </c>
      <c r="K1678">
        <f t="shared" si="346"/>
        <v>2.5593854928708988E-7</v>
      </c>
      <c r="L1678">
        <f t="shared" si="347"/>
        <v>5.914470160984797E-6</v>
      </c>
      <c r="M1678">
        <f t="shared" si="339"/>
        <v>2.6295529420351902E-4</v>
      </c>
      <c r="N1678">
        <f t="shared" si="348"/>
        <v>6.9145486749659235E-8</v>
      </c>
      <c r="O1678">
        <f t="shared" si="340"/>
        <v>8.3279047852349083E-4</v>
      </c>
      <c r="P1678">
        <f t="shared" si="349"/>
        <v>2.189866652900339E-7</v>
      </c>
      <c r="Q1678">
        <f t="shared" si="341"/>
        <v>-2.1723439810832293E-4</v>
      </c>
      <c r="R1678">
        <f t="shared" si="350"/>
        <v>-5.7122935065698434E-8</v>
      </c>
    </row>
    <row r="1679" spans="1:18" x14ac:dyDescent="0.2">
      <c r="A1679" s="1">
        <v>40288</v>
      </c>
      <c r="B1679">
        <v>27.42</v>
      </c>
      <c r="C1679">
        <v>25.43</v>
      </c>
      <c r="D1679">
        <f t="shared" si="342"/>
        <v>3.2721090277784991E-2</v>
      </c>
      <c r="E1679">
        <f t="shared" si="343"/>
        <v>1.0706697489669555E-3</v>
      </c>
      <c r="H1679">
        <f t="shared" si="338"/>
        <v>3.283405988214206E-2</v>
      </c>
      <c r="I1679">
        <f t="shared" si="344"/>
        <v>1.0780754883440906E-3</v>
      </c>
      <c r="J1679">
        <f t="shared" si="345"/>
        <v>3.5397595141759415E-5</v>
      </c>
      <c r="K1679">
        <f t="shared" si="346"/>
        <v>1.1622467585683494E-6</v>
      </c>
      <c r="L1679">
        <f t="shared" si="347"/>
        <v>2.7343892441118037E-5</v>
      </c>
      <c r="M1679">
        <f t="shared" si="339"/>
        <v>8.3279047852349083E-4</v>
      </c>
      <c r="N1679">
        <f t="shared" si="348"/>
        <v>6.9353998111938483E-7</v>
      </c>
      <c r="O1679">
        <f t="shared" si="340"/>
        <v>-2.3497410486270832E-4</v>
      </c>
      <c r="P1679">
        <f t="shared" si="349"/>
        <v>-1.9568419722924377E-7</v>
      </c>
      <c r="Q1679">
        <f t="shared" si="341"/>
        <v>-2.2175842121062729E-4</v>
      </c>
      <c r="R1679">
        <f t="shared" si="350"/>
        <v>-1.8467830171661215E-7</v>
      </c>
    </row>
    <row r="1680" spans="1:18" x14ac:dyDescent="0.2">
      <c r="A1680" s="1">
        <v>40287</v>
      </c>
      <c r="B1680">
        <v>25.43</v>
      </c>
      <c r="C1680">
        <v>25.53</v>
      </c>
      <c r="D1680">
        <f t="shared" si="342"/>
        <v>-1.70445462854144E-3</v>
      </c>
      <c r="E1680">
        <f t="shared" si="343"/>
        <v>2.9051655807563384E-6</v>
      </c>
      <c r="H1680">
        <f t="shared" si="338"/>
        <v>-1.5914850241843727E-3</v>
      </c>
      <c r="I1680">
        <f t="shared" si="344"/>
        <v>2.5328245822031335E-6</v>
      </c>
      <c r="J1680">
        <f t="shared" si="345"/>
        <v>-4.0309523914623276E-9</v>
      </c>
      <c r="K1680">
        <f t="shared" si="346"/>
        <v>6.4152003642124773E-12</v>
      </c>
      <c r="L1680">
        <f t="shared" si="347"/>
        <v>3.7395776896012868E-7</v>
      </c>
      <c r="M1680">
        <f t="shared" si="339"/>
        <v>-2.3497410486270832E-4</v>
      </c>
      <c r="N1680">
        <f t="shared" si="348"/>
        <v>5.5212829956031047E-8</v>
      </c>
      <c r="O1680">
        <f t="shared" si="340"/>
        <v>-1.3271899467980146E-4</v>
      </c>
      <c r="P1680">
        <f t="shared" si="349"/>
        <v>3.1185526973164895E-8</v>
      </c>
      <c r="Q1680">
        <f t="shared" si="341"/>
        <v>-1.4355982726365328E-4</v>
      </c>
      <c r="R1680">
        <f t="shared" si="350"/>
        <v>3.3732841905521956E-8</v>
      </c>
    </row>
    <row r="1681" spans="1:18" x14ac:dyDescent="0.2">
      <c r="A1681" s="1">
        <v>40284</v>
      </c>
      <c r="B1681">
        <v>25.53</v>
      </c>
      <c r="C1681">
        <v>26.14</v>
      </c>
      <c r="D1681">
        <f t="shared" si="342"/>
        <v>-1.0254768440275149E-2</v>
      </c>
      <c r="E1681">
        <f t="shared" si="343"/>
        <v>1.0516027576366321E-4</v>
      </c>
      <c r="H1681">
        <f t="shared" si="338"/>
        <v>-1.0141798835918082E-2</v>
      </c>
      <c r="I1681">
        <f t="shared" si="344"/>
        <v>1.0285608362822936E-4</v>
      </c>
      <c r="J1681">
        <f t="shared" si="345"/>
        <v>-1.0431457092078694E-6</v>
      </c>
      <c r="K1681">
        <f t="shared" si="346"/>
        <v>1.0579373939337312E-8</v>
      </c>
      <c r="L1681">
        <f t="shared" si="347"/>
        <v>1.3460093457478285E-6</v>
      </c>
      <c r="M1681">
        <f t="shared" si="339"/>
        <v>-1.3271899467980146E-4</v>
      </c>
      <c r="N1681">
        <f t="shared" si="348"/>
        <v>1.7614331548817169E-8</v>
      </c>
      <c r="O1681">
        <f t="shared" si="340"/>
        <v>-2.2463096132020901E-4</v>
      </c>
      <c r="P1681">
        <f t="shared" si="349"/>
        <v>2.9812795360375502E-8</v>
      </c>
      <c r="Q1681">
        <f t="shared" si="341"/>
        <v>-9.3622520589921397E-5</v>
      </c>
      <c r="R1681">
        <f t="shared" si="350"/>
        <v>1.242548681208338E-8</v>
      </c>
    </row>
    <row r="1682" spans="1:18" x14ac:dyDescent="0.2">
      <c r="A1682" s="1">
        <v>40283</v>
      </c>
      <c r="B1682">
        <v>26.14</v>
      </c>
      <c r="C1682">
        <v>26.36</v>
      </c>
      <c r="D1682">
        <f t="shared" si="342"/>
        <v>-3.6398226774467545E-3</v>
      </c>
      <c r="E1682">
        <f t="shared" si="343"/>
        <v>1.3248309123255662E-5</v>
      </c>
      <c r="H1682">
        <f t="shared" si="338"/>
        <v>-3.526853073089687E-3</v>
      </c>
      <c r="I1682">
        <f t="shared" si="344"/>
        <v>1.2438692599162169E-5</v>
      </c>
      <c r="J1682">
        <f t="shared" si="345"/>
        <v>-4.3869441218573039E-8</v>
      </c>
      <c r="K1682">
        <f t="shared" si="346"/>
        <v>1.547210735764517E-10</v>
      </c>
      <c r="L1682">
        <f t="shared" si="347"/>
        <v>7.9224039624326978E-7</v>
      </c>
      <c r="M1682">
        <f t="shared" si="339"/>
        <v>-2.2463096132020901E-4</v>
      </c>
      <c r="N1682">
        <f t="shared" si="348"/>
        <v>5.0459068783641237E-8</v>
      </c>
      <c r="O1682">
        <f t="shared" si="340"/>
        <v>6.9482756552947695E-4</v>
      </c>
      <c r="P1682">
        <f t="shared" si="349"/>
        <v>-1.5607978399666691E-7</v>
      </c>
      <c r="Q1682">
        <f t="shared" si="341"/>
        <v>-1.6216642403323649E-4</v>
      </c>
      <c r="R1682">
        <f t="shared" si="350"/>
        <v>3.6427599724446562E-8</v>
      </c>
    </row>
    <row r="1683" spans="1:18" x14ac:dyDescent="0.2">
      <c r="A1683" s="1">
        <v>40282</v>
      </c>
      <c r="B1683">
        <v>26.36</v>
      </c>
      <c r="C1683">
        <v>24.57</v>
      </c>
      <c r="D1683">
        <f t="shared" si="342"/>
        <v>3.0540249441891296E-2</v>
      </c>
      <c r="E1683">
        <f t="shared" si="343"/>
        <v>9.3270683597294164E-4</v>
      </c>
      <c r="H1683">
        <f t="shared" si="338"/>
        <v>3.0653219046248365E-2</v>
      </c>
      <c r="I1683">
        <f t="shared" si="344"/>
        <v>9.396198378972835E-4</v>
      </c>
      <c r="J1683">
        <f t="shared" si="345"/>
        <v>2.8802372711265811E-5</v>
      </c>
      <c r="K1683">
        <f t="shared" si="346"/>
        <v>8.8288543977011734E-7</v>
      </c>
      <c r="L1683">
        <f t="shared" si="347"/>
        <v>2.1298701565546548E-5</v>
      </c>
      <c r="M1683">
        <f t="shared" si="339"/>
        <v>6.9482756552947695E-4</v>
      </c>
      <c r="N1683">
        <f t="shared" si="348"/>
        <v>4.8278534581961962E-7</v>
      </c>
      <c r="O1683">
        <f t="shared" si="340"/>
        <v>-2.0430662555291539E-4</v>
      </c>
      <c r="P1683">
        <f t="shared" si="349"/>
        <v>-1.4195787525447464E-7</v>
      </c>
      <c r="Q1683">
        <f t="shared" si="341"/>
        <v>1.0647162299605648E-4</v>
      </c>
      <c r="R1683">
        <f t="shared" si="350"/>
        <v>7.3979418604322205E-8</v>
      </c>
    </row>
    <row r="1684" spans="1:18" x14ac:dyDescent="0.2">
      <c r="A1684" s="1">
        <v>40281</v>
      </c>
      <c r="B1684">
        <v>24.57</v>
      </c>
      <c r="C1684">
        <v>24.9</v>
      </c>
      <c r="D1684">
        <f t="shared" si="342"/>
        <v>-5.7941906156554141E-3</v>
      </c>
      <c r="E1684">
        <f t="shared" si="343"/>
        <v>3.357264489054927E-5</v>
      </c>
      <c r="H1684">
        <f t="shared" si="338"/>
        <v>-5.681221011298347E-3</v>
      </c>
      <c r="I1684">
        <f t="shared" si="344"/>
        <v>3.2276272179217811E-5</v>
      </c>
      <c r="J1684">
        <f t="shared" si="345"/>
        <v>-1.8336863567095651E-7</v>
      </c>
      <c r="K1684">
        <f t="shared" si="346"/>
        <v>1.0417577457869496E-9</v>
      </c>
      <c r="L1684">
        <f t="shared" si="347"/>
        <v>1.1607110938386868E-6</v>
      </c>
      <c r="M1684">
        <f t="shared" si="339"/>
        <v>-2.0430662555291539E-4</v>
      </c>
      <c r="N1684">
        <f t="shared" si="348"/>
        <v>4.174119724481918E-8</v>
      </c>
      <c r="O1684">
        <f t="shared" si="340"/>
        <v>5.9912646398166213E-5</v>
      </c>
      <c r="P1684">
        <f t="shared" si="349"/>
        <v>-1.2240550613554369E-8</v>
      </c>
      <c r="Q1684">
        <f t="shared" si="341"/>
        <v>1.458708929825712E-4</v>
      </c>
      <c r="R1684">
        <f t="shared" si="350"/>
        <v>-2.9802389911659569E-8</v>
      </c>
    </row>
    <row r="1685" spans="1:18" x14ac:dyDescent="0.2">
      <c r="A1685" s="1">
        <v>40280</v>
      </c>
      <c r="B1685">
        <v>24.9</v>
      </c>
      <c r="C1685">
        <v>23.93</v>
      </c>
      <c r="D1685">
        <f t="shared" si="342"/>
        <v>1.7256648482298957E-2</v>
      </c>
      <c r="E1685">
        <f t="shared" si="343"/>
        <v>2.9779191684163088E-4</v>
      </c>
      <c r="H1685">
        <f t="shared" si="338"/>
        <v>1.7369618086656026E-2</v>
      </c>
      <c r="I1685">
        <f t="shared" si="344"/>
        <v>3.0170363247628815E-4</v>
      </c>
      <c r="J1685">
        <f t="shared" si="345"/>
        <v>5.2404768714699573E-6</v>
      </c>
      <c r="K1685">
        <f t="shared" si="346"/>
        <v>9.1025081849387155E-8</v>
      </c>
      <c r="L1685">
        <f t="shared" si="347"/>
        <v>1.0406597864970149E-6</v>
      </c>
      <c r="M1685">
        <f t="shared" si="339"/>
        <v>5.9912646398166213E-5</v>
      </c>
      <c r="N1685">
        <f t="shared" si="348"/>
        <v>3.5895251984316989E-9</v>
      </c>
      <c r="O1685">
        <f t="shared" si="340"/>
        <v>-2.3758320919724176E-4</v>
      </c>
      <c r="P1685">
        <f t="shared" si="349"/>
        <v>-1.4234238802775896E-8</v>
      </c>
      <c r="Q1685">
        <f t="shared" si="341"/>
        <v>-2.1143834720082732E-4</v>
      </c>
      <c r="R1685">
        <f t="shared" si="350"/>
        <v>-1.2667830930855864E-8</v>
      </c>
    </row>
    <row r="1686" spans="1:18" x14ac:dyDescent="0.2">
      <c r="A1686" s="1">
        <v>40277</v>
      </c>
      <c r="B1686">
        <v>23.93</v>
      </c>
      <c r="C1686">
        <v>23.96</v>
      </c>
      <c r="D1686">
        <f t="shared" si="342"/>
        <v>-5.4411510383641632E-4</v>
      </c>
      <c r="E1686">
        <f t="shared" si="343"/>
        <v>2.9606124622291412E-7</v>
      </c>
      <c r="H1686">
        <f t="shared" si="338"/>
        <v>-4.3114549947934901E-4</v>
      </c>
      <c r="I1686">
        <f t="shared" si="344"/>
        <v>1.8588644172129735E-7</v>
      </c>
      <c r="J1686">
        <f t="shared" si="345"/>
        <v>-8.0144102762367648E-11</v>
      </c>
      <c r="K1686">
        <f t="shared" si="346"/>
        <v>3.4553769215805275E-14</v>
      </c>
      <c r="L1686">
        <f t="shared" si="347"/>
        <v>1.0243293139725147E-7</v>
      </c>
      <c r="M1686">
        <f t="shared" si="339"/>
        <v>-2.3758320919724176E-4</v>
      </c>
      <c r="N1686">
        <f t="shared" si="348"/>
        <v>5.6445781292460341E-8</v>
      </c>
      <c r="O1686">
        <f t="shared" si="340"/>
        <v>-2.2326241406621608E-4</v>
      </c>
      <c r="P1686">
        <f t="shared" si="349"/>
        <v>5.3043400826975024E-8</v>
      </c>
      <c r="Q1686">
        <f t="shared" si="341"/>
        <v>-1.5670399145298916E-4</v>
      </c>
      <c r="R1686">
        <f t="shared" si="350"/>
        <v>3.723023718341831E-8</v>
      </c>
    </row>
    <row r="1687" spans="1:18" x14ac:dyDescent="0.2">
      <c r="A1687" s="1">
        <v>40276</v>
      </c>
      <c r="B1687">
        <v>23.96</v>
      </c>
      <c r="C1687">
        <v>23.75</v>
      </c>
      <c r="D1687">
        <f t="shared" si="342"/>
        <v>3.823199756388433E-3</v>
      </c>
      <c r="E1687">
        <f t="shared" si="343"/>
        <v>1.4616856377248573E-5</v>
      </c>
      <c r="H1687">
        <f t="shared" si="338"/>
        <v>3.9361693607455001E-3</v>
      </c>
      <c r="I1687">
        <f t="shared" si="344"/>
        <v>1.5493429236471638E-5</v>
      </c>
      <c r="J1687">
        <f t="shared" si="345"/>
        <v>6.0984761453478206E-8</v>
      </c>
      <c r="K1687">
        <f t="shared" si="346"/>
        <v>2.4004634950555412E-10</v>
      </c>
      <c r="L1687">
        <f t="shared" si="347"/>
        <v>-8.7879867365351494E-7</v>
      </c>
      <c r="M1687">
        <f t="shared" si="339"/>
        <v>-2.2326241406621608E-4</v>
      </c>
      <c r="N1687">
        <f t="shared" si="348"/>
        <v>4.9846105534674519E-8</v>
      </c>
      <c r="O1687">
        <f t="shared" si="340"/>
        <v>-1.4940337989291979E-4</v>
      </c>
      <c r="P1687">
        <f t="shared" si="349"/>
        <v>3.3356159264545243E-8</v>
      </c>
      <c r="Q1687">
        <f t="shared" si="341"/>
        <v>1.4159941408084002E-4</v>
      </c>
      <c r="R1687">
        <f t="shared" si="350"/>
        <v>-3.1613827018050096E-8</v>
      </c>
    </row>
    <row r="1688" spans="1:18" x14ac:dyDescent="0.2">
      <c r="A1688" s="1">
        <v>40275</v>
      </c>
      <c r="B1688">
        <v>23.75</v>
      </c>
      <c r="C1688">
        <v>24.27</v>
      </c>
      <c r="D1688">
        <f t="shared" si="342"/>
        <v>-9.4061623710493571E-3</v>
      </c>
      <c r="E1688">
        <f t="shared" si="343"/>
        <v>8.8475890550544857E-5</v>
      </c>
      <c r="H1688">
        <f t="shared" si="338"/>
        <v>-9.29319276669229E-3</v>
      </c>
      <c r="I1688">
        <f t="shared" si="344"/>
        <v>8.6363431798901905E-5</v>
      </c>
      <c r="J1688">
        <f t="shared" si="345"/>
        <v>-8.0259201970027804E-7</v>
      </c>
      <c r="K1688">
        <f t="shared" si="346"/>
        <v>7.4586423520835804E-9</v>
      </c>
      <c r="L1688">
        <f t="shared" si="347"/>
        <v>1.3884344093402626E-6</v>
      </c>
      <c r="M1688">
        <f t="shared" si="339"/>
        <v>-1.4940337989291979E-4</v>
      </c>
      <c r="N1688">
        <f t="shared" si="348"/>
        <v>2.232136992342811E-8</v>
      </c>
      <c r="O1688">
        <f t="shared" si="340"/>
        <v>1.3827263031981991E-4</v>
      </c>
      <c r="P1688">
        <f t="shared" si="349"/>
        <v>-2.0658398316465313E-8</v>
      </c>
      <c r="Q1688">
        <f t="shared" si="341"/>
        <v>4.8496028270674733E-4</v>
      </c>
      <c r="R1688">
        <f t="shared" si="350"/>
        <v>-7.2454705350213949E-8</v>
      </c>
    </row>
    <row r="1689" spans="1:18" x14ac:dyDescent="0.2">
      <c r="A1689" s="1">
        <v>40274</v>
      </c>
      <c r="B1689">
        <v>24.27</v>
      </c>
      <c r="C1689">
        <v>23.21</v>
      </c>
      <c r="D1689">
        <f t="shared" si="342"/>
        <v>1.9394635876016971E-2</v>
      </c>
      <c r="E1689">
        <f t="shared" si="343"/>
        <v>3.7615190076328457E-4</v>
      </c>
      <c r="H1689">
        <f t="shared" si="338"/>
        <v>1.950760548037404E-2</v>
      </c>
      <c r="I1689">
        <f t="shared" si="344"/>
        <v>3.8054667157791925E-4</v>
      </c>
      <c r="J1689">
        <f t="shared" si="345"/>
        <v>7.4235543360115179E-6</v>
      </c>
      <c r="K1689">
        <f t="shared" si="346"/>
        <v>1.4481576924903274E-7</v>
      </c>
      <c r="L1689">
        <f t="shared" si="347"/>
        <v>2.6973679210126523E-6</v>
      </c>
      <c r="M1689">
        <f t="shared" si="339"/>
        <v>1.3827263031981991E-4</v>
      </c>
      <c r="N1689">
        <f t="shared" si="348"/>
        <v>1.9119320295561579E-8</v>
      </c>
      <c r="O1689">
        <f t="shared" si="340"/>
        <v>4.1890603074409003E-4</v>
      </c>
      <c r="P1689">
        <f t="shared" si="349"/>
        <v>5.7923238727820675E-8</v>
      </c>
      <c r="Q1689">
        <f t="shared" si="341"/>
        <v>-1.8154420593710546E-4</v>
      </c>
      <c r="R1689">
        <f t="shared" si="350"/>
        <v>-2.5102594874246636E-8</v>
      </c>
    </row>
    <row r="1690" spans="1:18" x14ac:dyDescent="0.2">
      <c r="A1690" s="1">
        <v>40273</v>
      </c>
      <c r="B1690">
        <v>23.21</v>
      </c>
      <c r="C1690">
        <v>21.88</v>
      </c>
      <c r="D1690">
        <f t="shared" si="342"/>
        <v>2.56278227945246E-2</v>
      </c>
      <c r="E1690">
        <f t="shared" si="343"/>
        <v>6.5678530118755472E-4</v>
      </c>
      <c r="H1690">
        <f t="shared" si="338"/>
        <v>2.5740792398881669E-2</v>
      </c>
      <c r="I1690">
        <f t="shared" si="344"/>
        <v>6.6258839332232434E-4</v>
      </c>
      <c r="J1690">
        <f t="shared" si="345"/>
        <v>1.7055550278418503E-5</v>
      </c>
      <c r="K1690">
        <f t="shared" si="346"/>
        <v>4.3902337896545916E-7</v>
      </c>
      <c r="L1690">
        <f t="shared" si="347"/>
        <v>1.0782973172023163E-5</v>
      </c>
      <c r="M1690">
        <f t="shared" si="339"/>
        <v>4.1890603074409003E-4</v>
      </c>
      <c r="N1690">
        <f t="shared" si="348"/>
        <v>1.7548226259376851E-7</v>
      </c>
      <c r="O1690">
        <f t="shared" si="340"/>
        <v>-2.3724774837375113E-4</v>
      </c>
      <c r="P1690">
        <f t="shared" si="349"/>
        <v>-9.9384512574220724E-8</v>
      </c>
      <c r="Q1690">
        <f t="shared" si="341"/>
        <v>-2.1868586925844185E-4</v>
      </c>
      <c r="R1690">
        <f t="shared" si="350"/>
        <v>-9.1608829470874891E-8</v>
      </c>
    </row>
    <row r="1691" spans="1:18" x14ac:dyDescent="0.2">
      <c r="A1691" s="1">
        <v>40269</v>
      </c>
      <c r="B1691">
        <v>21.88</v>
      </c>
      <c r="C1691">
        <v>21.84</v>
      </c>
      <c r="D1691">
        <f t="shared" si="342"/>
        <v>7.9468362869353855E-4</v>
      </c>
      <c r="E1691">
        <f t="shared" si="343"/>
        <v>6.3152206971352988E-7</v>
      </c>
      <c r="H1691">
        <f t="shared" si="338"/>
        <v>9.0765323305060585E-4</v>
      </c>
      <c r="I1691">
        <f t="shared" si="344"/>
        <v>8.2383439146721742E-7</v>
      </c>
      <c r="J1691">
        <f t="shared" si="345"/>
        <v>7.4775594891349833E-10</v>
      </c>
      <c r="K1691">
        <f t="shared" si="346"/>
        <v>6.7870310456416048E-13</v>
      </c>
      <c r="L1691">
        <f t="shared" si="347"/>
        <v>-2.1533868584541182E-7</v>
      </c>
      <c r="M1691">
        <f t="shared" si="339"/>
        <v>-2.3724774837375113E-4</v>
      </c>
      <c r="N1691">
        <f t="shared" si="348"/>
        <v>5.6286494108414729E-8</v>
      </c>
      <c r="O1691">
        <f t="shared" si="340"/>
        <v>-2.2496112803888893E-4</v>
      </c>
      <c r="P1691">
        <f t="shared" si="349"/>
        <v>5.3371521098845528E-8</v>
      </c>
      <c r="Q1691">
        <f t="shared" si="341"/>
        <v>4.5817661456950924E-6</v>
      </c>
      <c r="R1691">
        <f t="shared" si="350"/>
        <v>-1.0870137016412408E-9</v>
      </c>
    </row>
    <row r="1692" spans="1:18" x14ac:dyDescent="0.2">
      <c r="A1692" s="1">
        <v>40268</v>
      </c>
      <c r="B1692">
        <v>21.84</v>
      </c>
      <c r="C1692">
        <v>21.66</v>
      </c>
      <c r="D1692">
        <f t="shared" si="342"/>
        <v>3.5941817433980329E-3</v>
      </c>
      <c r="E1692">
        <f t="shared" si="343"/>
        <v>1.2918142404575723E-5</v>
      </c>
      <c r="H1692">
        <f t="shared" si="338"/>
        <v>3.7071513477551004E-3</v>
      </c>
      <c r="I1692">
        <f t="shared" si="344"/>
        <v>1.3742971115162458E-5</v>
      </c>
      <c r="J1692">
        <f t="shared" si="345"/>
        <v>5.0947273891733924E-8</v>
      </c>
      <c r="K1692">
        <f t="shared" si="346"/>
        <v>1.8886925507218966E-10</v>
      </c>
      <c r="L1692">
        <f t="shared" si="347"/>
        <v>-8.3396494900187479E-7</v>
      </c>
      <c r="M1692">
        <f t="shared" si="339"/>
        <v>-2.2496112803888893E-4</v>
      </c>
      <c r="N1692">
        <f t="shared" si="348"/>
        <v>5.060750912852938E-8</v>
      </c>
      <c r="O1692">
        <f t="shared" si="340"/>
        <v>-2.3463635738410493E-4</v>
      </c>
      <c r="P1692">
        <f t="shared" si="349"/>
        <v>5.2784059636064132E-8</v>
      </c>
      <c r="Q1692">
        <f t="shared" si="341"/>
        <v>-1.7982406177797353E-4</v>
      </c>
      <c r="R1692">
        <f t="shared" si="350"/>
        <v>4.0453423786107777E-8</v>
      </c>
    </row>
    <row r="1693" spans="1:18" x14ac:dyDescent="0.2">
      <c r="A1693" s="1">
        <v>40267</v>
      </c>
      <c r="B1693">
        <v>21.66</v>
      </c>
      <c r="C1693">
        <v>21.75</v>
      </c>
      <c r="D1693">
        <f t="shared" si="342"/>
        <v>-1.800809001354592E-3</v>
      </c>
      <c r="E1693">
        <f t="shared" si="343"/>
        <v>3.242913059359723E-6</v>
      </c>
      <c r="H1693">
        <f t="shared" si="338"/>
        <v>-1.6878393969975247E-3</v>
      </c>
      <c r="I1693">
        <f t="shared" si="344"/>
        <v>2.8488018300569678E-6</v>
      </c>
      <c r="J1693">
        <f t="shared" si="345"/>
        <v>-4.8083199630087975E-9</v>
      </c>
      <c r="K1693">
        <f t="shared" si="346"/>
        <v>8.1156718669359295E-12</v>
      </c>
      <c r="L1693">
        <f t="shared" si="347"/>
        <v>3.9602848796088338E-7</v>
      </c>
      <c r="M1693">
        <f t="shared" si="339"/>
        <v>-2.3463635738410493E-4</v>
      </c>
      <c r="N1693">
        <f t="shared" si="348"/>
        <v>5.5054220206481409E-8</v>
      </c>
      <c r="O1693">
        <f t="shared" si="340"/>
        <v>-1.4800505170087794E-4</v>
      </c>
      <c r="P1693">
        <f t="shared" si="349"/>
        <v>3.4727366205540123E-8</v>
      </c>
      <c r="Q1693">
        <f t="shared" si="341"/>
        <v>-2.0620392958139338E-4</v>
      </c>
      <c r="R1693">
        <f t="shared" si="350"/>
        <v>4.8382938915266623E-8</v>
      </c>
    </row>
    <row r="1694" spans="1:18" x14ac:dyDescent="0.2">
      <c r="A1694" s="1">
        <v>40266</v>
      </c>
      <c r="B1694">
        <v>21.75</v>
      </c>
      <c r="C1694">
        <v>22.23</v>
      </c>
      <c r="D1694">
        <f t="shared" si="342"/>
        <v>-9.4802014083344623E-3</v>
      </c>
      <c r="E1694">
        <f t="shared" si="343"/>
        <v>8.9874218742586721E-5</v>
      </c>
      <c r="H1694">
        <f t="shared" si="338"/>
        <v>-9.3672318039773952E-3</v>
      </c>
      <c r="I1694">
        <f t="shared" si="344"/>
        <v>8.7745031669445611E-5</v>
      </c>
      <c r="J1694">
        <f t="shared" si="345"/>
        <v>-8.2192805129503473E-7</v>
      </c>
      <c r="K1694">
        <f t="shared" si="346"/>
        <v>7.6991905826720133E-9</v>
      </c>
      <c r="L1694">
        <f t="shared" si="347"/>
        <v>1.3863976274417825E-6</v>
      </c>
      <c r="M1694">
        <f t="shared" si="339"/>
        <v>-1.4800505170087794E-4</v>
      </c>
      <c r="N1694">
        <f t="shared" si="348"/>
        <v>2.1905495328979552E-8</v>
      </c>
      <c r="O1694">
        <f t="shared" si="340"/>
        <v>-1.7488393930293109E-4</v>
      </c>
      <c r="P1694">
        <f t="shared" si="349"/>
        <v>2.5883706478183514E-8</v>
      </c>
      <c r="Q1694">
        <f t="shared" si="341"/>
        <v>-1.7396215099279075E-4</v>
      </c>
      <c r="R1694">
        <f t="shared" si="350"/>
        <v>2.5747277151683932E-8</v>
      </c>
    </row>
    <row r="1695" spans="1:18" x14ac:dyDescent="0.2">
      <c r="A1695" s="1">
        <v>40263</v>
      </c>
      <c r="B1695">
        <v>22.23</v>
      </c>
      <c r="C1695">
        <v>22.64</v>
      </c>
      <c r="D1695">
        <f t="shared" si="342"/>
        <v>-7.9369598172432231E-3</v>
      </c>
      <c r="E1695">
        <f t="shared" si="343"/>
        <v>6.2995331140533575E-5</v>
      </c>
      <c r="H1695">
        <f t="shared" si="338"/>
        <v>-7.823990212886156E-3</v>
      </c>
      <c r="I1695">
        <f t="shared" si="344"/>
        <v>6.1214822851338364E-5</v>
      </c>
      <c r="J1695">
        <f t="shared" si="345"/>
        <v>-4.7894417487243115E-7</v>
      </c>
      <c r="K1695">
        <f t="shared" si="346"/>
        <v>3.7472545367207374E-9</v>
      </c>
      <c r="L1695">
        <f t="shared" si="347"/>
        <v>1.3682902294971094E-6</v>
      </c>
      <c r="M1695">
        <f t="shared" si="339"/>
        <v>-1.7488393930293109E-4</v>
      </c>
      <c r="N1695">
        <f t="shared" si="348"/>
        <v>3.0584392226111287E-8</v>
      </c>
      <c r="O1695">
        <f t="shared" si="340"/>
        <v>-1.7415289028507186E-4</v>
      </c>
      <c r="P1695">
        <f t="shared" si="349"/>
        <v>3.0456543494044522E-8</v>
      </c>
      <c r="Q1695">
        <f t="shared" si="341"/>
        <v>-2.0585906291056469E-4</v>
      </c>
      <c r="R1695">
        <f t="shared" si="350"/>
        <v>3.6001443863009469E-8</v>
      </c>
    </row>
    <row r="1696" spans="1:18" x14ac:dyDescent="0.2">
      <c r="A1696" s="1">
        <v>40262</v>
      </c>
      <c r="B1696">
        <v>22.64</v>
      </c>
      <c r="C1696">
        <v>23.06</v>
      </c>
      <c r="D1696">
        <f t="shared" si="342"/>
        <v>-7.9828804424463742E-3</v>
      </c>
      <c r="E1696">
        <f t="shared" si="343"/>
        <v>6.3726380158392822E-5</v>
      </c>
      <c r="H1696">
        <f t="shared" si="338"/>
        <v>-7.8699108380893071E-3</v>
      </c>
      <c r="I1696">
        <f t="shared" si="344"/>
        <v>6.193549659947554E-5</v>
      </c>
      <c r="J1696">
        <f t="shared" si="345"/>
        <v>-4.8742683595065602E-7</v>
      </c>
      <c r="K1696">
        <f t="shared" si="346"/>
        <v>3.8360057390236464E-9</v>
      </c>
      <c r="L1696">
        <f t="shared" si="347"/>
        <v>1.3705677187390649E-6</v>
      </c>
      <c r="M1696">
        <f t="shared" si="339"/>
        <v>-1.7415289028507186E-4</v>
      </c>
      <c r="N1696">
        <f t="shared" si="348"/>
        <v>3.0329229194644277E-8</v>
      </c>
      <c r="O1696">
        <f t="shared" si="340"/>
        <v>-2.1723439810832293E-4</v>
      </c>
      <c r="P1696">
        <f t="shared" si="349"/>
        <v>3.7831998299902388E-8</v>
      </c>
      <c r="Q1696">
        <f t="shared" si="341"/>
        <v>-2.3236234750763319E-4</v>
      </c>
      <c r="R1696">
        <f t="shared" si="350"/>
        <v>4.0466574411878583E-8</v>
      </c>
    </row>
    <row r="1697" spans="1:18" x14ac:dyDescent="0.2">
      <c r="A1697" s="1">
        <v>40261</v>
      </c>
      <c r="B1697">
        <v>23.06</v>
      </c>
      <c r="C1697">
        <v>22.82</v>
      </c>
      <c r="D1697">
        <f t="shared" si="342"/>
        <v>4.5436628764843161E-3</v>
      </c>
      <c r="E1697">
        <f t="shared" si="343"/>
        <v>2.0644872335141728E-5</v>
      </c>
      <c r="H1697">
        <f t="shared" si="338"/>
        <v>4.6566324808413832E-3</v>
      </c>
      <c r="I1697">
        <f t="shared" si="344"/>
        <v>2.1684226061626976E-5</v>
      </c>
      <c r="J1697">
        <f t="shared" si="345"/>
        <v>1.009754714004794E-7</v>
      </c>
      <c r="K1697">
        <f t="shared" si="346"/>
        <v>4.702056598917425E-10</v>
      </c>
      <c r="L1697">
        <f t="shared" si="347"/>
        <v>-1.0115807541872445E-6</v>
      </c>
      <c r="M1697">
        <f t="shared" si="339"/>
        <v>-2.1723439810832293E-4</v>
      </c>
      <c r="N1697">
        <f t="shared" si="348"/>
        <v>4.7190783721485336E-8</v>
      </c>
      <c r="O1697">
        <f t="shared" si="340"/>
        <v>-2.2175842121062729E-4</v>
      </c>
      <c r="P1697">
        <f t="shared" si="349"/>
        <v>4.8173557157142571E-8</v>
      </c>
      <c r="Q1697">
        <f t="shared" si="341"/>
        <v>-2.0889826162449567E-4</v>
      </c>
      <c r="R1697">
        <f t="shared" si="350"/>
        <v>4.537988812987229E-8</v>
      </c>
    </row>
    <row r="1698" spans="1:18" x14ac:dyDescent="0.2">
      <c r="A1698" s="1">
        <v>40260</v>
      </c>
      <c r="B1698">
        <v>22.82</v>
      </c>
      <c r="C1698">
        <v>22.61</v>
      </c>
      <c r="D1698">
        <f t="shared" si="342"/>
        <v>4.0150777368361586E-3</v>
      </c>
      <c r="E1698">
        <f t="shared" si="343"/>
        <v>1.6120849232837371E-5</v>
      </c>
      <c r="H1698">
        <f t="shared" si="338"/>
        <v>4.1280473411932257E-3</v>
      </c>
      <c r="I1698">
        <f t="shared" si="344"/>
        <v>1.7040774851132461E-5</v>
      </c>
      <c r="J1698">
        <f t="shared" si="345"/>
        <v>7.0345125316089749E-8</v>
      </c>
      <c r="K1698">
        <f t="shared" si="346"/>
        <v>2.9038800752698856E-10</v>
      </c>
      <c r="L1698">
        <f t="shared" si="347"/>
        <v>-9.1542926106573738E-7</v>
      </c>
      <c r="M1698">
        <f t="shared" si="339"/>
        <v>-2.2175842121062729E-4</v>
      </c>
      <c r="N1698">
        <f t="shared" si="348"/>
        <v>4.9176797377829994E-8</v>
      </c>
      <c r="O1698">
        <f t="shared" si="340"/>
        <v>-1.4355982726365328E-4</v>
      </c>
      <c r="P1698">
        <f t="shared" si="349"/>
        <v>3.1835600643258121E-8</v>
      </c>
      <c r="Q1698">
        <f t="shared" si="341"/>
        <v>-1.044666278923911E-4</v>
      </c>
      <c r="R1698">
        <f t="shared" si="350"/>
        <v>2.3166354470614732E-8</v>
      </c>
    </row>
    <row r="1699" spans="1:18" x14ac:dyDescent="0.2">
      <c r="A1699" s="1">
        <v>40259</v>
      </c>
      <c r="B1699">
        <v>22.61</v>
      </c>
      <c r="C1699">
        <v>22.11</v>
      </c>
      <c r="D1699">
        <f t="shared" si="342"/>
        <v>9.7118197666457642E-3</v>
      </c>
      <c r="E1699">
        <f t="shared" si="343"/>
        <v>9.4319443179811388E-5</v>
      </c>
      <c r="H1699">
        <f t="shared" si="338"/>
        <v>9.8247893710028313E-3</v>
      </c>
      <c r="I1699">
        <f t="shared" si="344"/>
        <v>9.6526486184570214E-5</v>
      </c>
      <c r="J1699">
        <f t="shared" si="345"/>
        <v>9.4835239548641703E-7</v>
      </c>
      <c r="K1699">
        <f t="shared" si="346"/>
        <v>9.3173625351400251E-9</v>
      </c>
      <c r="L1699">
        <f t="shared" si="347"/>
        <v>-1.4104450650029432E-6</v>
      </c>
      <c r="M1699">
        <f t="shared" si="339"/>
        <v>-1.4355982726365328E-4</v>
      </c>
      <c r="N1699">
        <f t="shared" si="348"/>
        <v>2.0609424003969966E-8</v>
      </c>
      <c r="O1699">
        <f t="shared" si="340"/>
        <v>-9.3622520589921397E-5</v>
      </c>
      <c r="P1699">
        <f t="shared" si="349"/>
        <v>1.3440432883876939E-8</v>
      </c>
      <c r="Q1699">
        <f t="shared" si="341"/>
        <v>2.3849102059754116E-5</v>
      </c>
      <c r="R1699">
        <f t="shared" si="350"/>
        <v>-3.4237729720915384E-9</v>
      </c>
    </row>
    <row r="1700" spans="1:18" x14ac:dyDescent="0.2">
      <c r="A1700" s="1">
        <v>40256</v>
      </c>
      <c r="B1700">
        <v>22.11</v>
      </c>
      <c r="C1700">
        <v>22.73</v>
      </c>
      <c r="D1700">
        <f t="shared" si="342"/>
        <v>-1.2010693146256933E-2</v>
      </c>
      <c r="E1700">
        <f t="shared" si="343"/>
        <v>1.4425674985354327E-4</v>
      </c>
      <c r="H1700">
        <f t="shared" si="338"/>
        <v>-1.1897723541899866E-2</v>
      </c>
      <c r="I1700">
        <f t="shared" si="344"/>
        <v>1.4155582547947828E-4</v>
      </c>
      <c r="J1700">
        <f t="shared" si="345"/>
        <v>-1.6841920773002576E-6</v>
      </c>
      <c r="K1700">
        <f t="shared" si="346"/>
        <v>2.0038051727176512E-8</v>
      </c>
      <c r="L1700">
        <f t="shared" si="347"/>
        <v>1.1138948672747126E-6</v>
      </c>
      <c r="M1700">
        <f t="shared" si="339"/>
        <v>-9.3622520589921397E-5</v>
      </c>
      <c r="N1700">
        <f t="shared" si="348"/>
        <v>8.765176361610256E-9</v>
      </c>
      <c r="O1700">
        <f t="shared" si="340"/>
        <v>-1.6216642403323649E-4</v>
      </c>
      <c r="P1700">
        <f t="shared" si="349"/>
        <v>1.5182429373045606E-8</v>
      </c>
      <c r="Q1700">
        <f t="shared" si="341"/>
        <v>-1.3765948086093282E-4</v>
      </c>
      <c r="R1700">
        <f t="shared" si="350"/>
        <v>1.2888027581300573E-8</v>
      </c>
    </row>
    <row r="1701" spans="1:18" x14ac:dyDescent="0.2">
      <c r="A1701" s="1">
        <v>40255</v>
      </c>
      <c r="B1701">
        <v>22.73</v>
      </c>
      <c r="C1701">
        <v>23.19</v>
      </c>
      <c r="D1701">
        <f t="shared" si="342"/>
        <v>-8.7013129130165279E-3</v>
      </c>
      <c r="E1701">
        <f t="shared" si="343"/>
        <v>7.571284641022817E-5</v>
      </c>
      <c r="H1701">
        <f t="shared" si="338"/>
        <v>-8.5883433086594609E-3</v>
      </c>
      <c r="I1701">
        <f t="shared" si="344"/>
        <v>7.375964078739573E-5</v>
      </c>
      <c r="J1701">
        <f t="shared" si="345"/>
        <v>-6.3347311740555551E-7</v>
      </c>
      <c r="K1701">
        <f t="shared" si="346"/>
        <v>5.4404846090856518E-9</v>
      </c>
      <c r="L1701">
        <f t="shared" si="347"/>
        <v>1.3927409227350794E-6</v>
      </c>
      <c r="M1701">
        <f t="shared" si="339"/>
        <v>-1.6216642403323649E-4</v>
      </c>
      <c r="N1701">
        <f t="shared" si="348"/>
        <v>2.6297949083727462E-8</v>
      </c>
      <c r="O1701">
        <f t="shared" si="340"/>
        <v>1.0647162299605648E-4</v>
      </c>
      <c r="P1701">
        <f t="shared" si="349"/>
        <v>-1.7266122362285388E-8</v>
      </c>
      <c r="Q1701">
        <f t="shared" si="341"/>
        <v>6.131382856482313E-5</v>
      </c>
      <c r="R1701">
        <f t="shared" si="350"/>
        <v>-9.9430443221442761E-9</v>
      </c>
    </row>
    <row r="1702" spans="1:18" x14ac:dyDescent="0.2">
      <c r="A1702" s="1">
        <v>40254</v>
      </c>
      <c r="B1702">
        <v>23.19</v>
      </c>
      <c r="C1702">
        <v>22.22</v>
      </c>
      <c r="D1702">
        <f t="shared" si="342"/>
        <v>1.8556694033138584E-2</v>
      </c>
      <c r="E1702">
        <f t="shared" si="343"/>
        <v>3.4435089343952115E-4</v>
      </c>
      <c r="H1702">
        <f t="shared" si="338"/>
        <v>1.8669663637495653E-2</v>
      </c>
      <c r="I1702">
        <f t="shared" si="344"/>
        <v>3.485563403372274E-4</v>
      </c>
      <c r="J1702">
        <f t="shared" si="345"/>
        <v>6.507429632812494E-6</v>
      </c>
      <c r="K1702">
        <f t="shared" si="346"/>
        <v>1.214915223892811E-7</v>
      </c>
      <c r="L1702">
        <f t="shared" si="347"/>
        <v>1.9877893882746215E-6</v>
      </c>
      <c r="M1702">
        <f t="shared" si="339"/>
        <v>1.0647162299605648E-4</v>
      </c>
      <c r="N1702">
        <f t="shared" si="348"/>
        <v>1.1336206503414383E-8</v>
      </c>
      <c r="O1702">
        <f t="shared" si="340"/>
        <v>1.458708929825712E-4</v>
      </c>
      <c r="P1702">
        <f t="shared" si="349"/>
        <v>1.5531110723738422E-8</v>
      </c>
      <c r="Q1702">
        <f t="shared" si="341"/>
        <v>-1.7366326944837226E-4</v>
      </c>
      <c r="R1702">
        <f t="shared" si="350"/>
        <v>-1.8490210152969663E-8</v>
      </c>
    </row>
    <row r="1703" spans="1:18" x14ac:dyDescent="0.2">
      <c r="A1703" s="1">
        <v>40253</v>
      </c>
      <c r="B1703">
        <v>22.22</v>
      </c>
      <c r="C1703">
        <v>21.24</v>
      </c>
      <c r="D1703">
        <f t="shared" si="342"/>
        <v>1.9589542195417326E-2</v>
      </c>
      <c r="E1703">
        <f t="shared" si="343"/>
        <v>3.8375016342603586E-4</v>
      </c>
      <c r="H1703">
        <f t="shared" si="338"/>
        <v>1.9702511799774395E-2</v>
      </c>
      <c r="I1703">
        <f t="shared" si="344"/>
        <v>3.8818897122024927E-4</v>
      </c>
      <c r="J1703">
        <f t="shared" si="345"/>
        <v>7.648297786009244E-6</v>
      </c>
      <c r="K1703">
        <f t="shared" si="346"/>
        <v>1.5069067737703552E-7</v>
      </c>
      <c r="L1703">
        <f t="shared" si="347"/>
        <v>2.8740229902327372E-6</v>
      </c>
      <c r="M1703">
        <f t="shared" si="339"/>
        <v>1.458708929825712E-4</v>
      </c>
      <c r="N1703">
        <f t="shared" si="348"/>
        <v>2.1278317419532741E-8</v>
      </c>
      <c r="O1703">
        <f t="shared" si="340"/>
        <v>-2.1143834720082732E-4</v>
      </c>
      <c r="P1703">
        <f t="shared" si="349"/>
        <v>-3.0842700516943616E-8</v>
      </c>
      <c r="Q1703">
        <f t="shared" si="341"/>
        <v>-2.126430454759869E-4</v>
      </c>
      <c r="R1703">
        <f t="shared" si="350"/>
        <v>-3.1018430930115707E-8</v>
      </c>
    </row>
    <row r="1704" spans="1:18" x14ac:dyDescent="0.2">
      <c r="A1704" s="1">
        <v>40252</v>
      </c>
      <c r="B1704">
        <v>21.24</v>
      </c>
      <c r="C1704">
        <v>20.99</v>
      </c>
      <c r="D1704">
        <f t="shared" si="342"/>
        <v>5.1420738270310093E-3</v>
      </c>
      <c r="E1704">
        <f t="shared" si="343"/>
        <v>2.644092324263733E-5</v>
      </c>
      <c r="H1704">
        <f t="shared" si="338"/>
        <v>5.2550434313880763E-3</v>
      </c>
      <c r="I1704">
        <f t="shared" si="344"/>
        <v>2.7615481465774969E-5</v>
      </c>
      <c r="J1704">
        <f t="shared" si="345"/>
        <v>1.4512055448133991E-7</v>
      </c>
      <c r="K1704">
        <f t="shared" si="346"/>
        <v>7.6261481658656081E-10</v>
      </c>
      <c r="L1704">
        <f t="shared" si="347"/>
        <v>-1.1111176976012591E-6</v>
      </c>
      <c r="M1704">
        <f t="shared" si="339"/>
        <v>-2.1143834720082732E-4</v>
      </c>
      <c r="N1704">
        <f t="shared" si="348"/>
        <v>4.4706174667017607E-8</v>
      </c>
      <c r="O1704">
        <f t="shared" si="340"/>
        <v>-1.5670399145298916E-4</v>
      </c>
      <c r="P1704">
        <f t="shared" si="349"/>
        <v>3.3133232952592599E-8</v>
      </c>
      <c r="Q1704">
        <f t="shared" si="341"/>
        <v>-1.4060932369558876E-4</v>
      </c>
      <c r="R1704">
        <f t="shared" si="350"/>
        <v>2.9730203003221413E-8</v>
      </c>
    </row>
    <row r="1705" spans="1:18" x14ac:dyDescent="0.2">
      <c r="A1705" s="1">
        <v>40249</v>
      </c>
      <c r="B1705">
        <v>20.99</v>
      </c>
      <c r="C1705">
        <v>21.43</v>
      </c>
      <c r="D1705">
        <f t="shared" si="342"/>
        <v>-9.0097324594282779E-3</v>
      </c>
      <c r="E1705">
        <f t="shared" si="343"/>
        <v>8.1175278990475519E-5</v>
      </c>
      <c r="H1705">
        <f t="shared" si="338"/>
        <v>-8.8967628550712108E-3</v>
      </c>
      <c r="I1705">
        <f t="shared" si="344"/>
        <v>7.9152389299374845E-5</v>
      </c>
      <c r="J1705">
        <f t="shared" si="345"/>
        <v>-7.0420003700881411E-7</v>
      </c>
      <c r="K1705">
        <f t="shared" si="346"/>
        <v>6.2651007317997899E-9</v>
      </c>
      <c r="L1705">
        <f t="shared" si="347"/>
        <v>1.3941582504003504E-6</v>
      </c>
      <c r="M1705">
        <f t="shared" si="339"/>
        <v>-1.5670399145298916E-4</v>
      </c>
      <c r="N1705">
        <f t="shared" si="348"/>
        <v>2.4556140937298499E-8</v>
      </c>
      <c r="O1705">
        <f t="shared" si="340"/>
        <v>1.4159941408084002E-4</v>
      </c>
      <c r="P1705">
        <f t="shared" si="349"/>
        <v>-2.2189193373872226E-8</v>
      </c>
      <c r="Q1705">
        <f t="shared" si="341"/>
        <v>-1.7833170568303609E-4</v>
      </c>
      <c r="R1705">
        <f t="shared" si="350"/>
        <v>2.7945290083151467E-8</v>
      </c>
    </row>
    <row r="1706" spans="1:18" x14ac:dyDescent="0.2">
      <c r="A1706" s="1">
        <v>40248</v>
      </c>
      <c r="B1706">
        <v>21.43</v>
      </c>
      <c r="C1706">
        <v>20.49</v>
      </c>
      <c r="D1706">
        <f t="shared" si="342"/>
        <v>1.9480212640633692E-2</v>
      </c>
      <c r="E1706">
        <f t="shared" si="343"/>
        <v>3.7947868452430469E-4</v>
      </c>
      <c r="H1706">
        <f t="shared" si="338"/>
        <v>1.9593182244990761E-2</v>
      </c>
      <c r="I1706">
        <f t="shared" si="344"/>
        <v>3.838927904854212E-4</v>
      </c>
      <c r="J1706">
        <f t="shared" si="345"/>
        <v>7.5216814065189127E-6</v>
      </c>
      <c r="K1706">
        <f t="shared" si="346"/>
        <v>1.4737367458668349E-7</v>
      </c>
      <c r="L1706">
        <f t="shared" si="347"/>
        <v>2.7743831258698094E-6</v>
      </c>
      <c r="M1706">
        <f t="shared" si="339"/>
        <v>1.4159941408084002E-4</v>
      </c>
      <c r="N1706">
        <f t="shared" si="348"/>
        <v>2.0050394068037194E-8</v>
      </c>
      <c r="O1706">
        <f t="shared" si="340"/>
        <v>4.8496028270674733E-4</v>
      </c>
      <c r="P1706">
        <f t="shared" si="349"/>
        <v>6.8670091883753961E-8</v>
      </c>
      <c r="Q1706">
        <f t="shared" si="341"/>
        <v>-1.6922056235266897E-4</v>
      </c>
      <c r="R1706">
        <f t="shared" si="350"/>
        <v>-2.396153247956818E-8</v>
      </c>
    </row>
    <row r="1707" spans="1:18" x14ac:dyDescent="0.2">
      <c r="A1707" s="1">
        <v>40247</v>
      </c>
      <c r="B1707">
        <v>20.49</v>
      </c>
      <c r="C1707">
        <v>19.260000000000002</v>
      </c>
      <c r="D1707">
        <f t="shared" si="342"/>
        <v>2.6885675612679179E-2</v>
      </c>
      <c r="E1707">
        <f t="shared" si="343"/>
        <v>7.2283955315021202E-4</v>
      </c>
      <c r="H1707">
        <f t="shared" si="338"/>
        <v>2.6998645217036248E-2</v>
      </c>
      <c r="I1707">
        <f t="shared" si="344"/>
        <v>7.2892684355539434E-4</v>
      </c>
      <c r="J1707">
        <f t="shared" si="345"/>
        <v>1.9680037238326177E-5</v>
      </c>
      <c r="K1707">
        <f t="shared" si="346"/>
        <v>5.3133434325563037E-7</v>
      </c>
      <c r="L1707">
        <f t="shared" si="347"/>
        <v>1.3093270617153071E-5</v>
      </c>
      <c r="M1707">
        <f t="shared" si="339"/>
        <v>4.8496028270674733E-4</v>
      </c>
      <c r="N1707">
        <f t="shared" si="348"/>
        <v>2.3518647580300828E-7</v>
      </c>
      <c r="O1707">
        <f t="shared" si="340"/>
        <v>-1.8154420593710546E-4</v>
      </c>
      <c r="P1707">
        <f t="shared" si="349"/>
        <v>-8.8041729435030614E-8</v>
      </c>
      <c r="Q1707">
        <f t="shared" si="341"/>
        <v>-1.8413517353143253E-4</v>
      </c>
      <c r="R1707">
        <f t="shared" si="350"/>
        <v>-8.9298245812059498E-8</v>
      </c>
    </row>
    <row r="1708" spans="1:18" x14ac:dyDescent="0.2">
      <c r="A1708" s="1">
        <v>40246</v>
      </c>
      <c r="B1708">
        <v>19.260000000000002</v>
      </c>
      <c r="C1708">
        <v>18.93</v>
      </c>
      <c r="D1708">
        <f t="shared" si="342"/>
        <v>7.5056688247190336E-3</v>
      </c>
      <c r="E1708">
        <f t="shared" si="343"/>
        <v>5.63350645063592E-5</v>
      </c>
      <c r="H1708">
        <f t="shared" si="338"/>
        <v>7.6186384290761007E-3</v>
      </c>
      <c r="I1708">
        <f t="shared" si="344"/>
        <v>5.8043651512995158E-5</v>
      </c>
      <c r="J1708">
        <f t="shared" si="345"/>
        <v>4.4221359398080608E-7</v>
      </c>
      <c r="K1708">
        <f t="shared" si="346"/>
        <v>3.3690654809620251E-9</v>
      </c>
      <c r="L1708">
        <f t="shared" si="347"/>
        <v>-1.3831196639285372E-6</v>
      </c>
      <c r="M1708">
        <f t="shared" si="339"/>
        <v>-1.8154420593710546E-4</v>
      </c>
      <c r="N1708">
        <f t="shared" si="348"/>
        <v>3.2958298709334155E-8</v>
      </c>
      <c r="O1708">
        <f t="shared" si="340"/>
        <v>-2.1868586925844185E-4</v>
      </c>
      <c r="P1708">
        <f t="shared" si="349"/>
        <v>3.9701152484189485E-8</v>
      </c>
      <c r="Q1708">
        <f t="shared" si="341"/>
        <v>-2.1001372629570137E-4</v>
      </c>
      <c r="R1708">
        <f t="shared" si="350"/>
        <v>3.8126775176245711E-8</v>
      </c>
    </row>
    <row r="1709" spans="1:18" x14ac:dyDescent="0.2">
      <c r="A1709" s="1">
        <v>40245</v>
      </c>
      <c r="B1709">
        <v>18.93</v>
      </c>
      <c r="C1709">
        <v>18.739999999999998</v>
      </c>
      <c r="D1709">
        <f t="shared" si="342"/>
        <v>4.3810274120373669E-3</v>
      </c>
      <c r="E1709">
        <f t="shared" si="343"/>
        <v>1.9193401185022829E-5</v>
      </c>
      <c r="H1709">
        <f t="shared" si="338"/>
        <v>4.493997016394434E-3</v>
      </c>
      <c r="I1709">
        <f t="shared" si="344"/>
        <v>2.0196009183362076E-5</v>
      </c>
      <c r="J1709">
        <f t="shared" si="345"/>
        <v>9.0760805013103767E-8</v>
      </c>
      <c r="K1709">
        <f t="shared" si="346"/>
        <v>4.0787878693444531E-10</v>
      </c>
      <c r="L1709">
        <f t="shared" si="347"/>
        <v>-9.8277364397506085E-7</v>
      </c>
      <c r="M1709">
        <f t="shared" si="339"/>
        <v>-2.1868586925844185E-4</v>
      </c>
      <c r="N1709">
        <f t="shared" si="348"/>
        <v>4.7823509413320319E-8</v>
      </c>
      <c r="O1709">
        <f t="shared" si="340"/>
        <v>4.5817661456950924E-6</v>
      </c>
      <c r="P1709">
        <f t="shared" si="349"/>
        <v>-1.001967512310232E-9</v>
      </c>
      <c r="Q1709">
        <f t="shared" si="341"/>
        <v>-2.3782102459942852E-4</v>
      </c>
      <c r="R1709">
        <f t="shared" si="350"/>
        <v>5.200809749245931E-8</v>
      </c>
    </row>
    <row r="1710" spans="1:18" x14ac:dyDescent="0.2">
      <c r="A1710" s="1">
        <v>40242</v>
      </c>
      <c r="B1710">
        <v>18.739999999999998</v>
      </c>
      <c r="C1710">
        <v>18.079999999999998</v>
      </c>
      <c r="D1710">
        <f t="shared" si="342"/>
        <v>1.557116041241499E-2</v>
      </c>
      <c r="E1710">
        <f t="shared" si="343"/>
        <v>2.4246103658915976E-4</v>
      </c>
      <c r="H1710">
        <f t="shared" si="338"/>
        <v>1.5684130016772057E-2</v>
      </c>
      <c r="I1710">
        <f t="shared" si="344"/>
        <v>2.4599193438301024E-4</v>
      </c>
      <c r="J1710">
        <f t="shared" si="345"/>
        <v>3.8581694819403932E-6</v>
      </c>
      <c r="K1710">
        <f t="shared" si="346"/>
        <v>6.0512031781495215E-8</v>
      </c>
      <c r="L1710">
        <f t="shared" si="347"/>
        <v>7.1861015935526409E-8</v>
      </c>
      <c r="M1710">
        <f t="shared" si="339"/>
        <v>4.5817661456950924E-6</v>
      </c>
      <c r="N1710">
        <f t="shared" si="348"/>
        <v>2.0992581013837663E-11</v>
      </c>
      <c r="O1710">
        <f t="shared" si="340"/>
        <v>-1.7982406177797353E-4</v>
      </c>
      <c r="P1710">
        <f t="shared" si="349"/>
        <v>-8.2391179843570195E-10</v>
      </c>
      <c r="Q1710">
        <f t="shared" si="341"/>
        <v>-8.2061580386317184E-5</v>
      </c>
      <c r="R1710">
        <f t="shared" si="350"/>
        <v>-3.7598697087626448E-10</v>
      </c>
    </row>
    <row r="1711" spans="1:18" x14ac:dyDescent="0.2">
      <c r="A1711" s="1">
        <v>40241</v>
      </c>
      <c r="B1711">
        <v>18.079999999999998</v>
      </c>
      <c r="C1711">
        <v>18.399999999999999</v>
      </c>
      <c r="D1711">
        <f t="shared" si="342"/>
        <v>-7.6193968701919659E-3</v>
      </c>
      <c r="E1711">
        <f t="shared" si="343"/>
        <v>5.8055208665491128E-5</v>
      </c>
      <c r="H1711">
        <f t="shared" si="338"/>
        <v>-7.5064272658348988E-3</v>
      </c>
      <c r="I1711">
        <f t="shared" si="344"/>
        <v>5.6346450297269597E-5</v>
      </c>
      <c r="J1711">
        <f t="shared" si="345"/>
        <v>-4.2296053084443545E-7</v>
      </c>
      <c r="K1711">
        <f t="shared" si="346"/>
        <v>3.1749224611026729E-9</v>
      </c>
      <c r="L1711">
        <f t="shared" si="347"/>
        <v>1.3498362403833598E-6</v>
      </c>
      <c r="M1711">
        <f t="shared" si="339"/>
        <v>-1.7982406177797353E-4</v>
      </c>
      <c r="N1711">
        <f t="shared" si="348"/>
        <v>3.2336693194328441E-8</v>
      </c>
      <c r="O1711">
        <f t="shared" si="340"/>
        <v>-2.0620392958139338E-4</v>
      </c>
      <c r="P1711">
        <f t="shared" si="349"/>
        <v>3.7080428171905386E-8</v>
      </c>
      <c r="Q1711">
        <f t="shared" si="341"/>
        <v>5.0140960609646357E-4</v>
      </c>
      <c r="R1711">
        <f t="shared" si="350"/>
        <v>-9.016551198275984E-8</v>
      </c>
    </row>
    <row r="1712" spans="1:18" x14ac:dyDescent="0.2">
      <c r="A1712" s="1">
        <v>40240</v>
      </c>
      <c r="B1712">
        <v>18.399999999999999</v>
      </c>
      <c r="C1712">
        <v>18.64</v>
      </c>
      <c r="D1712">
        <f t="shared" si="342"/>
        <v>-5.6280850084261588E-3</v>
      </c>
      <c r="E1712">
        <f t="shared" si="343"/>
        <v>3.1675340862071273E-5</v>
      </c>
      <c r="H1712">
        <f t="shared" si="338"/>
        <v>-5.5151154040690917E-3</v>
      </c>
      <c r="I1712">
        <f t="shared" si="344"/>
        <v>3.0416497920200179E-5</v>
      </c>
      <c r="J1712">
        <f t="shared" si="345"/>
        <v>-1.6775049621753151E-7</v>
      </c>
      <c r="K1712">
        <f t="shared" si="346"/>
        <v>9.2516334572954182E-10</v>
      </c>
      <c r="L1712">
        <f t="shared" si="347"/>
        <v>1.137238468413921E-6</v>
      </c>
      <c r="M1712">
        <f t="shared" si="339"/>
        <v>-2.0620392958139338E-4</v>
      </c>
      <c r="N1712">
        <f t="shared" si="348"/>
        <v>4.2520060574808237E-8</v>
      </c>
      <c r="O1712">
        <f t="shared" si="340"/>
        <v>-1.7396215099279075E-4</v>
      </c>
      <c r="P1712">
        <f t="shared" si="349"/>
        <v>3.5871679133145147E-8</v>
      </c>
      <c r="Q1712">
        <f t="shared" si="341"/>
        <v>6.0844095323338125E-4</v>
      </c>
      <c r="R1712">
        <f t="shared" si="350"/>
        <v>-1.25462915474972E-7</v>
      </c>
    </row>
    <row r="1713" spans="1:18" x14ac:dyDescent="0.2">
      <c r="A1713" s="1">
        <v>40239</v>
      </c>
      <c r="B1713">
        <v>18.64</v>
      </c>
      <c r="C1713">
        <v>18.3</v>
      </c>
      <c r="D1713">
        <f t="shared" si="342"/>
        <v>7.9948182875331144E-3</v>
      </c>
      <c r="E1713">
        <f t="shared" si="343"/>
        <v>6.3917119450673926E-5</v>
      </c>
      <c r="H1713">
        <f t="shared" si="338"/>
        <v>8.1077878918901815E-3</v>
      </c>
      <c r="I1713">
        <f t="shared" si="344"/>
        <v>6.5736224499881029E-5</v>
      </c>
      <c r="J1713">
        <f t="shared" si="345"/>
        <v>5.329753650587101E-7</v>
      </c>
      <c r="K1713">
        <f t="shared" si="346"/>
        <v>4.3212512114987586E-9</v>
      </c>
      <c r="L1713">
        <f t="shared" si="347"/>
        <v>-1.4104482214665203E-6</v>
      </c>
      <c r="M1713">
        <f t="shared" si="339"/>
        <v>-1.7396215099279075E-4</v>
      </c>
      <c r="N1713">
        <f t="shared" si="348"/>
        <v>3.026282997803853E-8</v>
      </c>
      <c r="O1713">
        <f t="shared" si="340"/>
        <v>-2.0585906291056469E-4</v>
      </c>
      <c r="P1713">
        <f t="shared" si="349"/>
        <v>3.5811685385282067E-8</v>
      </c>
      <c r="Q1713">
        <f t="shared" si="341"/>
        <v>-2.3783171414770184E-4</v>
      </c>
      <c r="R1713">
        <f t="shared" si="350"/>
        <v>4.1373716567436754E-8</v>
      </c>
    </row>
    <row r="1714" spans="1:18" x14ac:dyDescent="0.2">
      <c r="A1714" s="1">
        <v>40238</v>
      </c>
      <c r="B1714">
        <v>18.3</v>
      </c>
      <c r="C1714">
        <v>18.54</v>
      </c>
      <c r="D1714">
        <f t="shared" si="342"/>
        <v>-5.6586400780487848E-3</v>
      </c>
      <c r="E1714">
        <f t="shared" si="343"/>
        <v>3.2020207532899958E-5</v>
      </c>
      <c r="H1714">
        <f t="shared" si="338"/>
        <v>-5.5456704736917177E-3</v>
      </c>
      <c r="I1714">
        <f t="shared" si="344"/>
        <v>3.0754461002776118E-5</v>
      </c>
      <c r="J1714">
        <f t="shared" si="345"/>
        <v>-1.7055410631739891E-7</v>
      </c>
      <c r="K1714">
        <f t="shared" si="346"/>
        <v>9.4583687157127696E-10</v>
      </c>
      <c r="L1714">
        <f t="shared" si="347"/>
        <v>1.1416265269249645E-6</v>
      </c>
      <c r="M1714">
        <f t="shared" si="339"/>
        <v>-2.0585906291056469E-4</v>
      </c>
      <c r="N1714">
        <f t="shared" si="348"/>
        <v>4.2377953782415833E-8</v>
      </c>
      <c r="O1714">
        <f t="shared" si="340"/>
        <v>-2.3236234750763319E-4</v>
      </c>
      <c r="P1714">
        <f t="shared" si="349"/>
        <v>4.7833895113620357E-8</v>
      </c>
      <c r="Q1714">
        <f t="shared" si="341"/>
        <v>2.1249414933564287E-4</v>
      </c>
      <c r="R1714">
        <f t="shared" si="350"/>
        <v>-4.3743846456213032E-8</v>
      </c>
    </row>
    <row r="1715" spans="1:18" x14ac:dyDescent="0.2">
      <c r="A1715" s="1">
        <v>40235</v>
      </c>
      <c r="B1715">
        <v>18.54</v>
      </c>
      <c r="C1715">
        <v>18.440000000000001</v>
      </c>
      <c r="D1715">
        <f t="shared" si="342"/>
        <v>2.3488130908676979E-3</v>
      </c>
      <c r="E1715">
        <f t="shared" si="343"/>
        <v>5.5169229358314682E-6</v>
      </c>
      <c r="H1715">
        <f t="shared" si="338"/>
        <v>2.4617826952247654E-3</v>
      </c>
      <c r="I1715">
        <f t="shared" si="344"/>
        <v>6.0603740385081102E-6</v>
      </c>
      <c r="J1715">
        <f t="shared" si="345"/>
        <v>1.4919323934588691E-8</v>
      </c>
      <c r="K1715">
        <f t="shared" si="346"/>
        <v>3.6728133486623104E-11</v>
      </c>
      <c r="L1715">
        <f t="shared" si="347"/>
        <v>-5.7202560611609478E-7</v>
      </c>
      <c r="M1715">
        <f t="shared" si="339"/>
        <v>-2.3236234750763319E-4</v>
      </c>
      <c r="N1715">
        <f t="shared" si="348"/>
        <v>5.3992260539258088E-8</v>
      </c>
      <c r="O1715">
        <f t="shared" si="340"/>
        <v>-2.0889826162449567E-4</v>
      </c>
      <c r="P1715">
        <f t="shared" si="349"/>
        <v>4.8540090461331537E-8</v>
      </c>
      <c r="Q1715">
        <f t="shared" si="341"/>
        <v>-1.6750161965928468E-4</v>
      </c>
      <c r="R1715">
        <f t="shared" si="350"/>
        <v>3.8921069555362109E-8</v>
      </c>
    </row>
    <row r="1716" spans="1:18" x14ac:dyDescent="0.2">
      <c r="A1716" s="1">
        <v>40234</v>
      </c>
      <c r="B1716">
        <v>18.440000000000001</v>
      </c>
      <c r="C1716">
        <v>18.670000000000002</v>
      </c>
      <c r="D1716">
        <f t="shared" si="342"/>
        <v>-5.3834012314677958E-3</v>
      </c>
      <c r="E1716">
        <f t="shared" si="343"/>
        <v>2.8981008818968982E-5</v>
      </c>
      <c r="H1716">
        <f t="shared" si="338"/>
        <v>-5.2704316271107287E-3</v>
      </c>
      <c r="I1716">
        <f t="shared" si="344"/>
        <v>2.7777449536049043E-5</v>
      </c>
      <c r="J1716">
        <f t="shared" si="345"/>
        <v>-1.4639914855526511E-7</v>
      </c>
      <c r="K1716">
        <f t="shared" si="346"/>
        <v>7.7158670272775122E-10</v>
      </c>
      <c r="L1716">
        <f t="shared" si="347"/>
        <v>1.1009840049141935E-6</v>
      </c>
      <c r="M1716">
        <f t="shared" si="339"/>
        <v>-2.0889826162449567E-4</v>
      </c>
      <c r="N1716">
        <f t="shared" si="348"/>
        <v>4.363848370973624E-8</v>
      </c>
      <c r="O1716">
        <f t="shared" si="340"/>
        <v>-1.044666278923911E-4</v>
      </c>
      <c r="P1716">
        <f t="shared" si="349"/>
        <v>2.1822896964493553E-8</v>
      </c>
      <c r="Q1716">
        <f t="shared" si="341"/>
        <v>-1.5549650751113417E-4</v>
      </c>
      <c r="R1716">
        <f t="shared" si="350"/>
        <v>3.248295010775626E-8</v>
      </c>
    </row>
    <row r="1717" spans="1:18" x14ac:dyDescent="0.2">
      <c r="A1717" s="1">
        <v>40233</v>
      </c>
      <c r="B1717">
        <v>18.670000000000002</v>
      </c>
      <c r="C1717">
        <v>18.18</v>
      </c>
      <c r="D1717">
        <f t="shared" si="342"/>
        <v>1.1550439063129745E-2</v>
      </c>
      <c r="E1717">
        <f t="shared" si="343"/>
        <v>1.3341264255107356E-4</v>
      </c>
      <c r="H1717">
        <f t="shared" si="338"/>
        <v>1.1663408667486812E-2</v>
      </c>
      <c r="I1717">
        <f t="shared" si="344"/>
        <v>1.3603510174480649E-4</v>
      </c>
      <c r="J1717">
        <f t="shared" si="345"/>
        <v>1.5866329847728265E-6</v>
      </c>
      <c r="K1717">
        <f t="shared" si="346"/>
        <v>1.8505548906719854E-8</v>
      </c>
      <c r="L1717">
        <f t="shared" si="347"/>
        <v>-1.2184369732232341E-6</v>
      </c>
      <c r="M1717">
        <f t="shared" si="339"/>
        <v>-1.044666278923911E-4</v>
      </c>
      <c r="N1717">
        <f t="shared" si="348"/>
        <v>1.0913276343207306E-8</v>
      </c>
      <c r="O1717">
        <f t="shared" si="340"/>
        <v>2.3849102059754116E-5</v>
      </c>
      <c r="P1717">
        <f t="shared" si="349"/>
        <v>-2.4914352704439913E-9</v>
      </c>
      <c r="Q1717">
        <f t="shared" si="341"/>
        <v>-2.2764953538443038E-4</v>
      </c>
      <c r="R1717">
        <f t="shared" si="350"/>
        <v>2.3781779302881009E-8</v>
      </c>
    </row>
    <row r="1718" spans="1:18" x14ac:dyDescent="0.2">
      <c r="A1718" s="1">
        <v>40232</v>
      </c>
      <c r="B1718">
        <v>18.18</v>
      </c>
      <c r="C1718">
        <v>18.87</v>
      </c>
      <c r="D1718">
        <f t="shared" si="342"/>
        <v>-1.6178021278982754E-2</v>
      </c>
      <c r="E1718">
        <f t="shared" si="343"/>
        <v>2.6172837250321878E-4</v>
      </c>
      <c r="H1718">
        <f t="shared" si="338"/>
        <v>-1.6065051674625686E-2</v>
      </c>
      <c r="I1718">
        <f t="shared" si="344"/>
        <v>2.5808588530839356E-4</v>
      </c>
      <c r="J1718">
        <f t="shared" si="345"/>
        <v>-4.1461630839708609E-6</v>
      </c>
      <c r="K1718">
        <f t="shared" si="346"/>
        <v>6.6608324195417271E-8</v>
      </c>
      <c r="L1718">
        <f t="shared" si="347"/>
        <v>-3.8313705698337173E-7</v>
      </c>
      <c r="M1718">
        <f t="shared" si="339"/>
        <v>2.3849102059754116E-5</v>
      </c>
      <c r="N1718">
        <f t="shared" si="348"/>
        <v>5.68779669056568E-10</v>
      </c>
      <c r="O1718">
        <f t="shared" si="340"/>
        <v>-1.3765948086093282E-4</v>
      </c>
      <c r="P1718">
        <f t="shared" si="349"/>
        <v>-3.2830550085451555E-9</v>
      </c>
      <c r="Q1718">
        <f t="shared" si="341"/>
        <v>5.041582171763058E-4</v>
      </c>
      <c r="R1718">
        <f t="shared" si="350"/>
        <v>1.2023720775701397E-8</v>
      </c>
    </row>
    <row r="1719" spans="1:18" x14ac:dyDescent="0.2">
      <c r="A1719" s="1">
        <v>40231</v>
      </c>
      <c r="B1719">
        <v>18.87</v>
      </c>
      <c r="C1719">
        <v>18.440000000000001</v>
      </c>
      <c r="D1719">
        <f t="shared" si="342"/>
        <v>1.0010983447320839E-2</v>
      </c>
      <c r="E1719">
        <f t="shared" si="343"/>
        <v>1.0021978958253184E-4</v>
      </c>
      <c r="H1719">
        <f t="shared" si="338"/>
        <v>1.0123953051677907E-2</v>
      </c>
      <c r="I1719">
        <f t="shared" si="344"/>
        <v>1.0249442539257839E-4</v>
      </c>
      <c r="J1719">
        <f t="shared" si="345"/>
        <v>1.0376487507331676E-6</v>
      </c>
      <c r="K1719">
        <f t="shared" si="346"/>
        <v>1.0505107236554818E-8</v>
      </c>
      <c r="L1719">
        <f t="shared" si="347"/>
        <v>-1.3936581213544372E-6</v>
      </c>
      <c r="M1719">
        <f t="shared" si="339"/>
        <v>-1.3765948086093282E-4</v>
      </c>
      <c r="N1719">
        <f t="shared" si="348"/>
        <v>1.8950132670901532E-8</v>
      </c>
      <c r="O1719">
        <f t="shared" si="340"/>
        <v>6.131382856482313E-5</v>
      </c>
      <c r="P1719">
        <f t="shared" si="349"/>
        <v>-8.4404298098297854E-9</v>
      </c>
      <c r="Q1719">
        <f t="shared" si="341"/>
        <v>-1.9759097591241445E-4</v>
      </c>
      <c r="R1719">
        <f t="shared" si="350"/>
        <v>2.7200271166908056E-8</v>
      </c>
    </row>
    <row r="1720" spans="1:18" x14ac:dyDescent="0.2">
      <c r="A1720" s="1">
        <v>40228</v>
      </c>
      <c r="B1720">
        <v>18.440000000000001</v>
      </c>
      <c r="C1720">
        <v>17.72</v>
      </c>
      <c r="D1720">
        <f t="shared" si="342"/>
        <v>1.7297199166578611E-2</v>
      </c>
      <c r="E1720">
        <f t="shared" si="343"/>
        <v>2.9919309900828779E-4</v>
      </c>
      <c r="H1720">
        <f t="shared" si="338"/>
        <v>1.741016877093568E-2</v>
      </c>
      <c r="I1720">
        <f t="shared" si="344"/>
        <v>3.0311397663246401E-4</v>
      </c>
      <c r="J1720">
        <f t="shared" si="345"/>
        <v>5.2772654900006525E-6</v>
      </c>
      <c r="K1720">
        <f t="shared" si="346"/>
        <v>9.187808282994594E-8</v>
      </c>
      <c r="L1720">
        <f t="shared" si="347"/>
        <v>1.0674841033057878E-6</v>
      </c>
      <c r="M1720">
        <f t="shared" si="339"/>
        <v>6.131382856482313E-5</v>
      </c>
      <c r="N1720">
        <f t="shared" si="348"/>
        <v>3.7593855732765212E-9</v>
      </c>
      <c r="O1720">
        <f t="shared" si="340"/>
        <v>-1.7366326944837226E-4</v>
      </c>
      <c r="P1720">
        <f t="shared" si="349"/>
        <v>-1.0647959930964184E-8</v>
      </c>
      <c r="Q1720">
        <f t="shared" si="341"/>
        <v>4.7121898042760095E-5</v>
      </c>
      <c r="R1720">
        <f t="shared" si="350"/>
        <v>2.889223978242867E-9</v>
      </c>
    </row>
    <row r="1721" spans="1:18" x14ac:dyDescent="0.2">
      <c r="A1721" s="1">
        <v>40227</v>
      </c>
      <c r="B1721">
        <v>17.72</v>
      </c>
      <c r="C1721">
        <v>18.05</v>
      </c>
      <c r="D1721">
        <f t="shared" si="342"/>
        <v>-8.0134886906448183E-3</v>
      </c>
      <c r="E1721">
        <f t="shared" si="343"/>
        <v>6.4216000995092405E-5</v>
      </c>
      <c r="H1721">
        <f t="shared" si="338"/>
        <v>-7.9005190862877512E-3</v>
      </c>
      <c r="I1721">
        <f t="shared" si="344"/>
        <v>6.2418201832797042E-5</v>
      </c>
      <c r="J1721">
        <f t="shared" si="345"/>
        <v>-4.931361949117741E-7</v>
      </c>
      <c r="K1721">
        <f t="shared" si="346"/>
        <v>3.8960319200397879E-9</v>
      </c>
      <c r="L1721">
        <f t="shared" si="347"/>
        <v>1.3720299748639976E-6</v>
      </c>
      <c r="M1721">
        <f t="shared" si="339"/>
        <v>-1.7366326944837226E-4</v>
      </c>
      <c r="N1721">
        <f t="shared" si="348"/>
        <v>3.0158931155497945E-8</v>
      </c>
      <c r="O1721">
        <f t="shared" si="340"/>
        <v>-2.126430454759869E-4</v>
      </c>
      <c r="P1721">
        <f t="shared" si="349"/>
        <v>3.6928286502818785E-8</v>
      </c>
      <c r="Q1721">
        <f t="shared" si="341"/>
        <v>-1.2689996600637817E-4</v>
      </c>
      <c r="R1721">
        <f t="shared" si="350"/>
        <v>2.203786298955493E-8</v>
      </c>
    </row>
    <row r="1722" spans="1:18" x14ac:dyDescent="0.2">
      <c r="A1722" s="1">
        <v>40226</v>
      </c>
      <c r="B1722">
        <v>18.05</v>
      </c>
      <c r="C1722">
        <v>18.260000000000002</v>
      </c>
      <c r="D1722">
        <f t="shared" si="342"/>
        <v>-5.0235669566034216E-3</v>
      </c>
      <c r="E1722">
        <f t="shared" si="343"/>
        <v>2.5236224967477763E-5</v>
      </c>
      <c r="H1722">
        <f t="shared" si="338"/>
        <v>-4.9105973522463545E-3</v>
      </c>
      <c r="I1722">
        <f t="shared" si="344"/>
        <v>2.4113966355888909E-5</v>
      </c>
      <c r="J1722">
        <f t="shared" si="345"/>
        <v>-1.1841397933938575E-7</v>
      </c>
      <c r="K1722">
        <f t="shared" si="346"/>
        <v>5.814833734129422E-10</v>
      </c>
      <c r="L1722">
        <f t="shared" si="347"/>
        <v>1.0442043760879825E-6</v>
      </c>
      <c r="M1722">
        <f t="shared" si="339"/>
        <v>-2.126430454759869E-4</v>
      </c>
      <c r="N1722">
        <f t="shared" si="348"/>
        <v>4.521706478930263E-8</v>
      </c>
      <c r="O1722">
        <f t="shared" si="340"/>
        <v>-1.4060932369558876E-4</v>
      </c>
      <c r="P1722">
        <f t="shared" si="349"/>
        <v>2.9899594812948844E-8</v>
      </c>
      <c r="Q1722">
        <f t="shared" si="341"/>
        <v>1.6564830421496272E-4</v>
      </c>
      <c r="R1722">
        <f t="shared" si="350"/>
        <v>-3.5223959886202433E-8</v>
      </c>
    </row>
    <row r="1723" spans="1:18" x14ac:dyDescent="0.2">
      <c r="A1723" s="1">
        <v>40225</v>
      </c>
      <c r="B1723">
        <v>18.260000000000002</v>
      </c>
      <c r="C1723">
        <v>17.850000000000001</v>
      </c>
      <c r="D1723">
        <f t="shared" si="342"/>
        <v>9.8625527500681032E-3</v>
      </c>
      <c r="E1723">
        <f t="shared" si="343"/>
        <v>9.7269946747875904E-5</v>
      </c>
      <c r="H1723">
        <f t="shared" si="338"/>
        <v>9.9755223544251703E-3</v>
      </c>
      <c r="I1723">
        <f t="shared" si="344"/>
        <v>9.9511046243636297E-5</v>
      </c>
      <c r="J1723">
        <f t="shared" si="345"/>
        <v>9.9267466631563078E-7</v>
      </c>
      <c r="K1723">
        <f t="shared" si="346"/>
        <v>9.9024483245031219E-9</v>
      </c>
      <c r="L1723">
        <f t="shared" si="347"/>
        <v>-1.4026514517659504E-6</v>
      </c>
      <c r="M1723">
        <f t="shared" si="339"/>
        <v>-1.4060932369558876E-4</v>
      </c>
      <c r="N1723">
        <f t="shared" si="348"/>
        <v>1.9770981910130859E-8</v>
      </c>
      <c r="O1723">
        <f t="shared" si="340"/>
        <v>-1.7833170568303609E-4</v>
      </c>
      <c r="P1723">
        <f t="shared" si="349"/>
        <v>2.5075100529572486E-8</v>
      </c>
      <c r="Q1723">
        <f t="shared" si="341"/>
        <v>2.5183409604708894E-4</v>
      </c>
      <c r="R1723">
        <f t="shared" si="350"/>
        <v>-3.5410221928671119E-8</v>
      </c>
    </row>
    <row r="1724" spans="1:18" x14ac:dyDescent="0.2">
      <c r="A1724" s="1">
        <v>40221</v>
      </c>
      <c r="B1724">
        <v>17.850000000000001</v>
      </c>
      <c r="C1724">
        <v>18.170000000000002</v>
      </c>
      <c r="D1724">
        <f t="shared" si="342"/>
        <v>-7.7167068598223022E-3</v>
      </c>
      <c r="E1724">
        <f t="shared" si="343"/>
        <v>5.9547564760428572E-5</v>
      </c>
      <c r="H1724">
        <f t="shared" si="338"/>
        <v>-7.6037372554652351E-3</v>
      </c>
      <c r="I1724">
        <f t="shared" si="344"/>
        <v>5.7816820250149985E-5</v>
      </c>
      <c r="J1724">
        <f t="shared" si="345"/>
        <v>-4.3962391012860227E-7</v>
      </c>
      <c r="K1724">
        <f t="shared" si="346"/>
        <v>3.3427847038381534E-9</v>
      </c>
      <c r="L1724">
        <f t="shared" si="347"/>
        <v>1.355987434332763E-6</v>
      </c>
      <c r="M1724">
        <f t="shared" si="339"/>
        <v>-1.7833170568303609E-4</v>
      </c>
      <c r="N1724">
        <f t="shared" si="348"/>
        <v>3.1802197251821005E-8</v>
      </c>
      <c r="O1724">
        <f t="shared" si="340"/>
        <v>-1.6922056235266897E-4</v>
      </c>
      <c r="P1724">
        <f t="shared" si="349"/>
        <v>3.017739152099402E-8</v>
      </c>
      <c r="Q1724">
        <f t="shared" si="341"/>
        <v>-9.7316700873888374E-5</v>
      </c>
      <c r="R1724">
        <f t="shared" si="350"/>
        <v>1.7354653258286323E-8</v>
      </c>
    </row>
    <row r="1725" spans="1:18" x14ac:dyDescent="0.2">
      <c r="A1725" s="1">
        <v>40220</v>
      </c>
      <c r="B1725">
        <v>18.170000000000002</v>
      </c>
      <c r="C1725">
        <v>18.52</v>
      </c>
      <c r="D1725">
        <f t="shared" si="342"/>
        <v>-8.286055037881157E-3</v>
      </c>
      <c r="E1725">
        <f t="shared" si="343"/>
        <v>6.8658708090795707E-5</v>
      </c>
      <c r="H1725">
        <f t="shared" si="338"/>
        <v>-8.17308543352409E-3</v>
      </c>
      <c r="I1725">
        <f t="shared" si="344"/>
        <v>6.6799325503683667E-5</v>
      </c>
      <c r="J1725">
        <f t="shared" si="345"/>
        <v>-5.4595659424339124E-7</v>
      </c>
      <c r="K1725">
        <f t="shared" si="346"/>
        <v>4.4621498877470831E-9</v>
      </c>
      <c r="L1725">
        <f t="shared" si="347"/>
        <v>1.3830541132173538E-6</v>
      </c>
      <c r="M1725">
        <f t="shared" si="339"/>
        <v>-1.6922056235266897E-4</v>
      </c>
      <c r="N1725">
        <f t="shared" si="348"/>
        <v>2.8635598722953526E-8</v>
      </c>
      <c r="O1725">
        <f t="shared" si="340"/>
        <v>-1.8413517353143253E-4</v>
      </c>
      <c r="P1725">
        <f t="shared" si="349"/>
        <v>3.1159457613895299E-8</v>
      </c>
      <c r="Q1725">
        <f t="shared" si="341"/>
        <v>-1.4841239912207082E-4</v>
      </c>
      <c r="R1725">
        <f t="shared" si="350"/>
        <v>2.511442963954558E-8</v>
      </c>
    </row>
    <row r="1726" spans="1:18" x14ac:dyDescent="0.2">
      <c r="A1726" s="1">
        <v>40219</v>
      </c>
      <c r="B1726">
        <v>18.52</v>
      </c>
      <c r="C1726">
        <v>18.21</v>
      </c>
      <c r="D1726">
        <f t="shared" si="342"/>
        <v>7.3310365509955096E-3</v>
      </c>
      <c r="E1726">
        <f t="shared" si="343"/>
        <v>5.3744096912032136E-5</v>
      </c>
      <c r="H1726">
        <f t="shared" si="338"/>
        <v>7.4440061553525767E-3</v>
      </c>
      <c r="I1726">
        <f t="shared" si="344"/>
        <v>5.541322764092705E-5</v>
      </c>
      <c r="J1726">
        <f t="shared" si="345"/>
        <v>4.1249640764701449E-7</v>
      </c>
      <c r="K1726">
        <f t="shared" si="346"/>
        <v>3.0706257975852018E-9</v>
      </c>
      <c r="L1726">
        <f t="shared" si="347"/>
        <v>-1.3707033651848987E-6</v>
      </c>
      <c r="M1726">
        <f t="shared" si="339"/>
        <v>-1.8413517353143253E-4</v>
      </c>
      <c r="N1726">
        <f t="shared" si="348"/>
        <v>3.3905762131450775E-8</v>
      </c>
      <c r="O1726">
        <f t="shared" si="340"/>
        <v>-2.1001372629570137E-4</v>
      </c>
      <c r="P1726">
        <f t="shared" si="349"/>
        <v>3.8670913935441744E-8</v>
      </c>
      <c r="Q1726">
        <f t="shared" si="341"/>
        <v>-1.7319392133661809E-4</v>
      </c>
      <c r="R1726">
        <f t="shared" si="350"/>
        <v>3.189109275990745E-8</v>
      </c>
    </row>
    <row r="1727" spans="1:18" x14ac:dyDescent="0.2">
      <c r="A1727" s="1">
        <v>40218</v>
      </c>
      <c r="B1727">
        <v>18.21</v>
      </c>
      <c r="C1727">
        <v>17.989999999999998</v>
      </c>
      <c r="D1727">
        <f t="shared" si="342"/>
        <v>5.2787824493687272E-3</v>
      </c>
      <c r="E1727">
        <f t="shared" si="343"/>
        <v>2.7865544147763298E-5</v>
      </c>
      <c r="H1727">
        <f t="shared" si="338"/>
        <v>5.3917520537257943E-3</v>
      </c>
      <c r="I1727">
        <f t="shared" si="344"/>
        <v>2.9070990208856322E-5</v>
      </c>
      <c r="J1727">
        <f t="shared" si="345"/>
        <v>1.5674357116244352E-7</v>
      </c>
      <c r="K1727">
        <f t="shared" si="346"/>
        <v>8.4512247172342007E-10</v>
      </c>
      <c r="L1727">
        <f t="shared" si="347"/>
        <v>-1.1323419400654547E-6</v>
      </c>
      <c r="M1727">
        <f t="shared" si="339"/>
        <v>-2.1001372629570137E-4</v>
      </c>
      <c r="N1727">
        <f t="shared" si="348"/>
        <v>4.4105765232605768E-8</v>
      </c>
      <c r="O1727">
        <f t="shared" si="340"/>
        <v>-2.3782102459942852E-4</v>
      </c>
      <c r="P1727">
        <f t="shared" si="349"/>
        <v>4.9945679567587642E-8</v>
      </c>
      <c r="Q1727">
        <f t="shared" si="341"/>
        <v>-8.7276390048549594E-5</v>
      </c>
      <c r="R1727">
        <f t="shared" si="350"/>
        <v>1.8329239891732969E-8</v>
      </c>
    </row>
    <row r="1728" spans="1:18" x14ac:dyDescent="0.2">
      <c r="A1728" s="1">
        <v>40217</v>
      </c>
      <c r="B1728">
        <v>17.989999999999998</v>
      </c>
      <c r="C1728">
        <v>18</v>
      </c>
      <c r="D1728">
        <f t="shared" si="342"/>
        <v>-2.4134175775473966E-4</v>
      </c>
      <c r="E1728">
        <f t="shared" si="343"/>
        <v>5.8245844036147443E-8</v>
      </c>
      <c r="H1728">
        <f t="shared" si="338"/>
        <v>-1.2837215339767236E-4</v>
      </c>
      <c r="I1728">
        <f t="shared" si="344"/>
        <v>1.6479409767955522E-8</v>
      </c>
      <c r="J1728">
        <f t="shared" si="345"/>
        <v>-2.1154973186350864E-12</v>
      </c>
      <c r="K1728">
        <f t="shared" si="346"/>
        <v>2.7157094630018789E-16</v>
      </c>
      <c r="L1728">
        <f t="shared" si="347"/>
        <v>3.0529597051069446E-8</v>
      </c>
      <c r="M1728">
        <f t="shared" si="339"/>
        <v>-2.3782102459942852E-4</v>
      </c>
      <c r="N1728">
        <f t="shared" si="348"/>
        <v>5.6558839741521986E-8</v>
      </c>
      <c r="O1728">
        <f t="shared" si="340"/>
        <v>-8.2061580386317184E-5</v>
      </c>
      <c r="P1728">
        <f t="shared" si="349"/>
        <v>1.9515969127722319E-8</v>
      </c>
      <c r="Q1728">
        <f t="shared" si="341"/>
        <v>-2.3091762930281488E-4</v>
      </c>
      <c r="R1728">
        <f t="shared" si="350"/>
        <v>5.4917067198866454E-8</v>
      </c>
    </row>
    <row r="1729" spans="1:18" x14ac:dyDescent="0.2">
      <c r="A1729" s="1">
        <v>40214</v>
      </c>
      <c r="B1729">
        <v>18</v>
      </c>
      <c r="C1729">
        <v>17.489999999999998</v>
      </c>
      <c r="D1729">
        <f t="shared" si="342"/>
        <v>1.2482695624629621E-2</v>
      </c>
      <c r="E1729">
        <f t="shared" si="343"/>
        <v>1.5581769005714748E-4</v>
      </c>
      <c r="H1729">
        <f t="shared" si="338"/>
        <v>1.2595665228986688E-2</v>
      </c>
      <c r="I1729">
        <f t="shared" si="344"/>
        <v>1.5865078256070426E-4</v>
      </c>
      <c r="J1729">
        <f t="shared" si="345"/>
        <v>1.9983121454513901E-6</v>
      </c>
      <c r="K1729">
        <f t="shared" si="346"/>
        <v>2.5170070807123864E-8</v>
      </c>
      <c r="L1729">
        <f t="shared" si="347"/>
        <v>-1.0336201947076314E-6</v>
      </c>
      <c r="M1729">
        <f t="shared" si="339"/>
        <v>-8.2061580386317184E-5</v>
      </c>
      <c r="N1729">
        <f t="shared" si="348"/>
        <v>6.734102975499997E-9</v>
      </c>
      <c r="O1729">
        <f t="shared" si="340"/>
        <v>5.0140960609646357E-4</v>
      </c>
      <c r="P1729">
        <f t="shared" si="349"/>
        <v>-4.1146464697156581E-8</v>
      </c>
      <c r="Q1729">
        <f t="shared" si="341"/>
        <v>-1.8764710679297351E-4</v>
      </c>
      <c r="R1729">
        <f t="shared" si="350"/>
        <v>1.5398618138351442E-8</v>
      </c>
    </row>
    <row r="1730" spans="1:18" x14ac:dyDescent="0.2">
      <c r="A1730" s="1">
        <v>40213</v>
      </c>
      <c r="B1730">
        <v>17.489999999999998</v>
      </c>
      <c r="C1730">
        <v>18.62</v>
      </c>
      <c r="D1730">
        <f t="shared" si="342"/>
        <v>-2.7189867166647362E-2</v>
      </c>
      <c r="E1730">
        <f t="shared" si="343"/>
        <v>7.3928887653992826E-4</v>
      </c>
      <c r="H1730">
        <f t="shared" ref="H1730:H1793" si="351">D1730-$F$2</f>
        <v>-2.7076897562290293E-2</v>
      </c>
      <c r="I1730">
        <f t="shared" si="344"/>
        <v>7.3315838159876206E-4</v>
      </c>
      <c r="J1730">
        <f t="shared" si="345"/>
        <v>-1.9851654395484216E-5</v>
      </c>
      <c r="K1730">
        <f t="shared" si="346"/>
        <v>5.3752121250851603E-7</v>
      </c>
      <c r="L1730">
        <f t="shared" si="347"/>
        <v>-1.3576616541022271E-5</v>
      </c>
      <c r="M1730">
        <f t="shared" ref="M1730:M1793" si="352">E1730-$G$2</f>
        <v>5.0140960609646357E-4</v>
      </c>
      <c r="N1730">
        <f t="shared" si="348"/>
        <v>2.5141159308581074E-7</v>
      </c>
      <c r="O1730">
        <f t="shared" ref="O1730:O1793" si="353">E1731-$G$2</f>
        <v>6.0844095323338125E-4</v>
      </c>
      <c r="P1730">
        <f t="shared" si="349"/>
        <v>3.0507813869370648E-7</v>
      </c>
      <c r="Q1730">
        <f t="shared" ref="Q1730:Q1793" si="354">E1749-$G$2</f>
        <v>1.8877721365590211E-3</v>
      </c>
      <c r="R1730">
        <f t="shared" si="350"/>
        <v>9.4654708339193821E-7</v>
      </c>
    </row>
    <row r="1731" spans="1:18" x14ac:dyDescent="0.2">
      <c r="A1731" s="1">
        <v>40212</v>
      </c>
      <c r="B1731">
        <v>18.62</v>
      </c>
      <c r="C1731">
        <v>19.91</v>
      </c>
      <c r="D1731">
        <f t="shared" ref="D1731:D1794" si="355">LOG(B1731/C1731)</f>
        <v>-2.9091583382085718E-2</v>
      </c>
      <c r="E1731">
        <f t="shared" ref="E1731:E1794" si="356">(D1731)^2</f>
        <v>8.4632022367684594E-4</v>
      </c>
      <c r="H1731">
        <f t="shared" si="351"/>
        <v>-2.8978613777728649E-2</v>
      </c>
      <c r="I1731">
        <f t="shared" ref="I1731:I1794" si="357">H1731^2</f>
        <v>8.3976005647876464E-4</v>
      </c>
      <c r="J1731">
        <f t="shared" ref="J1731:J1794" si="358">H1731^3</f>
        <v>-2.4335082342661718E-5</v>
      </c>
      <c r="K1731">
        <f t="shared" ref="K1731:K1794" si="359">H1731^4</f>
        <v>7.05196952457218E-7</v>
      </c>
      <c r="L1731">
        <f t="shared" ref="L1731:L1794" si="360">H1731*M1731</f>
        <v>-1.7631775390303215E-5</v>
      </c>
      <c r="M1731">
        <f t="shared" si="352"/>
        <v>6.0844095323338125E-4</v>
      </c>
      <c r="N1731">
        <f t="shared" ref="N1731:N1794" si="361">M1731^2</f>
        <v>3.7020039357154561E-7</v>
      </c>
      <c r="O1731">
        <f t="shared" si="353"/>
        <v>-2.3783171414770184E-4</v>
      </c>
      <c r="P1731">
        <f t="shared" ref="P1731:P1794" si="362">M1731*O1731</f>
        <v>-1.4470655486515675E-7</v>
      </c>
      <c r="Q1731">
        <f t="shared" si="354"/>
        <v>1.0734421779118484E-3</v>
      </c>
      <c r="R1731">
        <f t="shared" ref="R1731:R1794" si="363">M1731*Q1731</f>
        <v>6.5312618196960183E-7</v>
      </c>
    </row>
    <row r="1732" spans="1:18" x14ac:dyDescent="0.2">
      <c r="A1732" s="1">
        <v>40211</v>
      </c>
      <c r="B1732">
        <v>19.91</v>
      </c>
      <c r="C1732">
        <v>19.920000000000002</v>
      </c>
      <c r="D1732">
        <f t="shared" si="355"/>
        <v>-2.1807406027042668E-4</v>
      </c>
      <c r="E1732">
        <f t="shared" si="356"/>
        <v>4.755629576282969E-8</v>
      </c>
      <c r="H1732">
        <f t="shared" si="351"/>
        <v>-1.0510445591335937E-4</v>
      </c>
      <c r="I1732">
        <f t="shared" si="357"/>
        <v>1.1046946652843303E-8</v>
      </c>
      <c r="J1732">
        <f t="shared" si="358"/>
        <v>-1.1610833174510017E-12</v>
      </c>
      <c r="K1732">
        <f t="shared" si="359"/>
        <v>1.2203503035076586E-16</v>
      </c>
      <c r="L1732">
        <f t="shared" si="360"/>
        <v>2.4997172914435816E-8</v>
      </c>
      <c r="M1732">
        <f t="shared" si="352"/>
        <v>-2.3783171414770184E-4</v>
      </c>
      <c r="N1732">
        <f t="shared" si="361"/>
        <v>5.6563924254434157E-8</v>
      </c>
      <c r="O1732">
        <f t="shared" si="353"/>
        <v>2.1249414933564287E-4</v>
      </c>
      <c r="P1732">
        <f t="shared" si="362"/>
        <v>-5.0537847782853678E-8</v>
      </c>
      <c r="Q1732">
        <f t="shared" si="354"/>
        <v>-1.1408765993412603E-5</v>
      </c>
      <c r="R1732">
        <f t="shared" si="363"/>
        <v>2.713366372523328E-9</v>
      </c>
    </row>
    <row r="1733" spans="1:18" x14ac:dyDescent="0.2">
      <c r="A1733" s="1">
        <v>40210</v>
      </c>
      <c r="B1733">
        <v>19.920000000000002</v>
      </c>
      <c r="C1733">
        <v>18.97</v>
      </c>
      <c r="D1733">
        <f t="shared" si="355"/>
        <v>2.1222003199017465E-2</v>
      </c>
      <c r="E1733">
        <f t="shared" si="356"/>
        <v>4.5037341977910753E-4</v>
      </c>
      <c r="H1733">
        <f t="shared" si="351"/>
        <v>2.1334972803374534E-2</v>
      </c>
      <c r="I1733">
        <f t="shared" si="357"/>
        <v>4.5518106452073102E-4</v>
      </c>
      <c r="J1733">
        <f t="shared" si="358"/>
        <v>9.7112756321608662E-6</v>
      </c>
      <c r="K1733">
        <f t="shared" si="359"/>
        <v>2.071898014982259E-7</v>
      </c>
      <c r="L1733">
        <f t="shared" si="360"/>
        <v>4.5335568969521476E-6</v>
      </c>
      <c r="M1733">
        <f t="shared" si="352"/>
        <v>2.1249414933564287E-4</v>
      </c>
      <c r="N1733">
        <f t="shared" si="361"/>
        <v>4.5153763501878492E-8</v>
      </c>
      <c r="O1733">
        <f t="shared" si="353"/>
        <v>-1.6750161965928468E-4</v>
      </c>
      <c r="P1733">
        <f t="shared" si="362"/>
        <v>-3.5593114181842095E-8</v>
      </c>
      <c r="Q1733">
        <f t="shared" si="354"/>
        <v>3.779671065035428E-5</v>
      </c>
      <c r="R1733">
        <f t="shared" si="363"/>
        <v>8.0315798773324657E-9</v>
      </c>
    </row>
    <row r="1734" spans="1:18" x14ac:dyDescent="0.2">
      <c r="A1734" s="1">
        <v>40207</v>
      </c>
      <c r="B1734">
        <v>18.97</v>
      </c>
      <c r="C1734">
        <v>19.34</v>
      </c>
      <c r="D1734">
        <f t="shared" si="355"/>
        <v>-8.3891388583203202E-3</v>
      </c>
      <c r="E1734">
        <f t="shared" si="356"/>
        <v>7.0377650784179971E-5</v>
      </c>
      <c r="H1734">
        <f t="shared" si="351"/>
        <v>-8.2761692539632531E-3</v>
      </c>
      <c r="I1734">
        <f t="shared" si="357"/>
        <v>6.8494977520246672E-5</v>
      </c>
      <c r="J1734">
        <f t="shared" si="358"/>
        <v>-5.6687602700396972E-7</v>
      </c>
      <c r="K1734">
        <f t="shared" si="359"/>
        <v>4.691561945499097E-9</v>
      </c>
      <c r="L1734">
        <f t="shared" si="360"/>
        <v>1.3862717546132186E-6</v>
      </c>
      <c r="M1734">
        <f t="shared" si="352"/>
        <v>-1.6750161965928468E-4</v>
      </c>
      <c r="N1734">
        <f t="shared" si="361"/>
        <v>2.8056792588483665E-8</v>
      </c>
      <c r="O1734">
        <f t="shared" si="353"/>
        <v>-1.5549650751113417E-4</v>
      </c>
      <c r="P1734">
        <f t="shared" si="362"/>
        <v>2.6045916859477099E-8</v>
      </c>
      <c r="Q1734">
        <f t="shared" si="354"/>
        <v>-2.3684561854248452E-4</v>
      </c>
      <c r="R1734">
        <f t="shared" si="363"/>
        <v>3.9672024715071263E-8</v>
      </c>
    </row>
    <row r="1735" spans="1:18" x14ac:dyDescent="0.2">
      <c r="A1735" s="1">
        <v>40206</v>
      </c>
      <c r="B1735">
        <v>19.34</v>
      </c>
      <c r="C1735">
        <v>18.940000000000001</v>
      </c>
      <c r="D1735">
        <f t="shared" si="355"/>
        <v>9.0764950797282157E-3</v>
      </c>
      <c r="E1735">
        <f t="shared" si="356"/>
        <v>8.238276293233051E-5</v>
      </c>
      <c r="H1735">
        <f t="shared" si="351"/>
        <v>9.1894646840852828E-3</v>
      </c>
      <c r="I1735">
        <f t="shared" si="357"/>
        <v>8.444626118005062E-5</v>
      </c>
      <c r="J1735">
        <f t="shared" si="358"/>
        <v>7.7601593481711718E-7</v>
      </c>
      <c r="K1735">
        <f t="shared" si="359"/>
        <v>7.1311710272893247E-9</v>
      </c>
      <c r="L1735">
        <f t="shared" si="360"/>
        <v>-1.4289296642721693E-6</v>
      </c>
      <c r="M1735">
        <f t="shared" si="352"/>
        <v>-1.5549650751113417E-4</v>
      </c>
      <c r="N1735">
        <f t="shared" si="361"/>
        <v>2.4179163848160206E-8</v>
      </c>
      <c r="O1735">
        <f t="shared" si="353"/>
        <v>-2.2764953538443038E-4</v>
      </c>
      <c r="P1735">
        <f t="shared" si="362"/>
        <v>3.5398707688811283E-8</v>
      </c>
      <c r="Q1735">
        <f t="shared" si="354"/>
        <v>-2.3499000181234622E-4</v>
      </c>
      <c r="R1735">
        <f t="shared" si="363"/>
        <v>3.6540124581854925E-8</v>
      </c>
    </row>
    <row r="1736" spans="1:18" x14ac:dyDescent="0.2">
      <c r="A1736" s="1">
        <v>40205</v>
      </c>
      <c r="B1736">
        <v>18.940000000000001</v>
      </c>
      <c r="C1736">
        <v>19.079999999999998</v>
      </c>
      <c r="D1736">
        <f t="shared" si="355"/>
        <v>-3.1983957008216313E-3</v>
      </c>
      <c r="E1736">
        <f t="shared" si="356"/>
        <v>1.0229735059034294E-5</v>
      </c>
      <c r="H1736">
        <f t="shared" si="351"/>
        <v>-3.0854260964645638E-3</v>
      </c>
      <c r="I1736">
        <f t="shared" si="357"/>
        <v>9.5198541967445551E-6</v>
      </c>
      <c r="J1736">
        <f t="shared" si="358"/>
        <v>-2.9372806573173347E-8</v>
      </c>
      <c r="K1736">
        <f t="shared" si="359"/>
        <v>9.0627623927274914E-11</v>
      </c>
      <c r="L1736">
        <f t="shared" si="360"/>
        <v>7.0239581732315462E-7</v>
      </c>
      <c r="M1736">
        <f t="shared" si="352"/>
        <v>-2.2764953538443038E-4</v>
      </c>
      <c r="N1736">
        <f t="shared" si="361"/>
        <v>5.1824310960747022E-8</v>
      </c>
      <c r="O1736">
        <f t="shared" si="353"/>
        <v>5.041582171763058E-4</v>
      </c>
      <c r="P1736">
        <f t="shared" si="362"/>
        <v>-1.1477138390042877E-7</v>
      </c>
      <c r="Q1736">
        <f t="shared" si="354"/>
        <v>-2.3776333726542635E-4</v>
      </c>
      <c r="R1736">
        <f t="shared" si="363"/>
        <v>5.4126713259925933E-8</v>
      </c>
    </row>
    <row r="1737" spans="1:18" x14ac:dyDescent="0.2">
      <c r="A1737" s="1">
        <v>40204</v>
      </c>
      <c r="B1737">
        <v>19.079999999999998</v>
      </c>
      <c r="C1737">
        <v>17.920000000000002</v>
      </c>
      <c r="D1737">
        <f t="shared" si="355"/>
        <v>2.7240365041969802E-2</v>
      </c>
      <c r="E1737">
        <f t="shared" si="356"/>
        <v>7.4203748761977049E-4</v>
      </c>
      <c r="H1737">
        <f t="shared" si="351"/>
        <v>2.735333464632687E-2</v>
      </c>
      <c r="I1737">
        <f t="shared" si="357"/>
        <v>7.4820491627394597E-4</v>
      </c>
      <c r="J1737">
        <f t="shared" si="358"/>
        <v>2.0465899458868221E-5</v>
      </c>
      <c r="K1737">
        <f t="shared" si="359"/>
        <v>5.5981059673650248E-7</v>
      </c>
      <c r="L1737">
        <f t="shared" si="360"/>
        <v>1.3790408429119032E-5</v>
      </c>
      <c r="M1737">
        <f t="shared" si="352"/>
        <v>5.041582171763058E-4</v>
      </c>
      <c r="N1737">
        <f t="shared" si="361"/>
        <v>2.541755079463911E-7</v>
      </c>
      <c r="O1737">
        <f t="shared" si="353"/>
        <v>-1.9759097591241445E-4</v>
      </c>
      <c r="P1737">
        <f t="shared" si="362"/>
        <v>-9.9617114146129252E-8</v>
      </c>
      <c r="Q1737">
        <f t="shared" si="354"/>
        <v>-2.1542080904828325E-4</v>
      </c>
      <c r="R1737">
        <f t="shared" si="363"/>
        <v>-1.0860617103245989E-7</v>
      </c>
    </row>
    <row r="1738" spans="1:18" x14ac:dyDescent="0.2">
      <c r="A1738" s="1">
        <v>40203</v>
      </c>
      <c r="B1738">
        <v>17.920000000000002</v>
      </c>
      <c r="C1738">
        <v>17.66</v>
      </c>
      <c r="D1738">
        <f t="shared" si="355"/>
        <v>6.3473060845566764E-3</v>
      </c>
      <c r="E1738">
        <f t="shared" si="356"/>
        <v>4.0288294531050209E-5</v>
      </c>
      <c r="H1738">
        <f t="shared" si="351"/>
        <v>6.4602756889137435E-3</v>
      </c>
      <c r="I1738">
        <f t="shared" si="357"/>
        <v>4.1735161976769941E-5</v>
      </c>
      <c r="J1738">
        <f t="shared" si="358"/>
        <v>2.6962065229140409E-7</v>
      </c>
      <c r="K1738">
        <f t="shared" si="359"/>
        <v>1.7418237452272235E-9</v>
      </c>
      <c r="L1738">
        <f t="shared" si="360"/>
        <v>-1.2764921780357122E-6</v>
      </c>
      <c r="M1738">
        <f t="shared" si="352"/>
        <v>-1.9759097591241445E-4</v>
      </c>
      <c r="N1738">
        <f t="shared" si="361"/>
        <v>3.9042193762020345E-8</v>
      </c>
      <c r="O1738">
        <f t="shared" si="353"/>
        <v>4.7121898042760095E-5</v>
      </c>
      <c r="P1738">
        <f t="shared" si="362"/>
        <v>-9.3108618211142587E-9</v>
      </c>
      <c r="Q1738">
        <f t="shared" si="354"/>
        <v>-2.3742660608248452E-4</v>
      </c>
      <c r="R1738">
        <f t="shared" si="363"/>
        <v>4.6913354803410511E-8</v>
      </c>
    </row>
    <row r="1739" spans="1:18" x14ac:dyDescent="0.2">
      <c r="A1739" s="1">
        <v>40200</v>
      </c>
      <c r="B1739">
        <v>17.66</v>
      </c>
      <c r="C1739">
        <v>18.36</v>
      </c>
      <c r="D1739">
        <f t="shared" si="355"/>
        <v>-1.6881977623673855E-2</v>
      </c>
      <c r="E1739">
        <f t="shared" si="356"/>
        <v>2.8500116848622476E-4</v>
      </c>
      <c r="H1739">
        <f t="shared" si="351"/>
        <v>-1.6769008019316786E-2</v>
      </c>
      <c r="I1739">
        <f t="shared" si="357"/>
        <v>2.8119962995191067E-4</v>
      </c>
      <c r="J1739">
        <f t="shared" si="358"/>
        <v>-4.7154388496925024E-6</v>
      </c>
      <c r="K1739">
        <f t="shared" si="359"/>
        <v>7.9073231885091488E-8</v>
      </c>
      <c r="L1739">
        <f t="shared" si="360"/>
        <v>-7.9018748616447198E-7</v>
      </c>
      <c r="M1739">
        <f t="shared" si="352"/>
        <v>4.7121898042760095E-5</v>
      </c>
      <c r="N1739">
        <f t="shared" si="361"/>
        <v>2.2204732751522778E-9</v>
      </c>
      <c r="O1739">
        <f t="shared" si="353"/>
        <v>-1.2689996600637817E-4</v>
      </c>
      <c r="P1739">
        <f t="shared" si="362"/>
        <v>-5.9797672597822742E-9</v>
      </c>
      <c r="Q1739">
        <f t="shared" si="354"/>
        <v>-1.3849947600133274E-4</v>
      </c>
      <c r="R1739">
        <f t="shared" si="363"/>
        <v>-6.5263581871105003E-9</v>
      </c>
    </row>
    <row r="1740" spans="1:18" x14ac:dyDescent="0.2">
      <c r="A1740" s="1">
        <v>40199</v>
      </c>
      <c r="B1740">
        <v>18.36</v>
      </c>
      <c r="C1740">
        <v>17.920000000000002</v>
      </c>
      <c r="D1740">
        <f t="shared" si="355"/>
        <v>1.0534671539117225E-2</v>
      </c>
      <c r="E1740">
        <f t="shared" si="356"/>
        <v>1.109793044370865E-4</v>
      </c>
      <c r="H1740">
        <f t="shared" si="351"/>
        <v>1.0647641143474293E-2</v>
      </c>
      <c r="I1740">
        <f t="shared" si="357"/>
        <v>1.1337226192020654E-4</v>
      </c>
      <c r="J1740">
        <f t="shared" si="358"/>
        <v>1.2071471605503349E-6</v>
      </c>
      <c r="K1740">
        <f t="shared" si="359"/>
        <v>1.2853269772903913E-8</v>
      </c>
      <c r="L1740">
        <f t="shared" si="360"/>
        <v>-1.3511852991550013E-6</v>
      </c>
      <c r="M1740">
        <f t="shared" si="352"/>
        <v>-1.2689996600637817E-4</v>
      </c>
      <c r="N1740">
        <f t="shared" si="361"/>
        <v>1.6103601372419934E-8</v>
      </c>
      <c r="O1740">
        <f t="shared" si="353"/>
        <v>1.6564830421496272E-4</v>
      </c>
      <c r="P1740">
        <f t="shared" si="362"/>
        <v>-2.102076417389296E-8</v>
      </c>
      <c r="Q1740">
        <f t="shared" si="354"/>
        <v>-2.3777126781399186E-4</v>
      </c>
      <c r="R1740">
        <f t="shared" si="363"/>
        <v>3.0173165802889009E-8</v>
      </c>
    </row>
    <row r="1741" spans="1:18" x14ac:dyDescent="0.2">
      <c r="A1741" s="1">
        <v>40198</v>
      </c>
      <c r="B1741">
        <v>17.920000000000002</v>
      </c>
      <c r="C1741">
        <v>17.11</v>
      </c>
      <c r="D1741">
        <f t="shared" si="355"/>
        <v>2.0087995785006214E-2</v>
      </c>
      <c r="E1741">
        <f t="shared" si="356"/>
        <v>4.0352757465842738E-4</v>
      </c>
      <c r="H1741">
        <f t="shared" si="351"/>
        <v>2.0200965389363282E-2</v>
      </c>
      <c r="I1741">
        <f t="shared" si="357"/>
        <v>4.0807900266225322E-4</v>
      </c>
      <c r="J1741">
        <f t="shared" si="358"/>
        <v>8.2435898089060648E-6</v>
      </c>
      <c r="K1741">
        <f t="shared" si="359"/>
        <v>1.6652847241381928E-7</v>
      </c>
      <c r="L1741">
        <f t="shared" si="360"/>
        <v>3.3462556602531817E-6</v>
      </c>
      <c r="M1741">
        <f t="shared" si="352"/>
        <v>1.6564830421496272E-4</v>
      </c>
      <c r="N1741">
        <f t="shared" si="361"/>
        <v>2.7439360689292838E-8</v>
      </c>
      <c r="O1741">
        <f t="shared" si="353"/>
        <v>2.5183409604708894E-4</v>
      </c>
      <c r="P1741">
        <f t="shared" si="362"/>
        <v>4.1715890953708329E-8</v>
      </c>
      <c r="Q1741">
        <f t="shared" si="354"/>
        <v>-2.2906441291348903E-4</v>
      </c>
      <c r="R1741">
        <f t="shared" si="363"/>
        <v>-3.7944131555115467E-8</v>
      </c>
    </row>
    <row r="1742" spans="1:18" x14ac:dyDescent="0.2">
      <c r="A1742" s="1">
        <v>40197</v>
      </c>
      <c r="B1742">
        <v>17.11</v>
      </c>
      <c r="C1742">
        <v>16.260000000000002</v>
      </c>
      <c r="D1742">
        <f t="shared" si="355"/>
        <v>2.2129468283050853E-2</v>
      </c>
      <c r="E1742">
        <f t="shared" si="356"/>
        <v>4.8971336649055364E-4</v>
      </c>
      <c r="H1742">
        <f t="shared" si="351"/>
        <v>2.2242437887407922E-2</v>
      </c>
      <c r="I1742">
        <f t="shared" si="357"/>
        <v>4.9472604317519933E-4</v>
      </c>
      <c r="J1742">
        <f t="shared" si="358"/>
        <v>1.1003913286607461E-5</v>
      </c>
      <c r="K1742">
        <f t="shared" si="359"/>
        <v>2.4475385779578918E-7</v>
      </c>
      <c r="L1742">
        <f t="shared" si="360"/>
        <v>5.6014042392588966E-6</v>
      </c>
      <c r="M1742">
        <f t="shared" si="352"/>
        <v>2.5183409604708894E-4</v>
      </c>
      <c r="N1742">
        <f t="shared" si="361"/>
        <v>6.342041193185442E-8</v>
      </c>
      <c r="O1742">
        <f t="shared" si="353"/>
        <v>-9.7316700873888374E-5</v>
      </c>
      <c r="P1742">
        <f t="shared" si="362"/>
        <v>-2.450766339486063E-8</v>
      </c>
      <c r="Q1742">
        <f t="shared" si="354"/>
        <v>-3.8219146425522784E-5</v>
      </c>
      <c r="R1742">
        <f t="shared" si="363"/>
        <v>-9.6248841917628607E-9</v>
      </c>
    </row>
    <row r="1743" spans="1:18" x14ac:dyDescent="0.2">
      <c r="A1743" s="1">
        <v>40193</v>
      </c>
      <c r="B1743">
        <v>16.260000000000002</v>
      </c>
      <c r="C1743">
        <v>16.71</v>
      </c>
      <c r="D1743">
        <f t="shared" si="355"/>
        <v>-1.185590863534197E-2</v>
      </c>
      <c r="E1743">
        <f t="shared" si="356"/>
        <v>1.4056256956957629E-4</v>
      </c>
      <c r="H1743">
        <f t="shared" si="351"/>
        <v>-1.1742939030984903E-2</v>
      </c>
      <c r="I1743">
        <f t="shared" si="357"/>
        <v>1.3789661708542866E-4</v>
      </c>
      <c r="J1743">
        <f t="shared" si="358"/>
        <v>-1.6193115670132599E-6</v>
      </c>
      <c r="K1743">
        <f t="shared" si="359"/>
        <v>1.9015477003605338E-8</v>
      </c>
      <c r="L1743">
        <f t="shared" si="360"/>
        <v>1.1427840850586664E-6</v>
      </c>
      <c r="M1743">
        <f t="shared" si="352"/>
        <v>-9.7316700873888374E-5</v>
      </c>
      <c r="N1743">
        <f t="shared" si="361"/>
        <v>9.4705402689778666E-9</v>
      </c>
      <c r="O1743">
        <f t="shared" si="353"/>
        <v>-1.4841239912207082E-4</v>
      </c>
      <c r="P1743">
        <f t="shared" si="362"/>
        <v>1.4443005051338699E-8</v>
      </c>
      <c r="Q1743">
        <f t="shared" si="354"/>
        <v>-1.871489606254584E-4</v>
      </c>
      <c r="R1743">
        <f t="shared" si="363"/>
        <v>1.821271942004685E-8</v>
      </c>
    </row>
    <row r="1744" spans="1:18" x14ac:dyDescent="0.2">
      <c r="A1744" s="1">
        <v>40192</v>
      </c>
      <c r="B1744">
        <v>16.71</v>
      </c>
      <c r="C1744">
        <v>16.350000000000001</v>
      </c>
      <c r="D1744">
        <f t="shared" si="355"/>
        <v>9.4586928970864601E-3</v>
      </c>
      <c r="E1744">
        <f t="shared" si="356"/>
        <v>8.9466871321393848E-5</v>
      </c>
      <c r="H1744">
        <f t="shared" si="351"/>
        <v>9.5716625014435272E-3</v>
      </c>
      <c r="I1744">
        <f t="shared" si="357"/>
        <v>9.1616723041540159E-5</v>
      </c>
      <c r="J1744">
        <f t="shared" si="358"/>
        <v>8.7692435244184707E-7</v>
      </c>
      <c r="K1744">
        <f t="shared" si="359"/>
        <v>8.3936239408702759E-9</v>
      </c>
      <c r="L1744">
        <f t="shared" si="360"/>
        <v>-1.4205533954259956E-6</v>
      </c>
      <c r="M1744">
        <f t="shared" si="352"/>
        <v>-1.4841239912207082E-4</v>
      </c>
      <c r="N1744">
        <f t="shared" si="361"/>
        <v>2.2026240213168846E-8</v>
      </c>
      <c r="O1744">
        <f t="shared" si="353"/>
        <v>-1.7319392133661809E-4</v>
      </c>
      <c r="P1744">
        <f t="shared" si="362"/>
        <v>2.57041253789267E-8</v>
      </c>
      <c r="Q1744">
        <f t="shared" si="354"/>
        <v>-2.1593689055786911E-4</v>
      </c>
      <c r="R1744">
        <f t="shared" si="363"/>
        <v>3.2047711986653392E-8</v>
      </c>
    </row>
    <row r="1745" spans="1:18" x14ac:dyDescent="0.2">
      <c r="A1745" s="1">
        <v>40191</v>
      </c>
      <c r="B1745">
        <v>16.350000000000001</v>
      </c>
      <c r="C1745">
        <v>16.05</v>
      </c>
      <c r="D1745">
        <f t="shared" si="355"/>
        <v>8.0427202554139952E-3</v>
      </c>
      <c r="E1745">
        <f t="shared" si="356"/>
        <v>6.4685349106846562E-5</v>
      </c>
      <c r="H1745">
        <f t="shared" si="351"/>
        <v>8.1556898597710623E-3</v>
      </c>
      <c r="I1745">
        <f t="shared" si="357"/>
        <v>6.6515277088772536E-5</v>
      </c>
      <c r="J1745">
        <f t="shared" si="358"/>
        <v>5.4247797087276466E-7</v>
      </c>
      <c r="K1745">
        <f t="shared" si="359"/>
        <v>4.4242820861961888E-9</v>
      </c>
      <c r="L1745">
        <f t="shared" si="360"/>
        <v>-1.4125159080190431E-6</v>
      </c>
      <c r="M1745">
        <f t="shared" si="352"/>
        <v>-1.7319392133661809E-4</v>
      </c>
      <c r="N1745">
        <f t="shared" si="361"/>
        <v>2.9996134387954651E-8</v>
      </c>
      <c r="O1745">
        <f t="shared" si="353"/>
        <v>-8.7276390048549594E-5</v>
      </c>
      <c r="P1745">
        <f t="shared" si="362"/>
        <v>1.5115740232612497E-8</v>
      </c>
      <c r="Q1745">
        <f t="shared" si="354"/>
        <v>2.914852146770516E-4</v>
      </c>
      <c r="R1745">
        <f t="shared" si="363"/>
        <v>-5.048346734156451E-8</v>
      </c>
    </row>
    <row r="1746" spans="1:18" x14ac:dyDescent="0.2">
      <c r="A1746" s="1">
        <v>40190</v>
      </c>
      <c r="B1746">
        <v>16.05</v>
      </c>
      <c r="C1746">
        <v>16.510000000000002</v>
      </c>
      <c r="D1746">
        <f t="shared" si="355"/>
        <v>-1.2272036521902755E-2</v>
      </c>
      <c r="E1746">
        <f t="shared" si="356"/>
        <v>1.5060288039491507E-4</v>
      </c>
      <c r="H1746">
        <f t="shared" si="351"/>
        <v>-1.2159066917545688E-2</v>
      </c>
      <c r="I1746">
        <f t="shared" si="357"/>
        <v>1.47842908305354E-4</v>
      </c>
      <c r="J1746">
        <f t="shared" si="358"/>
        <v>-1.7976318153693704E-6</v>
      </c>
      <c r="K1746">
        <f t="shared" si="359"/>
        <v>2.1857525536185309E-8</v>
      </c>
      <c r="L1746">
        <f t="shared" si="360"/>
        <v>1.0611994669221331E-6</v>
      </c>
      <c r="M1746">
        <f t="shared" si="352"/>
        <v>-8.7276390048549594E-5</v>
      </c>
      <c r="N1746">
        <f t="shared" si="361"/>
        <v>7.617168259906566E-9</v>
      </c>
      <c r="O1746">
        <f t="shared" si="353"/>
        <v>-2.3091762930281488E-4</v>
      </c>
      <c r="P1746">
        <f t="shared" si="362"/>
        <v>2.0153657084118858E-8</v>
      </c>
      <c r="Q1746">
        <f t="shared" si="354"/>
        <v>-2.0873031599369723E-4</v>
      </c>
      <c r="R1746">
        <f t="shared" si="363"/>
        <v>1.8217228473622929E-8</v>
      </c>
    </row>
    <row r="1747" spans="1:18" x14ac:dyDescent="0.2">
      <c r="A1747" s="1">
        <v>40189</v>
      </c>
      <c r="B1747">
        <v>16.510000000000002</v>
      </c>
      <c r="C1747">
        <v>16.41</v>
      </c>
      <c r="D1747">
        <f t="shared" si="355"/>
        <v>2.6384922097004177E-3</v>
      </c>
      <c r="E1747">
        <f t="shared" si="356"/>
        <v>6.961641140649793E-6</v>
      </c>
      <c r="H1747">
        <f t="shared" si="351"/>
        <v>2.7514618140574852E-3</v>
      </c>
      <c r="I1747">
        <f t="shared" si="357"/>
        <v>7.5705421142165074E-6</v>
      </c>
      <c r="J1747">
        <f t="shared" si="358"/>
        <v>2.083005753898074E-8</v>
      </c>
      <c r="K1747">
        <f t="shared" si="359"/>
        <v>5.7313107903125749E-11</v>
      </c>
      <c r="L1747">
        <f t="shared" si="360"/>
        <v>-6.3536103921937698E-7</v>
      </c>
      <c r="M1747">
        <f t="shared" si="352"/>
        <v>-2.3091762930281488E-4</v>
      </c>
      <c r="N1747">
        <f t="shared" si="361"/>
        <v>5.3322951522832233E-8</v>
      </c>
      <c r="O1747">
        <f t="shared" si="353"/>
        <v>-1.8764710679297351E-4</v>
      </c>
      <c r="P1747">
        <f t="shared" si="362"/>
        <v>4.3331025046165576E-8</v>
      </c>
      <c r="Q1747">
        <f t="shared" si="354"/>
        <v>-2.3284927502912822E-4</v>
      </c>
      <c r="R1747">
        <f t="shared" si="363"/>
        <v>5.3769002574605417E-8</v>
      </c>
    </row>
    <row r="1748" spans="1:18" x14ac:dyDescent="0.2">
      <c r="A1748" s="1">
        <v>40186</v>
      </c>
      <c r="B1748">
        <v>16.41</v>
      </c>
      <c r="C1748">
        <v>16.68</v>
      </c>
      <c r="D1748">
        <f t="shared" si="355"/>
        <v>-7.0874652486267019E-3</v>
      </c>
      <c r="E1748">
        <f t="shared" si="356"/>
        <v>5.0232163650491158E-5</v>
      </c>
      <c r="H1748">
        <f t="shared" si="351"/>
        <v>-6.9744956442696349E-3</v>
      </c>
      <c r="I1748">
        <f t="shared" si="357"/>
        <v>4.8643589491936108E-5</v>
      </c>
      <c r="J1748">
        <f t="shared" si="358"/>
        <v>-3.3926450303314859E-7</v>
      </c>
      <c r="K1748">
        <f t="shared" si="359"/>
        <v>2.3661987986599972E-9</v>
      </c>
      <c r="L1748">
        <f t="shared" si="360"/>
        <v>1.3087439289873928E-6</v>
      </c>
      <c r="M1748">
        <f t="shared" si="352"/>
        <v>-1.8764710679297351E-4</v>
      </c>
      <c r="N1748">
        <f t="shared" si="361"/>
        <v>3.5211436687773604E-8</v>
      </c>
      <c r="O1748">
        <f t="shared" si="353"/>
        <v>1.8877721365590211E-3</v>
      </c>
      <c r="P1748">
        <f t="shared" si="362"/>
        <v>-3.5423497970969039E-7</v>
      </c>
      <c r="Q1748">
        <f t="shared" si="354"/>
        <v>-2.6744427107690131E-5</v>
      </c>
      <c r="R1748">
        <f t="shared" si="363"/>
        <v>5.0185143695936257E-9</v>
      </c>
    </row>
    <row r="1749" spans="1:18" x14ac:dyDescent="0.2">
      <c r="A1749" s="1">
        <v>40185</v>
      </c>
      <c r="B1749">
        <v>16.68</v>
      </c>
      <c r="C1749">
        <v>15</v>
      </c>
      <c r="D1749">
        <f t="shared" si="355"/>
        <v>4.6104787246038621E-2</v>
      </c>
      <c r="E1749">
        <f t="shared" si="356"/>
        <v>2.1256514070024856E-3</v>
      </c>
      <c r="H1749">
        <f t="shared" si="351"/>
        <v>4.621775685039569E-2</v>
      </c>
      <c r="I1749">
        <f t="shared" si="357"/>
        <v>2.1360810482822976E-3</v>
      </c>
      <c r="J1749">
        <f t="shared" si="358"/>
        <v>9.8724874502249571E-5</v>
      </c>
      <c r="K1749">
        <f t="shared" si="359"/>
        <v>4.5628422448307997E-6</v>
      </c>
      <c r="L1749">
        <f t="shared" si="360"/>
        <v>8.7248593596436804E-5</v>
      </c>
      <c r="M1749">
        <f t="shared" si="352"/>
        <v>1.8877721365590211E-3</v>
      </c>
      <c r="N1749">
        <f t="shared" si="361"/>
        <v>3.5636836395686114E-6</v>
      </c>
      <c r="O1749">
        <f t="shared" si="353"/>
        <v>1.0734421779118484E-3</v>
      </c>
      <c r="P1749">
        <f t="shared" si="362"/>
        <v>2.0264142336692188E-6</v>
      </c>
      <c r="Q1749">
        <f t="shared" si="354"/>
        <v>-1.8132227241160896E-4</v>
      </c>
      <c r="R1749">
        <f t="shared" si="363"/>
        <v>-3.4229513359619988E-7</v>
      </c>
    </row>
    <row r="1750" spans="1:18" x14ac:dyDescent="0.2">
      <c r="A1750" s="1">
        <v>40184</v>
      </c>
      <c r="B1750">
        <v>15</v>
      </c>
      <c r="C1750">
        <v>13.8</v>
      </c>
      <c r="D1750">
        <f t="shared" si="355"/>
        <v>3.6212172654444708E-2</v>
      </c>
      <c r="E1750">
        <f t="shared" si="356"/>
        <v>1.311321448355313E-3</v>
      </c>
      <c r="H1750">
        <f t="shared" si="351"/>
        <v>3.6325142258801776E-2</v>
      </c>
      <c r="I1750">
        <f t="shared" si="357"/>
        <v>1.3195159601221867E-3</v>
      </c>
      <c r="J1750">
        <f t="shared" si="358"/>
        <v>4.7931604964197842E-5</v>
      </c>
      <c r="K1750">
        <f t="shared" si="359"/>
        <v>1.7411223690171762E-6</v>
      </c>
      <c r="L1750">
        <f t="shared" si="360"/>
        <v>3.89929398192459E-5</v>
      </c>
      <c r="M1750">
        <f t="shared" si="352"/>
        <v>1.0734421779118484E-3</v>
      </c>
      <c r="N1750">
        <f t="shared" si="361"/>
        <v>1.1522781093201324E-6</v>
      </c>
      <c r="O1750">
        <f t="shared" si="353"/>
        <v>-1.1408765993412603E-5</v>
      </c>
      <c r="P1750">
        <f t="shared" si="362"/>
        <v>-1.2246650615255457E-8</v>
      </c>
      <c r="Q1750">
        <f t="shared" si="354"/>
        <v>6.1342311152490421E-7</v>
      </c>
      <c r="R1750">
        <f t="shared" si="363"/>
        <v>6.5847424081675583E-10</v>
      </c>
    </row>
    <row r="1751" spans="1:18" x14ac:dyDescent="0.2">
      <c r="A1751" s="1">
        <v>40183</v>
      </c>
      <c r="B1751">
        <v>13.8</v>
      </c>
      <c r="C1751">
        <v>13.33</v>
      </c>
      <c r="D1751">
        <f t="shared" si="355"/>
        <v>1.5048936987377283E-2</v>
      </c>
      <c r="E1751">
        <f t="shared" si="356"/>
        <v>2.2647050445005206E-4</v>
      </c>
      <c r="H1751">
        <f t="shared" si="351"/>
        <v>1.516190659173435E-2</v>
      </c>
      <c r="I1751">
        <f t="shared" si="357"/>
        <v>2.2988341149647753E-4</v>
      </c>
      <c r="J1751">
        <f t="shared" si="358"/>
        <v>3.4854708120988228E-6</v>
      </c>
      <c r="K1751">
        <f t="shared" si="359"/>
        <v>5.2846382881258814E-8</v>
      </c>
      <c r="L1751">
        <f t="shared" si="360"/>
        <v>-1.7297864431907724E-7</v>
      </c>
      <c r="M1751">
        <f t="shared" si="352"/>
        <v>-1.1408765993412603E-5</v>
      </c>
      <c r="N1751">
        <f t="shared" si="361"/>
        <v>1.3015994149244787E-10</v>
      </c>
      <c r="O1751">
        <f t="shared" si="353"/>
        <v>3.779671065035428E-5</v>
      </c>
      <c r="P1751">
        <f t="shared" si="362"/>
        <v>-4.3121382713061784E-10</v>
      </c>
      <c r="Q1751">
        <f t="shared" si="354"/>
        <v>-1.9431468821093684E-4</v>
      </c>
      <c r="R1751">
        <f t="shared" si="363"/>
        <v>2.2168908068815091E-9</v>
      </c>
    </row>
    <row r="1752" spans="1:18" x14ac:dyDescent="0.2">
      <c r="A1752" s="1">
        <v>40182</v>
      </c>
      <c r="B1752">
        <v>13.33</v>
      </c>
      <c r="C1752">
        <v>12.83</v>
      </c>
      <c r="D1752">
        <f t="shared" si="355"/>
        <v>1.6603493038930661E-2</v>
      </c>
      <c r="E1752">
        <f t="shared" si="356"/>
        <v>2.7567598109381894E-4</v>
      </c>
      <c r="H1752">
        <f t="shared" si="351"/>
        <v>1.671646264328773E-2</v>
      </c>
      <c r="I1752">
        <f t="shared" si="357"/>
        <v>2.794401233044342E-4</v>
      </c>
      <c r="J1752">
        <f t="shared" si="358"/>
        <v>4.6712503822542914E-6</v>
      </c>
      <c r="K1752">
        <f t="shared" si="359"/>
        <v>7.8086782512397394E-8</v>
      </c>
      <c r="L1752">
        <f t="shared" si="360"/>
        <v>6.3182730162580283E-7</v>
      </c>
      <c r="M1752">
        <f t="shared" si="352"/>
        <v>3.779671065035428E-5</v>
      </c>
      <c r="N1752">
        <f t="shared" si="361"/>
        <v>1.4285913359866046E-9</v>
      </c>
      <c r="O1752">
        <f t="shared" si="353"/>
        <v>-2.3684561854248452E-4</v>
      </c>
      <c r="P1752">
        <f t="shared" si="362"/>
        <v>-8.9519853128544727E-9</v>
      </c>
      <c r="Q1752">
        <f t="shared" si="354"/>
        <v>1.5485843180375894E-5</v>
      </c>
      <c r="R1752">
        <f t="shared" si="363"/>
        <v>5.8531393386542974E-10</v>
      </c>
    </row>
    <row r="1753" spans="1:18" x14ac:dyDescent="0.2">
      <c r="A1753" s="1">
        <v>40178</v>
      </c>
      <c r="B1753">
        <v>12.83</v>
      </c>
      <c r="C1753">
        <v>12.8</v>
      </c>
      <c r="D1753">
        <f t="shared" si="355"/>
        <v>1.0166867270600794E-3</v>
      </c>
      <c r="E1753">
        <f t="shared" si="356"/>
        <v>1.0336519009801363E-6</v>
      </c>
      <c r="H1753">
        <f t="shared" si="351"/>
        <v>1.1296563314171467E-3</v>
      </c>
      <c r="I1753">
        <f t="shared" si="357"/>
        <v>1.2761234271108464E-6</v>
      </c>
      <c r="J1753">
        <f t="shared" si="358"/>
        <v>1.4415809091055154E-9</v>
      </c>
      <c r="K1753">
        <f t="shared" si="359"/>
        <v>1.6284910012211319E-12</v>
      </c>
      <c r="L1753">
        <f t="shared" si="360"/>
        <v>-2.6755415255492798E-7</v>
      </c>
      <c r="M1753">
        <f t="shared" si="352"/>
        <v>-2.3684561854248452E-4</v>
      </c>
      <c r="N1753">
        <f t="shared" si="361"/>
        <v>5.6095847022772093E-8</v>
      </c>
      <c r="O1753">
        <f t="shared" si="353"/>
        <v>-2.3499000181234622E-4</v>
      </c>
      <c r="P1753">
        <f t="shared" si="362"/>
        <v>5.56563523305447E-8</v>
      </c>
      <c r="Q1753">
        <f t="shared" si="354"/>
        <v>3.9364262906270312E-4</v>
      </c>
      <c r="R1753">
        <f t="shared" si="363"/>
        <v>-9.3232531965045711E-8</v>
      </c>
    </row>
    <row r="1754" spans="1:18" x14ac:dyDescent="0.2">
      <c r="A1754" s="1">
        <v>40177</v>
      </c>
      <c r="B1754">
        <v>12.8</v>
      </c>
      <c r="C1754">
        <v>12.75</v>
      </c>
      <c r="D1754">
        <f t="shared" si="355"/>
        <v>1.699784877894385E-3</v>
      </c>
      <c r="E1754">
        <f t="shared" si="356"/>
        <v>2.8892686311184294E-6</v>
      </c>
      <c r="H1754">
        <f t="shared" si="351"/>
        <v>1.8127544822514523E-3</v>
      </c>
      <c r="I1754">
        <f t="shared" si="357"/>
        <v>3.286078812922731E-6</v>
      </c>
      <c r="J1754">
        <f t="shared" si="358"/>
        <v>5.9568540971572125E-9</v>
      </c>
      <c r="K1754">
        <f t="shared" si="359"/>
        <v>1.0798313964739666E-11</v>
      </c>
      <c r="L1754">
        <f t="shared" si="360"/>
        <v>-4.2597917906960752E-7</v>
      </c>
      <c r="M1754">
        <f t="shared" si="352"/>
        <v>-2.3499000181234622E-4</v>
      </c>
      <c r="N1754">
        <f t="shared" si="361"/>
        <v>5.5220300951766484E-8</v>
      </c>
      <c r="O1754">
        <f t="shared" si="353"/>
        <v>-2.3776333726542635E-4</v>
      </c>
      <c r="P1754">
        <f t="shared" si="362"/>
        <v>5.5872007054912026E-8</v>
      </c>
      <c r="Q1754">
        <f t="shared" si="354"/>
        <v>-2.0306997486929822E-4</v>
      </c>
      <c r="R1754">
        <f t="shared" si="363"/>
        <v>4.771941376256949E-8</v>
      </c>
    </row>
    <row r="1755" spans="1:18" x14ac:dyDescent="0.2">
      <c r="A1755" s="1">
        <v>40176</v>
      </c>
      <c r="B1755">
        <v>12.75</v>
      </c>
      <c r="C1755">
        <v>12.76</v>
      </c>
      <c r="D1755">
        <f t="shared" si="355"/>
        <v>-3.404896151695328E-4</v>
      </c>
      <c r="E1755">
        <f t="shared" si="356"/>
        <v>1.1593317803829654E-7</v>
      </c>
      <c r="H1755">
        <f t="shared" si="351"/>
        <v>-2.275200108124655E-4</v>
      </c>
      <c r="I1755">
        <f t="shared" si="357"/>
        <v>5.1765355320104416E-8</v>
      </c>
      <c r="J1755">
        <f t="shared" si="358"/>
        <v>-1.1777654202141275E-11</v>
      </c>
      <c r="K1755">
        <f t="shared" si="359"/>
        <v>2.6796520114166625E-15</v>
      </c>
      <c r="L1755">
        <f t="shared" si="360"/>
        <v>5.4095917065437683E-8</v>
      </c>
      <c r="M1755">
        <f t="shared" si="352"/>
        <v>-2.3776333726542635E-4</v>
      </c>
      <c r="N1755">
        <f t="shared" si="361"/>
        <v>5.6531404547592879E-8</v>
      </c>
      <c r="O1755">
        <f t="shared" si="353"/>
        <v>-2.1542080904828325E-4</v>
      </c>
      <c r="P1755">
        <f t="shared" si="362"/>
        <v>5.1219170475737979E-8</v>
      </c>
      <c r="Q1755">
        <f t="shared" si="354"/>
        <v>-2.3777028036641988E-4</v>
      </c>
      <c r="R1755">
        <f t="shared" si="363"/>
        <v>5.6533055362456074E-8</v>
      </c>
    </row>
    <row r="1756" spans="1:18" x14ac:dyDescent="0.2">
      <c r="A1756" s="1">
        <v>40175</v>
      </c>
      <c r="B1756">
        <v>12.76</v>
      </c>
      <c r="C1756">
        <v>12.9</v>
      </c>
      <c r="D1756">
        <f t="shared" si="355"/>
        <v>-4.7390359141054631E-3</v>
      </c>
      <c r="E1756">
        <f t="shared" si="356"/>
        <v>2.2458461395181404E-5</v>
      </c>
      <c r="H1756">
        <f t="shared" si="351"/>
        <v>-4.6260663097483961E-3</v>
      </c>
      <c r="I1756">
        <f t="shared" si="357"/>
        <v>2.1400489502189144E-5</v>
      </c>
      <c r="J1756">
        <f t="shared" si="358"/>
        <v>-9.9000083498201416E-8</v>
      </c>
      <c r="K1756">
        <f t="shared" si="359"/>
        <v>4.5798095093330773E-10</v>
      </c>
      <c r="L1756">
        <f t="shared" si="360"/>
        <v>9.9655094715700556E-7</v>
      </c>
      <c r="M1756">
        <f t="shared" si="352"/>
        <v>-2.1542080904828325E-4</v>
      </c>
      <c r="N1756">
        <f t="shared" si="361"/>
        <v>4.6406124971016917E-8</v>
      </c>
      <c r="O1756">
        <f t="shared" si="353"/>
        <v>-2.3742660608248452E-4</v>
      </c>
      <c r="P1756">
        <f t="shared" si="362"/>
        <v>5.1146631571876861E-8</v>
      </c>
      <c r="Q1756">
        <f t="shared" si="354"/>
        <v>8.1328904108744635E-5</v>
      </c>
      <c r="R1756">
        <f t="shared" si="363"/>
        <v>-1.7519938322116016E-8</v>
      </c>
    </row>
    <row r="1757" spans="1:18" x14ac:dyDescent="0.2">
      <c r="A1757" s="1">
        <v>40171</v>
      </c>
      <c r="B1757">
        <v>12.9</v>
      </c>
      <c r="C1757">
        <v>12.92</v>
      </c>
      <c r="D1757">
        <f t="shared" si="355"/>
        <v>-6.7280335981632455E-4</v>
      </c>
      <c r="E1757">
        <f t="shared" si="356"/>
        <v>4.5266436098013466E-7</v>
      </c>
      <c r="H1757">
        <f t="shared" si="351"/>
        <v>-5.5983375545925725E-4</v>
      </c>
      <c r="I1757">
        <f t="shared" si="357"/>
        <v>3.1341383375161546E-7</v>
      </c>
      <c r="J1757">
        <f t="shared" si="358"/>
        <v>-1.7545964356205019E-10</v>
      </c>
      <c r="K1757">
        <f t="shared" si="359"/>
        <v>9.8228231186885249E-14</v>
      </c>
      <c r="L1757">
        <f t="shared" si="360"/>
        <v>1.3291942852910304E-7</v>
      </c>
      <c r="M1757">
        <f t="shared" si="352"/>
        <v>-2.3742660608248452E-4</v>
      </c>
      <c r="N1757">
        <f t="shared" si="361"/>
        <v>5.6371393275847276E-8</v>
      </c>
      <c r="O1757">
        <f t="shared" si="353"/>
        <v>-1.3849947600133274E-4</v>
      </c>
      <c r="P1757">
        <f t="shared" si="362"/>
        <v>3.288346053119895E-8</v>
      </c>
      <c r="Q1757">
        <f t="shared" si="354"/>
        <v>3.8731325437337146E-6</v>
      </c>
      <c r="R1757">
        <f t="shared" si="363"/>
        <v>-9.1958471476631585E-10</v>
      </c>
    </row>
    <row r="1758" spans="1:18" x14ac:dyDescent="0.2">
      <c r="A1758" s="1">
        <v>40170</v>
      </c>
      <c r="B1758">
        <v>12.92</v>
      </c>
      <c r="C1758">
        <v>13.22</v>
      </c>
      <c r="D1758">
        <f t="shared" si="355"/>
        <v>-9.9689414905561515E-3</v>
      </c>
      <c r="E1758">
        <f t="shared" si="356"/>
        <v>9.937979444213191E-5</v>
      </c>
      <c r="H1758">
        <f t="shared" si="351"/>
        <v>-9.8559718861990844E-3</v>
      </c>
      <c r="I1758">
        <f t="shared" si="357"/>
        <v>9.7140181821546732E-5</v>
      </c>
      <c r="J1758">
        <f t="shared" si="358"/>
        <v>-9.5741090105343188E-7</v>
      </c>
      <c r="K1758">
        <f t="shared" si="359"/>
        <v>9.4362149243231582E-9</v>
      </c>
      <c r="L1758">
        <f t="shared" si="360"/>
        <v>1.3650469417224403E-6</v>
      </c>
      <c r="M1758">
        <f t="shared" si="352"/>
        <v>-1.3849947600133274E-4</v>
      </c>
      <c r="N1758">
        <f t="shared" si="361"/>
        <v>1.9182104852643743E-8</v>
      </c>
      <c r="O1758">
        <f t="shared" si="353"/>
        <v>-2.3777126781399186E-4</v>
      </c>
      <c r="P1758">
        <f t="shared" si="362"/>
        <v>3.2931196000410422E-8</v>
      </c>
      <c r="Q1758">
        <f t="shared" si="354"/>
        <v>-1.5913988286399684E-4</v>
      </c>
      <c r="R1758">
        <f t="shared" si="363"/>
        <v>2.2040790387577036E-8</v>
      </c>
    </row>
    <row r="1759" spans="1:18" x14ac:dyDescent="0.2">
      <c r="A1759" s="1">
        <v>40169</v>
      </c>
      <c r="B1759">
        <v>13.22</v>
      </c>
      <c r="C1759">
        <v>13.21</v>
      </c>
      <c r="D1759">
        <f t="shared" si="355"/>
        <v>3.2863753509423721E-4</v>
      </c>
      <c r="E1759">
        <f t="shared" si="356"/>
        <v>1.08002629472816E-7</v>
      </c>
      <c r="H1759">
        <f t="shared" si="351"/>
        <v>4.4160713945130451E-4</v>
      </c>
      <c r="I1759">
        <f t="shared" si="357"/>
        <v>1.9501686561436392E-7</v>
      </c>
      <c r="J1759">
        <f t="shared" si="358"/>
        <v>8.6120840168718714E-11</v>
      </c>
      <c r="K1759">
        <f t="shared" si="359"/>
        <v>3.8031577874050875E-14</v>
      </c>
      <c r="L1759">
        <f t="shared" si="360"/>
        <v>-1.0500148942304698E-7</v>
      </c>
      <c r="M1759">
        <f t="shared" si="352"/>
        <v>-2.3777126781399186E-4</v>
      </c>
      <c r="N1759">
        <f t="shared" si="361"/>
        <v>5.6535175797873043E-8</v>
      </c>
      <c r="O1759">
        <f t="shared" si="353"/>
        <v>-2.2906441291348903E-4</v>
      </c>
      <c r="P1759">
        <f t="shared" si="362"/>
        <v>5.4464935869508014E-8</v>
      </c>
      <c r="Q1759">
        <f t="shared" si="354"/>
        <v>3.5521033176819864E-4</v>
      </c>
      <c r="R1759">
        <f t="shared" si="363"/>
        <v>-8.4458810925153262E-8</v>
      </c>
    </row>
    <row r="1760" spans="1:18" x14ac:dyDescent="0.2">
      <c r="A1760" s="1">
        <v>40168</v>
      </c>
      <c r="B1760">
        <v>13.21</v>
      </c>
      <c r="C1760">
        <v>13.12</v>
      </c>
      <c r="D1760">
        <f t="shared" si="355"/>
        <v>2.9689825748858197E-3</v>
      </c>
      <c r="E1760">
        <f t="shared" si="356"/>
        <v>8.8148575299756317E-6</v>
      </c>
      <c r="H1760">
        <f t="shared" si="351"/>
        <v>3.0819521792428872E-3</v>
      </c>
      <c r="I1760">
        <f t="shared" si="357"/>
        <v>9.4984292351399813E-6</v>
      </c>
      <c r="J1760">
        <f t="shared" si="358"/>
        <v>2.9273704680624017E-8</v>
      </c>
      <c r="K1760">
        <f t="shared" si="359"/>
        <v>9.0220157934961891E-11</v>
      </c>
      <c r="L1760">
        <f t="shared" si="360"/>
        <v>-7.0596556656572009E-7</v>
      </c>
      <c r="M1760">
        <f t="shared" si="352"/>
        <v>-2.2906441291348903E-4</v>
      </c>
      <c r="N1760">
        <f t="shared" si="361"/>
        <v>5.2470505263401404E-8</v>
      </c>
      <c r="O1760">
        <f t="shared" si="353"/>
        <v>-3.8219146425522784E-5</v>
      </c>
      <c r="P1760">
        <f t="shared" si="362"/>
        <v>8.7546463380170499E-9</v>
      </c>
      <c r="Q1760">
        <f t="shared" si="354"/>
        <v>2.3826362311109503E-3</v>
      </c>
      <c r="R1760">
        <f t="shared" si="363"/>
        <v>-5.4577716946583795E-7</v>
      </c>
    </row>
    <row r="1761" spans="1:18" x14ac:dyDescent="0.2">
      <c r="A1761" s="1">
        <v>40165</v>
      </c>
      <c r="B1761">
        <v>13.12</v>
      </c>
      <c r="C1761">
        <v>12.7</v>
      </c>
      <c r="D1761">
        <f t="shared" si="355"/>
        <v>1.41301140836846E-2</v>
      </c>
      <c r="E1761">
        <f t="shared" si="356"/>
        <v>1.9966012401794188E-4</v>
      </c>
      <c r="H1761">
        <f t="shared" si="351"/>
        <v>1.4243083688041667E-2</v>
      </c>
      <c r="I1761">
        <f t="shared" si="357"/>
        <v>2.0286543294455861E-4</v>
      </c>
      <c r="J1761">
        <f t="shared" si="358"/>
        <v>2.8894293388401535E-6</v>
      </c>
      <c r="K1761">
        <f t="shared" si="359"/>
        <v>4.1154383883783204E-8</v>
      </c>
      <c r="L1761">
        <f t="shared" si="360"/>
        <v>-5.443585010242396E-7</v>
      </c>
      <c r="M1761">
        <f t="shared" si="352"/>
        <v>-3.8219146425522784E-5</v>
      </c>
      <c r="N1761">
        <f t="shared" si="361"/>
        <v>1.460703153495551E-9</v>
      </c>
      <c r="O1761">
        <f t="shared" si="353"/>
        <v>-1.871489606254584E-4</v>
      </c>
      <c r="P1761">
        <f t="shared" si="362"/>
        <v>7.1526735295287925E-9</v>
      </c>
      <c r="Q1761">
        <f t="shared" si="354"/>
        <v>-1.952944814717205E-4</v>
      </c>
      <c r="R1761">
        <f t="shared" si="363"/>
        <v>7.4639883834642322E-9</v>
      </c>
    </row>
    <row r="1762" spans="1:18" x14ac:dyDescent="0.2">
      <c r="A1762" s="1">
        <v>40164</v>
      </c>
      <c r="B1762">
        <v>12.7</v>
      </c>
      <c r="C1762">
        <v>12.91</v>
      </c>
      <c r="D1762">
        <f t="shared" si="355"/>
        <v>-7.1225213104634706E-3</v>
      </c>
      <c r="E1762">
        <f t="shared" si="356"/>
        <v>5.0730309818006276E-5</v>
      </c>
      <c r="H1762">
        <f t="shared" si="351"/>
        <v>-7.0095517061064035E-3</v>
      </c>
      <c r="I1762">
        <f t="shared" si="357"/>
        <v>4.9133815120579194E-5</v>
      </c>
      <c r="J1762">
        <f t="shared" si="358"/>
        <v>-3.4440601760597251E-7</v>
      </c>
      <c r="K1762">
        <f t="shared" si="359"/>
        <v>2.4141317883032567E-9</v>
      </c>
      <c r="L1762">
        <f t="shared" si="360"/>
        <v>1.3118303162482221E-6</v>
      </c>
      <c r="M1762">
        <f t="shared" si="352"/>
        <v>-1.871489606254584E-4</v>
      </c>
      <c r="N1762">
        <f t="shared" si="361"/>
        <v>3.5024733463189381E-8</v>
      </c>
      <c r="O1762">
        <f t="shared" si="353"/>
        <v>-2.1593689055786911E-4</v>
      </c>
      <c r="P1762">
        <f t="shared" si="362"/>
        <v>4.0412364628598564E-8</v>
      </c>
      <c r="Q1762">
        <f t="shared" si="354"/>
        <v>1.3595509820535186E-4</v>
      </c>
      <c r="R1762">
        <f t="shared" si="363"/>
        <v>-2.5443855320863726E-8</v>
      </c>
    </row>
    <row r="1763" spans="1:18" x14ac:dyDescent="0.2">
      <c r="A1763" s="1">
        <v>40163</v>
      </c>
      <c r="B1763">
        <v>12.91</v>
      </c>
      <c r="C1763">
        <v>13.05</v>
      </c>
      <c r="D1763">
        <f t="shared" si="355"/>
        <v>-4.684269407879478E-3</v>
      </c>
      <c r="E1763">
        <f t="shared" si="356"/>
        <v>2.1942379885595556E-5</v>
      </c>
      <c r="H1763">
        <f t="shared" si="351"/>
        <v>-4.571299803522411E-3</v>
      </c>
      <c r="I1763">
        <f t="shared" si="357"/>
        <v>2.0896781893684033E-5</v>
      </c>
      <c r="J1763">
        <f t="shared" si="358"/>
        <v>-9.552545496484849E-8</v>
      </c>
      <c r="K1763">
        <f t="shared" si="359"/>
        <v>4.3667549351220082E-10</v>
      </c>
      <c r="L1763">
        <f t="shared" si="360"/>
        <v>9.8711226538042744E-7</v>
      </c>
      <c r="M1763">
        <f t="shared" si="352"/>
        <v>-2.1593689055786911E-4</v>
      </c>
      <c r="N1763">
        <f t="shared" si="361"/>
        <v>4.6628740703801142E-8</v>
      </c>
      <c r="O1763">
        <f t="shared" si="353"/>
        <v>2.914852146770516E-4</v>
      </c>
      <c r="P1763">
        <f t="shared" si="362"/>
        <v>-6.2942410900955475E-8</v>
      </c>
      <c r="Q1763">
        <f t="shared" si="354"/>
        <v>-2.1726008745877364E-4</v>
      </c>
      <c r="R1763">
        <f t="shared" si="363"/>
        <v>4.6914467728178276E-8</v>
      </c>
    </row>
    <row r="1764" spans="1:18" x14ac:dyDescent="0.2">
      <c r="A1764" s="1">
        <v>40162</v>
      </c>
      <c r="B1764">
        <v>13.05</v>
      </c>
      <c r="C1764">
        <v>13.76</v>
      </c>
      <c r="D1764">
        <f t="shared" si="355"/>
        <v>-2.3007922225192701E-2</v>
      </c>
      <c r="E1764">
        <f t="shared" si="356"/>
        <v>5.2936448512051629E-4</v>
      </c>
      <c r="H1764">
        <f t="shared" si="351"/>
        <v>-2.2894952620835633E-2</v>
      </c>
      <c r="I1764">
        <f t="shared" si="357"/>
        <v>5.2417885551030836E-4</v>
      </c>
      <c r="J1764">
        <f t="shared" si="358"/>
        <v>-1.2001050061752357E-5</v>
      </c>
      <c r="K1764">
        <f t="shared" si="359"/>
        <v>2.7476347256409673E-7</v>
      </c>
      <c r="L1764">
        <f t="shared" si="360"/>
        <v>-6.6735401797051997E-6</v>
      </c>
      <c r="M1764">
        <f t="shared" si="352"/>
        <v>2.914852146770516E-4</v>
      </c>
      <c r="N1764">
        <f t="shared" si="361"/>
        <v>8.496363037532685E-8</v>
      </c>
      <c r="O1764">
        <f t="shared" si="353"/>
        <v>-2.0873031599369723E-4</v>
      </c>
      <c r="P1764">
        <f t="shared" si="362"/>
        <v>-6.0841800967031654E-8</v>
      </c>
      <c r="Q1764">
        <f t="shared" si="354"/>
        <v>-2.3117662669063348E-4</v>
      </c>
      <c r="R1764">
        <f t="shared" si="363"/>
        <v>-6.7384568659235921E-8</v>
      </c>
    </row>
    <row r="1765" spans="1:18" x14ac:dyDescent="0.2">
      <c r="A1765" s="1">
        <v>40161</v>
      </c>
      <c r="B1765">
        <v>13.76</v>
      </c>
      <c r="C1765">
        <v>13.59</v>
      </c>
      <c r="D1765">
        <f t="shared" si="355"/>
        <v>5.398977166998155E-3</v>
      </c>
      <c r="E1765">
        <f t="shared" si="356"/>
        <v>2.9148954449767423E-5</v>
      </c>
      <c r="H1765">
        <f t="shared" si="351"/>
        <v>5.5119467713552221E-3</v>
      </c>
      <c r="I1765">
        <f t="shared" si="357"/>
        <v>3.0381557210253255E-5</v>
      </c>
      <c r="J1765">
        <f t="shared" si="358"/>
        <v>1.674615261737994E-7</v>
      </c>
      <c r="K1765">
        <f t="shared" si="359"/>
        <v>9.2303901851989153E-10</v>
      </c>
      <c r="L1765">
        <f t="shared" si="360"/>
        <v>-1.1505103913254147E-6</v>
      </c>
      <c r="M1765">
        <f t="shared" si="352"/>
        <v>-2.0873031599369723E-4</v>
      </c>
      <c r="N1765">
        <f t="shared" si="361"/>
        <v>4.3568344814828702E-8</v>
      </c>
      <c r="O1765">
        <f t="shared" si="353"/>
        <v>-2.3284927502912822E-4</v>
      </c>
      <c r="P1765">
        <f t="shared" si="362"/>
        <v>4.8602702755733251E-8</v>
      </c>
      <c r="Q1765">
        <f t="shared" si="354"/>
        <v>-1.5949619390670343E-4</v>
      </c>
      <c r="R1765">
        <f t="shared" si="363"/>
        <v>3.3291690953938211E-8</v>
      </c>
    </row>
    <row r="1766" spans="1:18" x14ac:dyDescent="0.2">
      <c r="A1766" s="1">
        <v>40158</v>
      </c>
      <c r="B1766">
        <v>13.59</v>
      </c>
      <c r="C1766">
        <v>13.52</v>
      </c>
      <c r="D1766">
        <f t="shared" si="355"/>
        <v>2.242765126877187E-3</v>
      </c>
      <c r="E1766">
        <f t="shared" si="356"/>
        <v>5.0299954143364447E-6</v>
      </c>
      <c r="H1766">
        <f t="shared" si="351"/>
        <v>2.3557347312342545E-3</v>
      </c>
      <c r="I1766">
        <f t="shared" si="357"/>
        <v>5.5494861239433251E-6</v>
      </c>
      <c r="J1766">
        <f t="shared" si="358"/>
        <v>1.3073117202675853E-8</v>
      </c>
      <c r="K1766">
        <f t="shared" si="359"/>
        <v>3.0796796239839511E-11</v>
      </c>
      <c r="L1766">
        <f t="shared" si="360"/>
        <v>-5.4853112432883434E-7</v>
      </c>
      <c r="M1766">
        <f t="shared" si="352"/>
        <v>-2.3284927502912822E-4</v>
      </c>
      <c r="N1766">
        <f t="shared" si="361"/>
        <v>5.4218784881590596E-8</v>
      </c>
      <c r="O1766">
        <f t="shared" si="353"/>
        <v>-2.6744427107690131E-5</v>
      </c>
      <c r="P1766">
        <f t="shared" si="362"/>
        <v>6.2274204630950112E-9</v>
      </c>
      <c r="Q1766">
        <f t="shared" si="354"/>
        <v>-2.0574833777942591E-4</v>
      </c>
      <c r="R1766">
        <f t="shared" si="363"/>
        <v>4.7908351290387515E-8</v>
      </c>
    </row>
    <row r="1767" spans="1:18" x14ac:dyDescent="0.2">
      <c r="A1767" s="1">
        <v>40157</v>
      </c>
      <c r="B1767">
        <v>13.52</v>
      </c>
      <c r="C1767">
        <v>13.98</v>
      </c>
      <c r="D1767">
        <f t="shared" si="355"/>
        <v>-1.4530479804045513E-2</v>
      </c>
      <c r="E1767">
        <f t="shared" si="356"/>
        <v>2.1113484333577453E-4</v>
      </c>
      <c r="H1767">
        <f t="shared" si="351"/>
        <v>-1.4417510199688446E-2</v>
      </c>
      <c r="I1767">
        <f t="shared" si="357"/>
        <v>2.0786460035812038E-4</v>
      </c>
      <c r="J1767">
        <f t="shared" si="358"/>
        <v>-2.9968899958173634E-6</v>
      </c>
      <c r="K1767">
        <f t="shared" si="359"/>
        <v>4.3207692082041103E-8</v>
      </c>
      <c r="L1767">
        <f t="shared" si="360"/>
        <v>3.8558805060994665E-7</v>
      </c>
      <c r="M1767">
        <f t="shared" si="352"/>
        <v>-2.6744427107690131E-5</v>
      </c>
      <c r="N1767">
        <f t="shared" si="361"/>
        <v>7.1526438131855065E-10</v>
      </c>
      <c r="O1767">
        <f t="shared" si="353"/>
        <v>-1.8132227241160896E-4</v>
      </c>
      <c r="P1767">
        <f t="shared" si="362"/>
        <v>4.8493602975130087E-9</v>
      </c>
      <c r="Q1767">
        <f t="shared" si="354"/>
        <v>-1.388029521455905E-4</v>
      </c>
      <c r="R1767">
        <f t="shared" si="363"/>
        <v>3.7122054359899466E-9</v>
      </c>
    </row>
    <row r="1768" spans="1:18" x14ac:dyDescent="0.2">
      <c r="A1768" s="1">
        <v>40156</v>
      </c>
      <c r="B1768">
        <v>13.98</v>
      </c>
      <c r="C1768">
        <v>13.74</v>
      </c>
      <c r="D1768">
        <f t="shared" si="355"/>
        <v>7.5204386861309957E-3</v>
      </c>
      <c r="E1768">
        <f t="shared" si="356"/>
        <v>5.6556998031855698E-5</v>
      </c>
      <c r="H1768">
        <f t="shared" si="351"/>
        <v>7.6334082904880628E-3</v>
      </c>
      <c r="I1768">
        <f t="shared" si="357"/>
        <v>5.8268922129291889E-5</v>
      </c>
      <c r="J1768">
        <f t="shared" si="358"/>
        <v>4.4479047325954008E-7</v>
      </c>
      <c r="K1768">
        <f t="shared" si="359"/>
        <v>3.3952672861094819E-9</v>
      </c>
      <c r="L1768">
        <f t="shared" si="360"/>
        <v>-1.3841069374769108E-6</v>
      </c>
      <c r="M1768">
        <f t="shared" si="352"/>
        <v>-1.8132227241160896E-4</v>
      </c>
      <c r="N1768">
        <f t="shared" si="361"/>
        <v>3.2877766472509729E-8</v>
      </c>
      <c r="O1768">
        <f t="shared" si="353"/>
        <v>6.1342311152490421E-7</v>
      </c>
      <c r="P1768">
        <f t="shared" si="362"/>
        <v>-1.1122727253149547E-10</v>
      </c>
      <c r="Q1768">
        <f t="shared" si="354"/>
        <v>-2.3744953910873542E-4</v>
      </c>
      <c r="R1768">
        <f t="shared" si="363"/>
        <v>4.305489001428512E-8</v>
      </c>
    </row>
    <row r="1769" spans="1:18" x14ac:dyDescent="0.2">
      <c r="A1769" s="1">
        <v>40155</v>
      </c>
      <c r="B1769">
        <v>13.74</v>
      </c>
      <c r="C1769">
        <v>13.26</v>
      </c>
      <c r="D1769">
        <f t="shared" si="355"/>
        <v>1.5443208654777335E-2</v>
      </c>
      <c r="E1769">
        <f t="shared" si="356"/>
        <v>2.3849269355498957E-4</v>
      </c>
      <c r="H1769">
        <f t="shared" si="351"/>
        <v>1.5556178259134402E-2</v>
      </c>
      <c r="I1769">
        <f t="shared" si="357"/>
        <v>2.4199468202996583E-4</v>
      </c>
      <c r="J1769">
        <f t="shared" si="358"/>
        <v>3.7645124114206971E-6</v>
      </c>
      <c r="K1769">
        <f t="shared" si="359"/>
        <v>5.856142613078427E-8</v>
      </c>
      <c r="L1769">
        <f t="shared" si="360"/>
        <v>9.5425192711542918E-9</v>
      </c>
      <c r="M1769">
        <f t="shared" si="352"/>
        <v>6.1342311152490421E-7</v>
      </c>
      <c r="N1769">
        <f t="shared" si="361"/>
        <v>3.7628791375289505E-13</v>
      </c>
      <c r="O1769">
        <f t="shared" si="353"/>
        <v>-1.9431468821093684E-4</v>
      </c>
      <c r="P1769">
        <f t="shared" si="362"/>
        <v>-1.1919712065734449E-10</v>
      </c>
      <c r="Q1769">
        <f t="shared" si="354"/>
        <v>9.3918546201690243E-4</v>
      </c>
      <c r="R1769">
        <f t="shared" si="363"/>
        <v>5.7611806840936307E-10</v>
      </c>
    </row>
    <row r="1770" spans="1:18" x14ac:dyDescent="0.2">
      <c r="A1770" s="1">
        <v>40154</v>
      </c>
      <c r="B1770">
        <v>13.26</v>
      </c>
      <c r="C1770">
        <v>13.06</v>
      </c>
      <c r="D1770">
        <f t="shared" si="355"/>
        <v>6.6003471296991511E-3</v>
      </c>
      <c r="E1770">
        <f t="shared" si="356"/>
        <v>4.356458223252782E-5</v>
      </c>
      <c r="H1770">
        <f t="shared" si="351"/>
        <v>6.7133167340562181E-3</v>
      </c>
      <c r="I1770">
        <f t="shared" si="357"/>
        <v>4.5068621571759249E-5</v>
      </c>
      <c r="J1770">
        <f t="shared" si="358"/>
        <v>3.0255993137853843E-7</v>
      </c>
      <c r="K1770">
        <f t="shared" si="359"/>
        <v>2.0311806503784432E-9</v>
      </c>
      <c r="L1770">
        <f t="shared" si="360"/>
        <v>-1.3044960480393989E-6</v>
      </c>
      <c r="M1770">
        <f t="shared" si="352"/>
        <v>-1.9431468821093684E-4</v>
      </c>
      <c r="N1770">
        <f t="shared" si="361"/>
        <v>3.7758198054513601E-8</v>
      </c>
      <c r="O1770">
        <f t="shared" si="353"/>
        <v>1.5485843180375894E-5</v>
      </c>
      <c r="P1770">
        <f t="shared" si="362"/>
        <v>-3.0091267892782046E-9</v>
      </c>
      <c r="Q1770">
        <f t="shared" si="354"/>
        <v>1.907268363445682E-5</v>
      </c>
      <c r="R1770">
        <f t="shared" si="363"/>
        <v>-3.7061025737753147E-9</v>
      </c>
    </row>
    <row r="1771" spans="1:18" x14ac:dyDescent="0.2">
      <c r="A1771" s="1">
        <v>40151</v>
      </c>
      <c r="B1771">
        <v>13.06</v>
      </c>
      <c r="C1771">
        <v>12.59</v>
      </c>
      <c r="D1771">
        <f t="shared" si="355"/>
        <v>1.5917446831192512E-2</v>
      </c>
      <c r="E1771">
        <f t="shared" si="356"/>
        <v>2.5336511362384056E-4</v>
      </c>
      <c r="H1771">
        <f t="shared" si="351"/>
        <v>1.6030416435549581E-2</v>
      </c>
      <c r="I1771">
        <f t="shared" si="357"/>
        <v>2.5697425109713813E-4</v>
      </c>
      <c r="J1771">
        <f t="shared" si="358"/>
        <v>4.1194042583006076E-6</v>
      </c>
      <c r="K1771">
        <f t="shared" si="359"/>
        <v>6.6035765726934996E-8</v>
      </c>
      <c r="L1771">
        <f t="shared" si="360"/>
        <v>2.4824451503704115E-7</v>
      </c>
      <c r="M1771">
        <f t="shared" si="352"/>
        <v>1.5485843180375894E-5</v>
      </c>
      <c r="N1771">
        <f t="shared" si="361"/>
        <v>2.3981133900719461E-10</v>
      </c>
      <c r="O1771">
        <f t="shared" si="353"/>
        <v>3.9364262906270312E-4</v>
      </c>
      <c r="P1771">
        <f t="shared" si="362"/>
        <v>6.095888022775899E-9</v>
      </c>
      <c r="Q1771">
        <f t="shared" si="354"/>
        <v>-1.9089997866413898E-4</v>
      </c>
      <c r="R1771">
        <f t="shared" si="363"/>
        <v>-2.9562471327299601E-9</v>
      </c>
    </row>
    <row r="1772" spans="1:18" x14ac:dyDescent="0.2">
      <c r="A1772" s="1">
        <v>40150</v>
      </c>
      <c r="B1772">
        <v>12.59</v>
      </c>
      <c r="C1772">
        <v>13.34</v>
      </c>
      <c r="D1772">
        <f t="shared" si="355"/>
        <v>-2.5130099472667589E-2</v>
      </c>
      <c r="E1772">
        <f t="shared" si="356"/>
        <v>6.3152189950616781E-4</v>
      </c>
      <c r="H1772">
        <f t="shared" si="351"/>
        <v>-2.501712986831052E-2</v>
      </c>
      <c r="I1772">
        <f t="shared" si="357"/>
        <v>6.2585678684791435E-4</v>
      </c>
      <c r="J1772">
        <f t="shared" si="358"/>
        <v>-1.565714051553781E-5</v>
      </c>
      <c r="K1772">
        <f t="shared" si="359"/>
        <v>3.9169671764359569E-7</v>
      </c>
      <c r="L1772">
        <f t="shared" si="360"/>
        <v>-9.8478087729648282E-6</v>
      </c>
      <c r="M1772">
        <f t="shared" si="352"/>
        <v>3.9364262906270312E-4</v>
      </c>
      <c r="N1772">
        <f t="shared" si="361"/>
        <v>1.5495451941539687E-7</v>
      </c>
      <c r="O1772">
        <f t="shared" si="353"/>
        <v>-2.0306997486929822E-4</v>
      </c>
      <c r="P1772">
        <f t="shared" si="362"/>
        <v>-7.9936998791247598E-8</v>
      </c>
      <c r="Q1772">
        <f t="shared" si="354"/>
        <v>-8.0535541516288801E-5</v>
      </c>
      <c r="R1772">
        <f t="shared" si="363"/>
        <v>-3.1702222295460398E-8</v>
      </c>
    </row>
    <row r="1773" spans="1:18" x14ac:dyDescent="0.2">
      <c r="A1773" s="1">
        <v>40149</v>
      </c>
      <c r="B1773">
        <v>13.34</v>
      </c>
      <c r="C1773">
        <v>13.16</v>
      </c>
      <c r="D1773">
        <f t="shared" si="355"/>
        <v>5.899940302593447E-3</v>
      </c>
      <c r="E1773">
        <f t="shared" si="356"/>
        <v>3.4809295574166452E-5</v>
      </c>
      <c r="H1773">
        <f t="shared" si="351"/>
        <v>6.0129099069505141E-3</v>
      </c>
      <c r="I1773">
        <f t="shared" si="357"/>
        <v>3.6155085549103638E-5</v>
      </c>
      <c r="J1773">
        <f t="shared" si="358"/>
        <v>2.1739727208484862E-7</v>
      </c>
      <c r="K1773">
        <f t="shared" si="359"/>
        <v>1.3071902110630026E-9</v>
      </c>
      <c r="L1773">
        <f t="shared" si="360"/>
        <v>-1.2210414636957952E-6</v>
      </c>
      <c r="M1773">
        <f t="shared" si="352"/>
        <v>-2.0306997486929822E-4</v>
      </c>
      <c r="N1773">
        <f t="shared" si="361"/>
        <v>4.1237414693417408E-8</v>
      </c>
      <c r="O1773">
        <f t="shared" si="353"/>
        <v>-2.3777028036641988E-4</v>
      </c>
      <c r="P1773">
        <f t="shared" si="362"/>
        <v>4.8284004858674878E-8</v>
      </c>
      <c r="Q1773">
        <f t="shared" si="354"/>
        <v>3.0174622936224652E-4</v>
      </c>
      <c r="R1773">
        <f t="shared" si="363"/>
        <v>-6.1275599213496891E-8</v>
      </c>
    </row>
    <row r="1774" spans="1:18" x14ac:dyDescent="0.2">
      <c r="A1774" s="1">
        <v>40148</v>
      </c>
      <c r="B1774">
        <v>13.16</v>
      </c>
      <c r="C1774">
        <v>13.15</v>
      </c>
      <c r="D1774">
        <f t="shared" si="355"/>
        <v>3.3013645215998569E-4</v>
      </c>
      <c r="E1774">
        <f t="shared" si="356"/>
        <v>1.0899007704478253E-7</v>
      </c>
      <c r="H1774">
        <f t="shared" si="351"/>
        <v>4.43106056517053E-4</v>
      </c>
      <c r="I1774">
        <f t="shared" si="357"/>
        <v>1.9634297732209378E-7</v>
      </c>
      <c r="J1774">
        <f t="shared" si="358"/>
        <v>8.7000762406010137E-11</v>
      </c>
      <c r="K1774">
        <f t="shared" si="359"/>
        <v>3.8550564743704232E-14</v>
      </c>
      <c r="L1774">
        <f t="shared" si="360"/>
        <v>-1.0535745129011838E-7</v>
      </c>
      <c r="M1774">
        <f t="shared" si="352"/>
        <v>-2.3777028036641988E-4</v>
      </c>
      <c r="N1774">
        <f t="shared" si="361"/>
        <v>5.6534706225525919E-8</v>
      </c>
      <c r="O1774">
        <f t="shared" si="353"/>
        <v>8.1328904108744635E-5</v>
      </c>
      <c r="P1774">
        <f t="shared" si="362"/>
        <v>-1.933759633182989E-8</v>
      </c>
      <c r="Q1774">
        <f t="shared" si="354"/>
        <v>-1.2368508703637513E-4</v>
      </c>
      <c r="R1774">
        <f t="shared" si="363"/>
        <v>2.9408637821783959E-8</v>
      </c>
    </row>
    <row r="1775" spans="1:18" x14ac:dyDescent="0.2">
      <c r="A1775" s="1">
        <v>40147</v>
      </c>
      <c r="B1775">
        <v>13.15</v>
      </c>
      <c r="C1775">
        <v>12.62</v>
      </c>
      <c r="D1775">
        <f t="shared" si="355"/>
        <v>1.7866397917661224E-2</v>
      </c>
      <c r="E1775">
        <f t="shared" si="356"/>
        <v>3.192081745522093E-4</v>
      </c>
      <c r="H1775">
        <f t="shared" si="351"/>
        <v>1.7979367522018293E-2</v>
      </c>
      <c r="I1775">
        <f t="shared" si="357"/>
        <v>3.232576564918062E-4</v>
      </c>
      <c r="J1775">
        <f t="shared" si="358"/>
        <v>5.811968210372526E-6</v>
      </c>
      <c r="K1775">
        <f t="shared" si="359"/>
        <v>1.0449551248057457E-7</v>
      </c>
      <c r="L1775">
        <f t="shared" si="360"/>
        <v>1.4622422571341033E-6</v>
      </c>
      <c r="M1775">
        <f t="shared" si="352"/>
        <v>8.1328904108744635E-5</v>
      </c>
      <c r="N1775">
        <f t="shared" si="361"/>
        <v>6.6143906435293798E-9</v>
      </c>
      <c r="O1775">
        <f t="shared" si="353"/>
        <v>3.8731325437337146E-6</v>
      </c>
      <c r="P1775">
        <f t="shared" si="362"/>
        <v>3.1499762524977744E-10</v>
      </c>
      <c r="Q1775">
        <f t="shared" si="354"/>
        <v>-2.2640798162933845E-4</v>
      </c>
      <c r="R1775">
        <f t="shared" si="363"/>
        <v>-1.8413513027386884E-8</v>
      </c>
    </row>
    <row r="1776" spans="1:18" x14ac:dyDescent="0.2">
      <c r="A1776" s="1">
        <v>40144</v>
      </c>
      <c r="B1776">
        <v>12.62</v>
      </c>
      <c r="C1776">
        <v>13.08</v>
      </c>
      <c r="D1776">
        <f t="shared" si="355"/>
        <v>-1.5548389080132976E-2</v>
      </c>
      <c r="E1776">
        <f t="shared" si="356"/>
        <v>2.4175240298719838E-4</v>
      </c>
      <c r="H1776">
        <f t="shared" si="351"/>
        <v>-1.5435419475775909E-2</v>
      </c>
      <c r="I1776">
        <f t="shared" si="357"/>
        <v>2.3825217439316223E-4</v>
      </c>
      <c r="J1776">
        <f t="shared" si="358"/>
        <v>-3.6775222527741748E-6</v>
      </c>
      <c r="K1776">
        <f t="shared" si="359"/>
        <v>5.6764098603069793E-8</v>
      </c>
      <c r="L1776">
        <f t="shared" si="360"/>
        <v>-5.9783425497808866E-8</v>
      </c>
      <c r="M1776">
        <f t="shared" si="352"/>
        <v>3.8731325437337146E-6</v>
      </c>
      <c r="N1776">
        <f t="shared" si="361"/>
        <v>1.5001155701329193E-11</v>
      </c>
      <c r="O1776">
        <f t="shared" si="353"/>
        <v>-1.5913988286399684E-4</v>
      </c>
      <c r="P1776">
        <f t="shared" si="362"/>
        <v>-6.1636985932651752E-10</v>
      </c>
      <c r="Q1776">
        <f t="shared" si="354"/>
        <v>5.0949179489426612E-4</v>
      </c>
      <c r="R1776">
        <f t="shared" si="363"/>
        <v>1.973329251570285E-9</v>
      </c>
    </row>
    <row r="1777" spans="1:18" x14ac:dyDescent="0.2">
      <c r="A1777" s="1">
        <v>40142</v>
      </c>
      <c r="B1777">
        <v>13.08</v>
      </c>
      <c r="C1777">
        <v>13.35</v>
      </c>
      <c r="D1777">
        <f t="shared" si="355"/>
        <v>-8.8735217123455459E-3</v>
      </c>
      <c r="E1777">
        <f t="shared" si="356"/>
        <v>7.8739387579467834E-5</v>
      </c>
      <c r="H1777">
        <f t="shared" si="351"/>
        <v>-8.7605521079884788E-3</v>
      </c>
      <c r="I1777">
        <f t="shared" si="357"/>
        <v>7.6747273236781375E-5</v>
      </c>
      <c r="J1777">
        <f t="shared" si="358"/>
        <v>-6.7234848633685285E-7</v>
      </c>
      <c r="K1777">
        <f t="shared" si="359"/>
        <v>5.8901439492811789E-9</v>
      </c>
      <c r="L1777">
        <f t="shared" si="360"/>
        <v>1.3941532362892271E-6</v>
      </c>
      <c r="M1777">
        <f t="shared" si="352"/>
        <v>-1.5913988286399684E-4</v>
      </c>
      <c r="N1777">
        <f t="shared" si="361"/>
        <v>2.5325502317966637E-8</v>
      </c>
      <c r="O1777">
        <f t="shared" si="353"/>
        <v>3.5521033176819864E-4</v>
      </c>
      <c r="P1777">
        <f t="shared" si="362"/>
        <v>-5.6528130589672591E-8</v>
      </c>
      <c r="Q1777">
        <f t="shared" si="354"/>
        <v>-1.4622189098908566E-5</v>
      </c>
      <c r="R1777">
        <f t="shared" si="363"/>
        <v>2.3269734604155209E-9</v>
      </c>
    </row>
    <row r="1778" spans="1:18" x14ac:dyDescent="0.2">
      <c r="A1778" s="1">
        <v>40141</v>
      </c>
      <c r="B1778">
        <v>13.35</v>
      </c>
      <c r="C1778">
        <v>14.12</v>
      </c>
      <c r="D1778">
        <f t="shared" si="355"/>
        <v>-2.4353431015190927E-2</v>
      </c>
      <c r="E1778">
        <f t="shared" si="356"/>
        <v>5.9308960221166333E-4</v>
      </c>
      <c r="H1778">
        <f t="shared" si="351"/>
        <v>-2.4240461410833858E-2</v>
      </c>
      <c r="I1778">
        <f t="shared" si="357"/>
        <v>5.8759996941012537E-4</v>
      </c>
      <c r="J1778">
        <f t="shared" si="358"/>
        <v>-1.4243694383493299E-5</v>
      </c>
      <c r="K1778">
        <f t="shared" si="359"/>
        <v>3.4527372405078029E-7</v>
      </c>
      <c r="L1778">
        <f t="shared" si="360"/>
        <v>-8.6104623399565118E-6</v>
      </c>
      <c r="M1778">
        <f t="shared" si="352"/>
        <v>3.5521033176819864E-4</v>
      </c>
      <c r="N1778">
        <f t="shared" si="361"/>
        <v>1.2617437979487374E-7</v>
      </c>
      <c r="O1778">
        <f t="shared" si="353"/>
        <v>2.3826362311109503E-3</v>
      </c>
      <c r="P1778">
        <f t="shared" si="362"/>
        <v>8.463370061358511E-7</v>
      </c>
      <c r="Q1778">
        <f t="shared" si="354"/>
        <v>2.0093665343999504E-4</v>
      </c>
      <c r="R1778">
        <f t="shared" si="363"/>
        <v>7.1374775332812195E-8</v>
      </c>
    </row>
    <row r="1779" spans="1:18" x14ac:dyDescent="0.2">
      <c r="A1779" s="1">
        <v>40140</v>
      </c>
      <c r="B1779">
        <v>14.12</v>
      </c>
      <c r="C1779">
        <v>12.55</v>
      </c>
      <c r="D1779">
        <f t="shared" si="355"/>
        <v>5.1190970898727983E-2</v>
      </c>
      <c r="E1779">
        <f t="shared" si="356"/>
        <v>2.6205155015544151E-3</v>
      </c>
      <c r="H1779">
        <f t="shared" si="351"/>
        <v>5.1303940503085052E-2</v>
      </c>
      <c r="I1779">
        <f t="shared" si="357"/>
        <v>2.6320943111440907E-3</v>
      </c>
      <c r="J1779">
        <f t="shared" si="358"/>
        <v>1.3503680993744507E-4</v>
      </c>
      <c r="K1779">
        <f t="shared" si="359"/>
        <v>6.9279204627570858E-6</v>
      </c>
      <c r="L1779">
        <f t="shared" si="360"/>
        <v>1.2223862744141099E-4</v>
      </c>
      <c r="M1779">
        <f t="shared" si="352"/>
        <v>2.3826362311109503E-3</v>
      </c>
      <c r="N1779">
        <f t="shared" si="361"/>
        <v>5.6769554098025937E-6</v>
      </c>
      <c r="O1779">
        <f t="shared" si="353"/>
        <v>-1.952944814717205E-4</v>
      </c>
      <c r="P1779">
        <f t="shared" si="362"/>
        <v>-4.6531570729054747E-7</v>
      </c>
      <c r="Q1779">
        <f t="shared" si="354"/>
        <v>-1.3573072273530788E-4</v>
      </c>
      <c r="R1779">
        <f t="shared" si="363"/>
        <v>-3.2339693766401936E-7</v>
      </c>
    </row>
    <row r="1780" spans="1:18" x14ac:dyDescent="0.2">
      <c r="A1780" s="1">
        <v>40137</v>
      </c>
      <c r="B1780">
        <v>12.55</v>
      </c>
      <c r="C1780">
        <v>12.74</v>
      </c>
      <c r="D1780">
        <f t="shared" si="355"/>
        <v>-6.5257021822746515E-3</v>
      </c>
      <c r="E1780">
        <f t="shared" si="356"/>
        <v>4.2584788971744149E-5</v>
      </c>
      <c r="H1780">
        <f t="shared" si="351"/>
        <v>-6.4127325779175844E-3</v>
      </c>
      <c r="I1780">
        <f t="shared" si="357"/>
        <v>4.1123139115885511E-5</v>
      </c>
      <c r="J1780">
        <f t="shared" si="358"/>
        <v>-2.6371169391467596E-7</v>
      </c>
      <c r="K1780">
        <f t="shared" si="359"/>
        <v>1.6911125707444729E-9</v>
      </c>
      <c r="L1780">
        <f t="shared" si="360"/>
        <v>1.2523712836212241E-6</v>
      </c>
      <c r="M1780">
        <f t="shared" si="352"/>
        <v>-1.952944814717205E-4</v>
      </c>
      <c r="N1780">
        <f t="shared" si="361"/>
        <v>3.8139934493308185E-8</v>
      </c>
      <c r="O1780">
        <f t="shared" si="353"/>
        <v>1.3595509820535186E-4</v>
      </c>
      <c r="P1780">
        <f t="shared" si="362"/>
        <v>-2.6551280407451029E-8</v>
      </c>
      <c r="Q1780">
        <f t="shared" si="354"/>
        <v>7.4254012894131008E-4</v>
      </c>
      <c r="R1780">
        <f t="shared" si="363"/>
        <v>-1.4501398945353764E-7</v>
      </c>
    </row>
    <row r="1781" spans="1:18" x14ac:dyDescent="0.2">
      <c r="A1781" s="1">
        <v>40136</v>
      </c>
      <c r="B1781">
        <v>12.74</v>
      </c>
      <c r="C1781">
        <v>13.32</v>
      </c>
      <c r="D1781">
        <f t="shared" si="355"/>
        <v>-1.933479683495062E-2</v>
      </c>
      <c r="E1781">
        <f t="shared" si="356"/>
        <v>3.7383436864881652E-4</v>
      </c>
      <c r="H1781">
        <f t="shared" si="351"/>
        <v>-1.9221827230593552E-2</v>
      </c>
      <c r="I1781">
        <f t="shared" si="357"/>
        <v>3.6947864208278778E-4</v>
      </c>
      <c r="J1781">
        <f t="shared" si="358"/>
        <v>-7.1020546235096584E-6</v>
      </c>
      <c r="K1781">
        <f t="shared" si="359"/>
        <v>1.365144669553408E-7</v>
      </c>
      <c r="L1781">
        <f t="shared" si="360"/>
        <v>-2.613305408821653E-6</v>
      </c>
      <c r="M1781">
        <f t="shared" si="352"/>
        <v>1.3595509820535186E-4</v>
      </c>
      <c r="N1781">
        <f t="shared" si="361"/>
        <v>1.8483788728026867E-8</v>
      </c>
      <c r="O1781">
        <f t="shared" si="353"/>
        <v>-2.1726008745877364E-4</v>
      </c>
      <c r="P1781">
        <f t="shared" si="362"/>
        <v>-2.9537616526560903E-8</v>
      </c>
      <c r="Q1781">
        <f t="shared" si="354"/>
        <v>-3.556333444269344E-5</v>
      </c>
      <c r="R1781">
        <f t="shared" si="363"/>
        <v>-4.8350166266661592E-9</v>
      </c>
    </row>
    <row r="1782" spans="1:18" x14ac:dyDescent="0.2">
      <c r="A1782" s="1">
        <v>40135</v>
      </c>
      <c r="B1782">
        <v>13.32</v>
      </c>
      <c r="C1782">
        <v>13.46</v>
      </c>
      <c r="D1782">
        <f t="shared" si="355"/>
        <v>-4.5408350536758121E-3</v>
      </c>
      <c r="E1782">
        <f t="shared" si="356"/>
        <v>2.0619182984691015E-5</v>
      </c>
      <c r="H1782">
        <f t="shared" si="351"/>
        <v>-4.427865449318745E-3</v>
      </c>
      <c r="I1782">
        <f t="shared" si="357"/>
        <v>1.9605992437270693E-5</v>
      </c>
      <c r="J1782">
        <f t="shared" si="358"/>
        <v>-8.6812696512595508E-8</v>
      </c>
      <c r="K1782">
        <f t="shared" si="359"/>
        <v>3.8439493945031562E-10</v>
      </c>
      <c r="L1782">
        <f t="shared" si="360"/>
        <v>9.6199843477467251E-7</v>
      </c>
      <c r="M1782">
        <f t="shared" si="352"/>
        <v>-2.1726008745877364E-4</v>
      </c>
      <c r="N1782">
        <f t="shared" si="361"/>
        <v>4.720194560259397E-8</v>
      </c>
      <c r="O1782">
        <f t="shared" si="353"/>
        <v>-2.3117662669063348E-4</v>
      </c>
      <c r="P1782">
        <f t="shared" si="362"/>
        <v>5.0225454133231295E-8</v>
      </c>
      <c r="Q1782">
        <f t="shared" si="354"/>
        <v>3.6150055307624648E-5</v>
      </c>
      <c r="R1782">
        <f t="shared" si="363"/>
        <v>-7.8539641777740347E-9</v>
      </c>
    </row>
    <row r="1783" spans="1:18" x14ac:dyDescent="0.2">
      <c r="A1783" s="1">
        <v>40134</v>
      </c>
      <c r="B1783">
        <v>13.46</v>
      </c>
      <c r="C1783">
        <v>13.38</v>
      </c>
      <c r="D1783">
        <f t="shared" si="355"/>
        <v>2.5889464561537753E-3</v>
      </c>
      <c r="E1783">
        <f t="shared" si="356"/>
        <v>6.7026437528311921E-6</v>
      </c>
      <c r="H1783">
        <f t="shared" si="351"/>
        <v>2.7019160605108428E-3</v>
      </c>
      <c r="I1783">
        <f t="shared" si="357"/>
        <v>7.3003503980464321E-6</v>
      </c>
      <c r="J1783">
        <f t="shared" si="358"/>
        <v>1.9724933987838379E-8</v>
      </c>
      <c r="K1783">
        <f t="shared" si="359"/>
        <v>5.3295115934256697E-11</v>
      </c>
      <c r="L1783">
        <f t="shared" si="360"/>
        <v>-6.2461984047014214E-7</v>
      </c>
      <c r="M1783">
        <f t="shared" si="352"/>
        <v>-2.3117662669063348E-4</v>
      </c>
      <c r="N1783">
        <f t="shared" si="361"/>
        <v>5.3442632728060512E-8</v>
      </c>
      <c r="O1783">
        <f t="shared" si="353"/>
        <v>-1.5949619390670343E-4</v>
      </c>
      <c r="P1783">
        <f t="shared" si="362"/>
        <v>3.6871792077346867E-8</v>
      </c>
      <c r="Q1783">
        <f t="shared" si="354"/>
        <v>-7.4312142700696816E-5</v>
      </c>
      <c r="R1783">
        <f t="shared" si="363"/>
        <v>1.717923047170007E-8</v>
      </c>
    </row>
    <row r="1784" spans="1:18" x14ac:dyDescent="0.2">
      <c r="A1784" s="1">
        <v>40133</v>
      </c>
      <c r="B1784">
        <v>13.38</v>
      </c>
      <c r="C1784">
        <v>13.11</v>
      </c>
      <c r="D1784">
        <f t="shared" si="355"/>
        <v>8.8534217417200467E-3</v>
      </c>
      <c r="E1784">
        <f t="shared" si="356"/>
        <v>7.8383076536761221E-5</v>
      </c>
      <c r="H1784">
        <f t="shared" si="351"/>
        <v>8.9663913460771138E-3</v>
      </c>
      <c r="I1784">
        <f t="shared" si="357"/>
        <v>8.0396173771006557E-5</v>
      </c>
      <c r="J1784">
        <f t="shared" si="358"/>
        <v>7.2086355675806505E-7</v>
      </c>
      <c r="K1784">
        <f t="shared" si="359"/>
        <v>6.4635447570178827E-9</v>
      </c>
      <c r="L1784">
        <f t="shared" si="360"/>
        <v>-1.4301052927773029E-6</v>
      </c>
      <c r="M1784">
        <f t="shared" si="352"/>
        <v>-1.5949619390670343E-4</v>
      </c>
      <c r="N1784">
        <f t="shared" si="361"/>
        <v>2.5439035870724742E-8</v>
      </c>
      <c r="O1784">
        <f t="shared" si="353"/>
        <v>-2.0574833777942591E-4</v>
      </c>
      <c r="P1784">
        <f t="shared" si="362"/>
        <v>3.2816076778449231E-8</v>
      </c>
      <c r="Q1784">
        <f t="shared" si="354"/>
        <v>4.84503938229366E-4</v>
      </c>
      <c r="R1784">
        <f t="shared" si="363"/>
        <v>-7.7276534080392428E-8</v>
      </c>
    </row>
    <row r="1785" spans="1:18" x14ac:dyDescent="0.2">
      <c r="A1785" s="1">
        <v>40130</v>
      </c>
      <c r="B1785">
        <v>13.11</v>
      </c>
      <c r="C1785">
        <v>12.94</v>
      </c>
      <c r="D1785">
        <f t="shared" si="355"/>
        <v>5.6684153574026973E-3</v>
      </c>
      <c r="E1785">
        <f t="shared" si="356"/>
        <v>3.2130932664038745E-5</v>
      </c>
      <c r="H1785">
        <f t="shared" si="351"/>
        <v>5.7813849617597644E-3</v>
      </c>
      <c r="I1785">
        <f t="shared" si="357"/>
        <v>3.342441207606195E-5</v>
      </c>
      <c r="J1785">
        <f t="shared" si="358"/>
        <v>1.9323939333220603E-7</v>
      </c>
      <c r="K1785">
        <f t="shared" si="359"/>
        <v>1.1171913226303959E-9</v>
      </c>
      <c r="L1785">
        <f t="shared" si="360"/>
        <v>-1.1895103459450414E-6</v>
      </c>
      <c r="M1785">
        <f t="shared" si="352"/>
        <v>-2.0574833777942591E-4</v>
      </c>
      <c r="N1785">
        <f t="shared" si="361"/>
        <v>4.2332378498996737E-8</v>
      </c>
      <c r="O1785">
        <f t="shared" si="353"/>
        <v>-1.388029521455905E-4</v>
      </c>
      <c r="P1785">
        <f t="shared" si="362"/>
        <v>2.8558476682832444E-8</v>
      </c>
      <c r="Q1785">
        <f t="shared" si="354"/>
        <v>-2.2338192745544904E-4</v>
      </c>
      <c r="R1785">
        <f t="shared" si="363"/>
        <v>4.5960460263922943E-8</v>
      </c>
    </row>
    <row r="1786" spans="1:18" x14ac:dyDescent="0.2">
      <c r="A1786" s="1">
        <v>40129</v>
      </c>
      <c r="B1786">
        <v>12.94</v>
      </c>
      <c r="C1786">
        <v>13.24</v>
      </c>
      <c r="D1786">
        <f t="shared" si="355"/>
        <v>-9.9537087709995892E-3</v>
      </c>
      <c r="E1786">
        <f t="shared" si="356"/>
        <v>9.9076318297874153E-5</v>
      </c>
      <c r="H1786">
        <f t="shared" si="351"/>
        <v>-9.8407391666425221E-3</v>
      </c>
      <c r="I1786">
        <f t="shared" si="357"/>
        <v>9.6840147345892162E-5</v>
      </c>
      <c r="J1786">
        <f t="shared" si="358"/>
        <v>-9.5297863089015392E-7</v>
      </c>
      <c r="K1786">
        <f t="shared" si="359"/>
        <v>9.3780141379741042E-9</v>
      </c>
      <c r="L1786">
        <f t="shared" si="360"/>
        <v>1.3659236476247201E-6</v>
      </c>
      <c r="M1786">
        <f t="shared" si="352"/>
        <v>-1.388029521455905E-4</v>
      </c>
      <c r="N1786">
        <f t="shared" si="361"/>
        <v>1.9266259524331085E-8</v>
      </c>
      <c r="O1786">
        <f t="shared" si="353"/>
        <v>-2.3744953910873542E-4</v>
      </c>
      <c r="P1786">
        <f t="shared" si="362"/>
        <v>3.2958697013902322E-8</v>
      </c>
      <c r="Q1786">
        <f t="shared" si="354"/>
        <v>-4.8684552072565136E-6</v>
      </c>
      <c r="R1786">
        <f t="shared" si="363"/>
        <v>6.7575595515577675E-10</v>
      </c>
    </row>
    <row r="1787" spans="1:18" x14ac:dyDescent="0.2">
      <c r="A1787" s="1">
        <v>40128</v>
      </c>
      <c r="B1787">
        <v>13.24</v>
      </c>
      <c r="C1787">
        <v>13.26</v>
      </c>
      <c r="D1787">
        <f t="shared" si="355"/>
        <v>-6.5553896507319887E-4</v>
      </c>
      <c r="E1787">
        <f t="shared" si="356"/>
        <v>4.2973133472924067E-7</v>
      </c>
      <c r="H1787">
        <f t="shared" si="351"/>
        <v>-5.4256936071613157E-4</v>
      </c>
      <c r="I1787">
        <f t="shared" si="357"/>
        <v>2.9438151118791171E-7</v>
      </c>
      <c r="J1787">
        <f t="shared" si="358"/>
        <v>-1.5972238833187399E-10</v>
      </c>
      <c r="K1787">
        <f t="shared" si="359"/>
        <v>8.6660474129278585E-14</v>
      </c>
      <c r="L1787">
        <f t="shared" si="360"/>
        <v>1.2883284463656666E-7</v>
      </c>
      <c r="M1787">
        <f t="shared" si="352"/>
        <v>-2.3744953910873542E-4</v>
      </c>
      <c r="N1787">
        <f t="shared" si="361"/>
        <v>5.6382283622950873E-8</v>
      </c>
      <c r="O1787">
        <f t="shared" si="353"/>
        <v>9.3918546201690243E-4</v>
      </c>
      <c r="P1787">
        <f t="shared" si="362"/>
        <v>-2.2300915509353821E-7</v>
      </c>
      <c r="Q1787">
        <f t="shared" si="354"/>
        <v>-2.2234950021178903E-4</v>
      </c>
      <c r="R1787">
        <f t="shared" si="363"/>
        <v>5.2796786346346972E-8</v>
      </c>
    </row>
    <row r="1788" spans="1:18" x14ac:dyDescent="0.2">
      <c r="A1788" s="1">
        <v>40127</v>
      </c>
      <c r="B1788">
        <v>13.26</v>
      </c>
      <c r="C1788">
        <v>14.35</v>
      </c>
      <c r="D1788">
        <f t="shared" si="355"/>
        <v>-3.4308377001256808E-2</v>
      </c>
      <c r="E1788">
        <f t="shared" si="356"/>
        <v>1.1770647324603671E-3</v>
      </c>
      <c r="H1788">
        <f t="shared" si="351"/>
        <v>-3.4195407396899739E-2</v>
      </c>
      <c r="I1788">
        <f t="shared" si="357"/>
        <v>1.1693258870399453E-3</v>
      </c>
      <c r="J1788">
        <f t="shared" si="358"/>
        <v>-3.9985575087072097E-5</v>
      </c>
      <c r="K1788">
        <f t="shared" si="359"/>
        <v>1.367323030101755E-6</v>
      </c>
      <c r="L1788">
        <f t="shared" si="360"/>
        <v>-3.2115829494913485E-5</v>
      </c>
      <c r="M1788">
        <f t="shared" si="352"/>
        <v>9.3918546201690243E-4</v>
      </c>
      <c r="N1788">
        <f t="shared" si="361"/>
        <v>8.8206933206390252E-7</v>
      </c>
      <c r="O1788">
        <f t="shared" si="353"/>
        <v>1.907268363445682E-5</v>
      </c>
      <c r="P1788">
        <f t="shared" si="362"/>
        <v>1.7912787191129541E-8</v>
      </c>
      <c r="Q1788">
        <f t="shared" si="354"/>
        <v>-1.5152016915400199E-5</v>
      </c>
      <c r="R1788">
        <f t="shared" si="363"/>
        <v>-1.4230554007178057E-8</v>
      </c>
    </row>
    <row r="1789" spans="1:18" x14ac:dyDescent="0.2">
      <c r="A1789" s="1">
        <v>40126</v>
      </c>
      <c r="B1789">
        <v>14.35</v>
      </c>
      <c r="C1789">
        <v>13.83</v>
      </c>
      <c r="D1789">
        <f t="shared" si="355"/>
        <v>1.6029720960700516E-2</v>
      </c>
      <c r="E1789">
        <f t="shared" si="356"/>
        <v>2.5695195407792148E-4</v>
      </c>
      <c r="H1789">
        <f t="shared" si="351"/>
        <v>1.6142690565057585E-2</v>
      </c>
      <c r="I1789">
        <f t="shared" si="357"/>
        <v>2.6058645867919916E-4</v>
      </c>
      <c r="J1789">
        <f t="shared" si="358"/>
        <v>4.2065665679024764E-6</v>
      </c>
      <c r="K1789">
        <f t="shared" si="359"/>
        <v>6.7905302446965967E-8</v>
      </c>
      <c r="L1789">
        <f t="shared" si="360"/>
        <v>3.078844301562743E-7</v>
      </c>
      <c r="M1789">
        <f t="shared" si="352"/>
        <v>1.907268363445682E-5</v>
      </c>
      <c r="N1789">
        <f t="shared" si="361"/>
        <v>3.6376726102007703E-10</v>
      </c>
      <c r="O1789">
        <f t="shared" si="353"/>
        <v>-1.9089997866413898E-4</v>
      </c>
      <c r="P1789">
        <f t="shared" si="362"/>
        <v>-3.6409748988856798E-9</v>
      </c>
      <c r="Q1789">
        <f t="shared" si="354"/>
        <v>4.025075463552414E-4</v>
      </c>
      <c r="R1789">
        <f t="shared" si="363"/>
        <v>7.6768990921149827E-9</v>
      </c>
    </row>
    <row r="1790" spans="1:18" x14ac:dyDescent="0.2">
      <c r="A1790" s="1">
        <v>40123</v>
      </c>
      <c r="B1790">
        <v>13.83</v>
      </c>
      <c r="C1790">
        <v>14.05</v>
      </c>
      <c r="D1790">
        <f t="shared" si="355"/>
        <v>-6.854144131788132E-3</v>
      </c>
      <c r="E1790">
        <f t="shared" si="356"/>
        <v>4.6979291779325688E-5</v>
      </c>
      <c r="H1790">
        <f t="shared" si="351"/>
        <v>-6.7411745274310649E-3</v>
      </c>
      <c r="I1790">
        <f t="shared" si="357"/>
        <v>4.5443434009285438E-5</v>
      </c>
      <c r="J1790">
        <f t="shared" si="358"/>
        <v>-3.0634211978238955E-7</v>
      </c>
      <c r="K1790">
        <f t="shared" si="359"/>
        <v>2.0651056945562805E-9</v>
      </c>
      <c r="L1790">
        <f t="shared" si="360"/>
        <v>1.2868900734578275E-6</v>
      </c>
      <c r="M1790">
        <f t="shared" si="352"/>
        <v>-1.9089997866413898E-4</v>
      </c>
      <c r="N1790">
        <f t="shared" si="361"/>
        <v>3.6442801853968715E-8</v>
      </c>
      <c r="O1790">
        <f t="shared" si="353"/>
        <v>-8.0535541516288801E-5</v>
      </c>
      <c r="P1790">
        <f t="shared" si="362"/>
        <v>1.537423315716441E-8</v>
      </c>
      <c r="Q1790">
        <f t="shared" si="354"/>
        <v>-1.9104692530506735E-4</v>
      </c>
      <c r="R1790">
        <f t="shared" si="363"/>
        <v>3.6470853964586706E-8</v>
      </c>
    </row>
    <row r="1791" spans="1:18" x14ac:dyDescent="0.2">
      <c r="A1791" s="1">
        <v>40122</v>
      </c>
      <c r="B1791">
        <v>14.05</v>
      </c>
      <c r="C1791">
        <v>13.65</v>
      </c>
      <c r="D1791">
        <f t="shared" si="355"/>
        <v>1.2543672864323905E-2</v>
      </c>
      <c r="E1791">
        <f t="shared" si="356"/>
        <v>1.5734372892717586E-4</v>
      </c>
      <c r="H1791">
        <f t="shared" si="351"/>
        <v>1.2656642468680972E-2</v>
      </c>
      <c r="I1791">
        <f t="shared" si="357"/>
        <v>1.6019059858001877E-4</v>
      </c>
      <c r="J1791">
        <f t="shared" si="358"/>
        <v>2.0274751330712913E-6</v>
      </c>
      <c r="K1791">
        <f t="shared" si="359"/>
        <v>2.5661027873424713E-8</v>
      </c>
      <c r="L1791">
        <f t="shared" si="360"/>
        <v>-1.0193095549932804E-6</v>
      </c>
      <c r="M1791">
        <f t="shared" si="352"/>
        <v>-8.0535541516288801E-5</v>
      </c>
      <c r="N1791">
        <f t="shared" si="361"/>
        <v>6.485973447321877E-9</v>
      </c>
      <c r="O1791">
        <f t="shared" si="353"/>
        <v>3.0174622936224652E-4</v>
      </c>
      <c r="P1791">
        <f t="shared" si="362"/>
        <v>-2.4301295982186807E-8</v>
      </c>
      <c r="Q1791">
        <f t="shared" si="354"/>
        <v>-2.2711089706249185E-4</v>
      </c>
      <c r="R1791">
        <f t="shared" si="363"/>
        <v>1.8290499079177904E-8</v>
      </c>
    </row>
    <row r="1792" spans="1:18" x14ac:dyDescent="0.2">
      <c r="A1792" s="1">
        <v>40121</v>
      </c>
      <c r="B1792">
        <v>13.65</v>
      </c>
      <c r="C1792">
        <v>14.4</v>
      </c>
      <c r="D1792">
        <f t="shared" si="355"/>
        <v>-2.322984071847483E-2</v>
      </c>
      <c r="E1792">
        <f t="shared" si="356"/>
        <v>5.3962549980571121E-4</v>
      </c>
      <c r="H1792">
        <f t="shared" si="351"/>
        <v>-2.3116871114117761E-2</v>
      </c>
      <c r="I1792">
        <f t="shared" si="357"/>
        <v>5.3438973010673215E-4</v>
      </c>
      <c r="J1792">
        <f t="shared" si="358"/>
        <v>-1.2353418515585503E-5</v>
      </c>
      <c r="K1792">
        <f t="shared" si="359"/>
        <v>2.8557238364354604E-7</v>
      </c>
      <c r="L1792">
        <f t="shared" si="360"/>
        <v>-6.9754286933380694E-6</v>
      </c>
      <c r="M1792">
        <f t="shared" si="352"/>
        <v>3.0174622936224652E-4</v>
      </c>
      <c r="N1792">
        <f t="shared" si="361"/>
        <v>9.1050786934333487E-8</v>
      </c>
      <c r="O1792">
        <f t="shared" si="353"/>
        <v>-1.2368508703637513E-4</v>
      </c>
      <c r="P1792">
        <f t="shared" si="362"/>
        <v>-3.7321508641567474E-8</v>
      </c>
      <c r="Q1792">
        <f t="shared" si="354"/>
        <v>-2.1249504989538501E-4</v>
      </c>
      <c r="R1792">
        <f t="shared" si="363"/>
        <v>-6.4119580064074859E-8</v>
      </c>
    </row>
    <row r="1793" spans="1:18" x14ac:dyDescent="0.2">
      <c r="A1793" s="1">
        <v>40120</v>
      </c>
      <c r="B1793">
        <v>14.4</v>
      </c>
      <c r="C1793">
        <v>14.05</v>
      </c>
      <c r="D1793">
        <f t="shared" si="355"/>
        <v>1.068616785415097E-2</v>
      </c>
      <c r="E1793">
        <f t="shared" si="356"/>
        <v>1.1419418340708955E-4</v>
      </c>
      <c r="H1793">
        <f t="shared" si="351"/>
        <v>1.0799137458508037E-2</v>
      </c>
      <c r="I1793">
        <f t="shared" si="357"/>
        <v>1.1662136984775143E-4</v>
      </c>
      <c r="J1793">
        <f t="shared" si="358"/>
        <v>1.2594102035853722E-6</v>
      </c>
      <c r="K1793">
        <f t="shared" si="359"/>
        <v>1.3600543905166027E-8</v>
      </c>
      <c r="L1793">
        <f t="shared" si="360"/>
        <v>-1.3356922564733456E-6</v>
      </c>
      <c r="M1793">
        <f t="shared" si="352"/>
        <v>-1.2368508703637513E-4</v>
      </c>
      <c r="N1793">
        <f t="shared" si="361"/>
        <v>1.5298000755195692E-8</v>
      </c>
      <c r="O1793">
        <f t="shared" si="353"/>
        <v>-2.2640798162933845E-4</v>
      </c>
      <c r="P1793">
        <f t="shared" si="362"/>
        <v>2.8003290913554748E-8</v>
      </c>
      <c r="Q1793">
        <f t="shared" si="354"/>
        <v>-2.3762864234917543E-4</v>
      </c>
      <c r="R1793">
        <f t="shared" si="363"/>
        <v>2.9391119311293419E-8</v>
      </c>
    </row>
    <row r="1794" spans="1:18" x14ac:dyDescent="0.2">
      <c r="A1794" s="1">
        <v>40119</v>
      </c>
      <c r="B1794">
        <v>14.05</v>
      </c>
      <c r="C1794">
        <v>14.16</v>
      </c>
      <c r="D1794">
        <f t="shared" si="355"/>
        <v>-3.3869291126514905E-3</v>
      </c>
      <c r="E1794">
        <f t="shared" si="356"/>
        <v>1.1471288814126212E-5</v>
      </c>
      <c r="H1794">
        <f t="shared" ref="H1794:H1857" si="364">D1794-$F$2</f>
        <v>-3.2739595082944229E-3</v>
      </c>
      <c r="I1794">
        <f t="shared" si="357"/>
        <v>1.0718810861951459E-5</v>
      </c>
      <c r="J1794">
        <f t="shared" si="358"/>
        <v>-3.5092952739095519E-8</v>
      </c>
      <c r="K1794">
        <f t="shared" si="359"/>
        <v>1.1489290629428859E-10</v>
      </c>
      <c r="L1794">
        <f t="shared" si="360"/>
        <v>7.4125056420912167E-7</v>
      </c>
      <c r="M1794">
        <f t="shared" ref="M1794:M1857" si="365">E1794-$G$2</f>
        <v>-2.2640798162933845E-4</v>
      </c>
      <c r="N1794">
        <f t="shared" si="361"/>
        <v>5.1260574145470856E-8</v>
      </c>
      <c r="O1794">
        <f t="shared" ref="O1794:O1857" si="366">E1795-$G$2</f>
        <v>5.0949179489426612E-4</v>
      </c>
      <c r="P1794">
        <f t="shared" si="362"/>
        <v>-1.1535300893871967E-7</v>
      </c>
      <c r="Q1794">
        <f t="shared" ref="Q1794:Q1857" si="367">E1813-$G$2</f>
        <v>-2.0432786069182355E-4</v>
      </c>
      <c r="R1794">
        <f t="shared" si="363"/>
        <v>4.6261458529876409E-8</v>
      </c>
    </row>
    <row r="1795" spans="1:18" x14ac:dyDescent="0.2">
      <c r="A1795" s="1">
        <v>40116</v>
      </c>
      <c r="B1795">
        <v>14.16</v>
      </c>
      <c r="C1795">
        <v>15.08</v>
      </c>
      <c r="D1795">
        <f t="shared" ref="D1795:D1858" si="368">LOG(B1795/C1795)</f>
        <v>-2.7338088180005032E-2</v>
      </c>
      <c r="E1795">
        <f t="shared" ref="E1795:E1858" si="369">(D1795)^2</f>
        <v>7.4737106533773081E-4</v>
      </c>
      <c r="H1795">
        <f t="shared" si="364"/>
        <v>-2.7225118575647963E-2</v>
      </c>
      <c r="I1795">
        <f t="shared" ref="I1795:I1858" si="370">H1795^2</f>
        <v>7.4120708145809181E-4</v>
      </c>
      <c r="J1795">
        <f t="shared" ref="J1795:J1858" si="371">H1795^3</f>
        <v>-2.0179450681806508E-5</v>
      </c>
      <c r="K1795">
        <f t="shared" ref="K1795:K1858" si="372">H1795^4</f>
        <v>5.4938793760362231E-7</v>
      </c>
      <c r="L1795">
        <f t="shared" ref="L1795:L1858" si="373">H1795*M1795</f>
        <v>-1.3870974529316107E-5</v>
      </c>
      <c r="M1795">
        <f t="shared" si="365"/>
        <v>5.0949179489426612E-4</v>
      </c>
      <c r="N1795">
        <f t="shared" ref="N1795:N1858" si="374">M1795^2</f>
        <v>2.5958188906458094E-7</v>
      </c>
      <c r="O1795">
        <f t="shared" si="366"/>
        <v>-1.4622189098908566E-5</v>
      </c>
      <c r="P1795">
        <f t="shared" ref="P1795:P1858" si="375">M1795*O1795</f>
        <v>-7.449885369286297E-9</v>
      </c>
      <c r="Q1795">
        <f t="shared" si="367"/>
        <v>-1.042152274430224E-4</v>
      </c>
      <c r="R1795">
        <f t="shared" ref="R1795:R1858" si="376">M1795*Q1795</f>
        <v>-5.3096803285259662E-8</v>
      </c>
    </row>
    <row r="1796" spans="1:18" x14ac:dyDescent="0.2">
      <c r="A1796" s="1">
        <v>40115</v>
      </c>
      <c r="B1796">
        <v>15.08</v>
      </c>
      <c r="C1796">
        <v>14.57</v>
      </c>
      <c r="D1796">
        <f t="shared" si="368"/>
        <v>1.4941789763765119E-2</v>
      </c>
      <c r="E1796">
        <f t="shared" si="369"/>
        <v>2.232570813445561E-4</v>
      </c>
      <c r="H1796">
        <f t="shared" si="364"/>
        <v>1.5054759368122186E-2</v>
      </c>
      <c r="I1796">
        <f t="shared" si="370"/>
        <v>2.2664577963206272E-4</v>
      </c>
      <c r="J1796">
        <f t="shared" si="371"/>
        <v>3.4120976741611528E-6</v>
      </c>
      <c r="K1796">
        <f t="shared" si="372"/>
        <v>5.1368309425025539E-8</v>
      </c>
      <c r="L1796">
        <f t="shared" si="373"/>
        <v>-2.2013353831924785E-7</v>
      </c>
      <c r="M1796">
        <f t="shared" si="365"/>
        <v>-1.4622189098908566E-5</v>
      </c>
      <c r="N1796">
        <f t="shared" si="374"/>
        <v>2.138084140442405E-10</v>
      </c>
      <c r="O1796">
        <f t="shared" si="366"/>
        <v>2.0093665343999504E-4</v>
      </c>
      <c r="P1796">
        <f t="shared" si="375"/>
        <v>-2.938133743501464E-9</v>
      </c>
      <c r="Q1796">
        <f t="shared" si="367"/>
        <v>-1.7394049140528797E-4</v>
      </c>
      <c r="R1796">
        <f t="shared" si="376"/>
        <v>2.543390757285201E-9</v>
      </c>
    </row>
    <row r="1797" spans="1:18" x14ac:dyDescent="0.2">
      <c r="A1797" s="1">
        <v>40114</v>
      </c>
      <c r="B1797">
        <v>14.57</v>
      </c>
      <c r="C1797">
        <v>15.29</v>
      </c>
      <c r="D1797">
        <f t="shared" si="368"/>
        <v>-2.0947933642329969E-2</v>
      </c>
      <c r="E1797">
        <f t="shared" si="369"/>
        <v>4.388159238834597E-4</v>
      </c>
      <c r="H1797">
        <f t="shared" si="364"/>
        <v>-2.08349640379729E-2</v>
      </c>
      <c r="I1797">
        <f t="shared" si="370"/>
        <v>4.3409572646362402E-4</v>
      </c>
      <c r="J1797">
        <f t="shared" si="371"/>
        <v>-9.0443688499073283E-6</v>
      </c>
      <c r="K1797">
        <f t="shared" si="372"/>
        <v>1.884390997339815E-7</v>
      </c>
      <c r="L1797">
        <f t="shared" si="373"/>
        <v>-4.1865079483329205E-6</v>
      </c>
      <c r="M1797">
        <f t="shared" si="365"/>
        <v>2.0093665343999504E-4</v>
      </c>
      <c r="N1797">
        <f t="shared" si="374"/>
        <v>4.0375538695664668E-8</v>
      </c>
      <c r="O1797">
        <f t="shared" si="366"/>
        <v>-1.3573072273530788E-4</v>
      </c>
      <c r="P1797">
        <f t="shared" si="375"/>
        <v>-2.7273277195424617E-8</v>
      </c>
      <c r="Q1797">
        <f t="shared" si="367"/>
        <v>1.390098261823733E-3</v>
      </c>
      <c r="R1797">
        <f t="shared" si="376"/>
        <v>2.7932169268361492E-7</v>
      </c>
    </row>
    <row r="1798" spans="1:18" x14ac:dyDescent="0.2">
      <c r="A1798" s="1">
        <v>40113</v>
      </c>
      <c r="B1798">
        <v>15.29</v>
      </c>
      <c r="C1798">
        <v>15.65</v>
      </c>
      <c r="D1798">
        <f t="shared" si="368"/>
        <v>-1.0106856470147222E-2</v>
      </c>
      <c r="E1798">
        <f t="shared" si="369"/>
        <v>1.0214854770815677E-4</v>
      </c>
      <c r="H1798">
        <f t="shared" si="364"/>
        <v>-9.9938868657901553E-3</v>
      </c>
      <c r="I1798">
        <f t="shared" si="370"/>
        <v>9.9877774686212971E-5</v>
      </c>
      <c r="J1798">
        <f t="shared" si="371"/>
        <v>-9.9816718062089229E-7</v>
      </c>
      <c r="K1798">
        <f t="shared" si="372"/>
        <v>9.975569876269925E-9</v>
      </c>
      <c r="L1798">
        <f t="shared" si="373"/>
        <v>1.3564774872285988E-6</v>
      </c>
      <c r="M1798">
        <f t="shared" si="365"/>
        <v>-1.3573072273530788E-4</v>
      </c>
      <c r="N1798">
        <f t="shared" si="374"/>
        <v>1.8422829094249026E-8</v>
      </c>
      <c r="O1798">
        <f t="shared" si="366"/>
        <v>7.4254012894131008E-4</v>
      </c>
      <c r="P1798">
        <f t="shared" si="375"/>
        <v>-1.0078550836117272E-7</v>
      </c>
      <c r="Q1798">
        <f t="shared" si="367"/>
        <v>-2.0995204124137765E-4</v>
      </c>
      <c r="R1798">
        <f t="shared" si="376"/>
        <v>2.8496942297445355E-8</v>
      </c>
    </row>
    <row r="1799" spans="1:18" x14ac:dyDescent="0.2">
      <c r="A1799" s="1">
        <v>40112</v>
      </c>
      <c r="B1799">
        <v>15.65</v>
      </c>
      <c r="C1799">
        <v>16.82</v>
      </c>
      <c r="D1799">
        <f t="shared" si="368"/>
        <v>-3.1311649579426101E-2</v>
      </c>
      <c r="E1799">
        <f t="shared" si="369"/>
        <v>9.8041939938477477E-4</v>
      </c>
      <c r="H1799">
        <f t="shared" si="364"/>
        <v>-3.1198679975069032E-2</v>
      </c>
      <c r="I1799">
        <f t="shared" si="370"/>
        <v>9.7335763218677341E-4</v>
      </c>
      <c r="J1799">
        <f t="shared" si="371"/>
        <v>-3.0367473267886095E-5</v>
      </c>
      <c r="K1799">
        <f t="shared" si="372"/>
        <v>9.4742508013624213E-7</v>
      </c>
      <c r="L1799">
        <f t="shared" si="373"/>
        <v>-2.3166271851486429E-5</v>
      </c>
      <c r="M1799">
        <f t="shared" si="365"/>
        <v>7.4254012894131008E-4</v>
      </c>
      <c r="N1799">
        <f t="shared" si="374"/>
        <v>5.513658430881774E-7</v>
      </c>
      <c r="O1799">
        <f t="shared" si="366"/>
        <v>-3.556333444269344E-5</v>
      </c>
      <c r="P1799">
        <f t="shared" si="375"/>
        <v>-2.640720294266052E-8</v>
      </c>
      <c r="Q1799">
        <f t="shared" si="367"/>
        <v>-2.3787927044346466E-4</v>
      </c>
      <c r="R1799">
        <f t="shared" si="376"/>
        <v>-1.7663490414755503E-7</v>
      </c>
    </row>
    <row r="1800" spans="1:18" x14ac:dyDescent="0.2">
      <c r="A1800" s="1">
        <v>40109</v>
      </c>
      <c r="B1800">
        <v>16.82</v>
      </c>
      <c r="C1800">
        <v>17.38</v>
      </c>
      <c r="D1800">
        <f t="shared" si="368"/>
        <v>-1.4223780650754258E-2</v>
      </c>
      <c r="E1800">
        <f t="shared" si="369"/>
        <v>2.0231593600077122E-4</v>
      </c>
      <c r="H1800">
        <f t="shared" si="364"/>
        <v>-1.4110811046397191E-2</v>
      </c>
      <c r="I1800">
        <f t="shared" si="370"/>
        <v>1.9911498838712498E-4</v>
      </c>
      <c r="J1800">
        <f t="shared" si="371"/>
        <v>-2.8096739776362915E-6</v>
      </c>
      <c r="K1800">
        <f t="shared" si="372"/>
        <v>3.9646778600404918E-8</v>
      </c>
      <c r="L1800">
        <f t="shared" si="373"/>
        <v>5.018274925006763E-7</v>
      </c>
      <c r="M1800">
        <f t="shared" si="365"/>
        <v>-3.556333444269344E-5</v>
      </c>
      <c r="N1800">
        <f t="shared" si="374"/>
        <v>1.2647507566828656E-9</v>
      </c>
      <c r="O1800">
        <f t="shared" si="366"/>
        <v>3.6150055307624648E-5</v>
      </c>
      <c r="P1800">
        <f t="shared" si="375"/>
        <v>-1.2856165070269205E-9</v>
      </c>
      <c r="Q1800">
        <f t="shared" si="367"/>
        <v>-1.3985060945537515E-4</v>
      </c>
      <c r="R1800">
        <f t="shared" si="376"/>
        <v>4.973553996076012E-9</v>
      </c>
    </row>
    <row r="1801" spans="1:18" x14ac:dyDescent="0.2">
      <c r="A1801" s="1">
        <v>40108</v>
      </c>
      <c r="B1801">
        <v>17.38</v>
      </c>
      <c r="C1801">
        <v>16.73</v>
      </c>
      <c r="D1801">
        <f t="shared" si="368"/>
        <v>1.6553831150253082E-2</v>
      </c>
      <c r="E1801">
        <f t="shared" si="369"/>
        <v>2.7402932575108931E-4</v>
      </c>
      <c r="H1801">
        <f t="shared" si="364"/>
        <v>1.6666800754610151E-2</v>
      </c>
      <c r="I1801">
        <f t="shared" si="370"/>
        <v>2.7778224739387353E-4</v>
      </c>
      <c r="J1801">
        <f t="shared" si="371"/>
        <v>4.6297413704815152E-6</v>
      </c>
      <c r="K1801">
        <f t="shared" si="372"/>
        <v>7.7162976967191155E-8</v>
      </c>
      <c r="L1801">
        <f t="shared" si="373"/>
        <v>6.0250576908031716E-7</v>
      </c>
      <c r="M1801">
        <f t="shared" si="365"/>
        <v>3.6150055307624648E-5</v>
      </c>
      <c r="N1801">
        <f t="shared" si="374"/>
        <v>1.3068264987443211E-9</v>
      </c>
      <c r="O1801">
        <f t="shared" si="366"/>
        <v>-7.4312142700696816E-5</v>
      </c>
      <c r="P1801">
        <f t="shared" si="375"/>
        <v>-2.6863880686582851E-9</v>
      </c>
      <c r="Q1801">
        <f t="shared" si="367"/>
        <v>-2.3734139599371139E-4</v>
      </c>
      <c r="R1801">
        <f t="shared" si="376"/>
        <v>-8.5799045919615092E-9</v>
      </c>
    </row>
    <row r="1802" spans="1:18" x14ac:dyDescent="0.2">
      <c r="A1802" s="1">
        <v>40107</v>
      </c>
      <c r="B1802">
        <v>16.73</v>
      </c>
      <c r="C1802">
        <v>17.23</v>
      </c>
      <c r="D1802">
        <f t="shared" si="368"/>
        <v>-1.2789336485633953E-2</v>
      </c>
      <c r="E1802">
        <f t="shared" si="369"/>
        <v>1.6356712774276785E-4</v>
      </c>
      <c r="H1802">
        <f t="shared" si="364"/>
        <v>-1.2676366881276886E-2</v>
      </c>
      <c r="I1802">
        <f t="shared" si="370"/>
        <v>1.6069027730873349E-4</v>
      </c>
      <c r="J1802">
        <f t="shared" si="371"/>
        <v>-2.0369689094196281E-6</v>
      </c>
      <c r="K1802">
        <f t="shared" si="372"/>
        <v>2.5821365221557671E-8</v>
      </c>
      <c r="L1802">
        <f t="shared" si="373"/>
        <v>9.4200798460783497E-7</v>
      </c>
      <c r="M1802">
        <f t="shared" si="365"/>
        <v>-7.4312142700696816E-5</v>
      </c>
      <c r="N1802">
        <f t="shared" si="374"/>
        <v>5.5222945527687267E-9</v>
      </c>
      <c r="O1802">
        <f t="shared" si="366"/>
        <v>4.84503938229366E-4</v>
      </c>
      <c r="P1802">
        <f t="shared" si="375"/>
        <v>-3.600452579675024E-8</v>
      </c>
      <c r="Q1802">
        <f t="shared" si="367"/>
        <v>2.1357913719707467E-4</v>
      </c>
      <c r="R1802">
        <f t="shared" si="376"/>
        <v>-1.5871523321280717E-8</v>
      </c>
    </row>
    <row r="1803" spans="1:18" x14ac:dyDescent="0.2">
      <c r="A1803" s="1">
        <v>40106</v>
      </c>
      <c r="B1803">
        <v>17.23</v>
      </c>
      <c r="C1803">
        <v>18.329999999999998</v>
      </c>
      <c r="D1803">
        <f t="shared" si="368"/>
        <v>-2.6877187514188137E-2</v>
      </c>
      <c r="E1803">
        <f t="shared" si="369"/>
        <v>7.223832086728307E-4</v>
      </c>
      <c r="H1803">
        <f t="shared" si="364"/>
        <v>-2.6764217909831068E-2</v>
      </c>
      <c r="I1803">
        <f t="shared" si="370"/>
        <v>7.1632336032492207E-4</v>
      </c>
      <c r="J1803">
        <f t="shared" si="371"/>
        <v>-1.9171834509638652E-5</v>
      </c>
      <c r="K1803">
        <f t="shared" si="372"/>
        <v>5.1311915654718819E-7</v>
      </c>
      <c r="L1803">
        <f t="shared" si="373"/>
        <v>-1.2967368980942083E-5</v>
      </c>
      <c r="M1803">
        <f t="shared" si="365"/>
        <v>4.84503938229366E-4</v>
      </c>
      <c r="N1803">
        <f t="shared" si="374"/>
        <v>2.3474406615976532E-7</v>
      </c>
      <c r="O1803">
        <f t="shared" si="366"/>
        <v>-2.2338192745544904E-4</v>
      </c>
      <c r="P1803">
        <f t="shared" si="375"/>
        <v>-1.082294235814316E-7</v>
      </c>
      <c r="Q1803">
        <f t="shared" si="367"/>
        <v>-1.3977450399171892E-4</v>
      </c>
      <c r="R1803">
        <f t="shared" si="376"/>
        <v>-6.7721297648044056E-8</v>
      </c>
    </row>
    <row r="1804" spans="1:18" x14ac:dyDescent="0.2">
      <c r="A1804" s="1">
        <v>40105</v>
      </c>
      <c r="B1804">
        <v>18.329999999999998</v>
      </c>
      <c r="C1804">
        <v>18.170000000000002</v>
      </c>
      <c r="D1804">
        <f t="shared" si="368"/>
        <v>3.8075376541822428E-3</v>
      </c>
      <c r="E1804">
        <f t="shared" si="369"/>
        <v>1.4497342988015617E-5</v>
      </c>
      <c r="H1804">
        <f t="shared" si="364"/>
        <v>3.9205072585393099E-3</v>
      </c>
      <c r="I1804">
        <f t="shared" si="370"/>
        <v>1.5370377164259416E-5</v>
      </c>
      <c r="J1804">
        <f t="shared" si="371"/>
        <v>6.0259675238965898E-8</v>
      </c>
      <c r="K1804">
        <f t="shared" si="372"/>
        <v>2.362484941715873E-10</v>
      </c>
      <c r="L1804">
        <f t="shared" si="373"/>
        <v>-8.757704680155895E-7</v>
      </c>
      <c r="M1804">
        <f t="shared" si="365"/>
        <v>-2.2338192745544904E-4</v>
      </c>
      <c r="N1804">
        <f t="shared" si="374"/>
        <v>4.9899485513711495E-8</v>
      </c>
      <c r="O1804">
        <f t="shared" si="366"/>
        <v>-4.8684552072565136E-6</v>
      </c>
      <c r="P1804">
        <f t="shared" si="375"/>
        <v>1.0875249079274776E-9</v>
      </c>
      <c r="Q1804">
        <f t="shared" si="367"/>
        <v>1.7337094331083084E-4</v>
      </c>
      <c r="R1804">
        <f t="shared" si="376"/>
        <v>-3.872793548154278E-8</v>
      </c>
    </row>
    <row r="1805" spans="1:18" x14ac:dyDescent="0.2">
      <c r="A1805" s="1">
        <v>40102</v>
      </c>
      <c r="B1805">
        <v>18.170000000000002</v>
      </c>
      <c r="C1805">
        <v>18.82</v>
      </c>
      <c r="D1805">
        <f t="shared" si="368"/>
        <v>-1.5264691783203752E-2</v>
      </c>
      <c r="E1805">
        <f t="shared" si="369"/>
        <v>2.3301081523620815E-4</v>
      </c>
      <c r="H1805">
        <f t="shared" si="364"/>
        <v>-1.5151722178846685E-2</v>
      </c>
      <c r="I1805">
        <f t="shared" si="370"/>
        <v>2.2957468498495455E-4</v>
      </c>
      <c r="J1805">
        <f t="shared" si="371"/>
        <v>-3.478451846188277E-6</v>
      </c>
      <c r="K1805">
        <f t="shared" si="372"/>
        <v>5.2704535985941118E-8</v>
      </c>
      <c r="L1805">
        <f t="shared" si="373"/>
        <v>7.3765480740510157E-8</v>
      </c>
      <c r="M1805">
        <f t="shared" si="365"/>
        <v>-4.8684552072565136E-6</v>
      </c>
      <c r="N1805">
        <f t="shared" si="374"/>
        <v>2.3701856105063064E-11</v>
      </c>
      <c r="O1805">
        <f t="shared" si="366"/>
        <v>-2.2234950021178903E-4</v>
      </c>
      <c r="P1805">
        <f t="shared" si="375"/>
        <v>1.0824985821369676E-9</v>
      </c>
      <c r="Q1805">
        <f t="shared" si="367"/>
        <v>-2.1535062500202849E-4</v>
      </c>
      <c r="R1805">
        <f t="shared" si="376"/>
        <v>1.0484248716770704E-9</v>
      </c>
    </row>
    <row r="1806" spans="1:18" x14ac:dyDescent="0.2">
      <c r="A1806" s="1">
        <v>40101</v>
      </c>
      <c r="B1806">
        <v>18.82</v>
      </c>
      <c r="C1806">
        <v>18.649999999999999</v>
      </c>
      <c r="D1806">
        <f t="shared" si="368"/>
        <v>3.9407829465317725E-3</v>
      </c>
      <c r="E1806">
        <f t="shared" si="369"/>
        <v>1.552977023167564E-5</v>
      </c>
      <c r="H1806">
        <f t="shared" si="364"/>
        <v>4.0537525508888396E-3</v>
      </c>
      <c r="I1806">
        <f t="shared" si="370"/>
        <v>1.6432909743837776E-5</v>
      </c>
      <c r="J1806">
        <f t="shared" si="371"/>
        <v>6.6614949792608452E-8</v>
      </c>
      <c r="K1806">
        <f t="shared" si="372"/>
        <v>2.7004052264911852E-10</v>
      </c>
      <c r="L1806">
        <f t="shared" si="373"/>
        <v>-9.0134985367239842E-7</v>
      </c>
      <c r="M1806">
        <f t="shared" si="365"/>
        <v>-2.2234950021178903E-4</v>
      </c>
      <c r="N1806">
        <f t="shared" si="374"/>
        <v>4.9439300244432367E-8</v>
      </c>
      <c r="O1806">
        <f t="shared" si="366"/>
        <v>-1.5152016915400199E-5</v>
      </c>
      <c r="P1806">
        <f t="shared" si="375"/>
        <v>3.3690433883398073E-9</v>
      </c>
      <c r="Q1806">
        <f t="shared" si="367"/>
        <v>-2.2839733187167999E-4</v>
      </c>
      <c r="R1806">
        <f t="shared" si="376"/>
        <v>5.0784032591374161E-8</v>
      </c>
    </row>
    <row r="1807" spans="1:18" x14ac:dyDescent="0.2">
      <c r="A1807" s="1">
        <v>40100</v>
      </c>
      <c r="B1807">
        <v>18.649999999999999</v>
      </c>
      <c r="C1807">
        <v>18.02</v>
      </c>
      <c r="D1807">
        <f t="shared" si="368"/>
        <v>1.4924049501662224E-2</v>
      </c>
      <c r="E1807">
        <f t="shared" si="369"/>
        <v>2.2272725352806447E-4</v>
      </c>
      <c r="H1807">
        <f t="shared" si="364"/>
        <v>1.5037019106019291E-2</v>
      </c>
      <c r="I1807">
        <f t="shared" si="370"/>
        <v>2.261119435947892E-4</v>
      </c>
      <c r="J1807">
        <f t="shared" si="371"/>
        <v>3.4000496159340014E-6</v>
      </c>
      <c r="K1807">
        <f t="shared" si="372"/>
        <v>5.112661103621313E-8</v>
      </c>
      <c r="L1807">
        <f t="shared" si="373"/>
        <v>-2.2784116785160029E-7</v>
      </c>
      <c r="M1807">
        <f t="shared" si="365"/>
        <v>-1.5152016915400199E-5</v>
      </c>
      <c r="N1807">
        <f t="shared" si="374"/>
        <v>2.2958361660457376E-10</v>
      </c>
      <c r="O1807">
        <f t="shared" si="366"/>
        <v>4.025075463552414E-4</v>
      </c>
      <c r="P1807">
        <f t="shared" si="375"/>
        <v>-6.0988011509508474E-9</v>
      </c>
      <c r="Q1807">
        <f t="shared" si="367"/>
        <v>3.4022151004607258E-4</v>
      </c>
      <c r="R1807">
        <f t="shared" si="376"/>
        <v>-5.1550420752010904E-9</v>
      </c>
    </row>
    <row r="1808" spans="1:18" x14ac:dyDescent="0.2">
      <c r="A1808" s="1">
        <v>40099</v>
      </c>
      <c r="B1808">
        <v>18.02</v>
      </c>
      <c r="C1808">
        <v>17</v>
      </c>
      <c r="D1808">
        <f t="shared" si="368"/>
        <v>2.5305865264770262E-2</v>
      </c>
      <c r="E1808">
        <f t="shared" si="369"/>
        <v>6.403868167987061E-4</v>
      </c>
      <c r="H1808">
        <f t="shared" si="364"/>
        <v>2.541883486912733E-2</v>
      </c>
      <c r="I1808">
        <f t="shared" si="370"/>
        <v>6.4611716610396346E-4</v>
      </c>
      <c r="J1808">
        <f t="shared" si="371"/>
        <v>1.6423545551305162E-5</v>
      </c>
      <c r="K1808">
        <f t="shared" si="372"/>
        <v>4.1746739233421671E-7</v>
      </c>
      <c r="L1808">
        <f t="shared" si="373"/>
        <v>1.0231272854381495E-5</v>
      </c>
      <c r="M1808">
        <f t="shared" si="365"/>
        <v>4.025075463552414E-4</v>
      </c>
      <c r="N1808">
        <f t="shared" si="374"/>
        <v>1.6201232487291681E-7</v>
      </c>
      <c r="O1808">
        <f t="shared" si="366"/>
        <v>-1.9104692530506735E-4</v>
      </c>
      <c r="P1808">
        <f t="shared" si="375"/>
        <v>-7.6897829143255737E-8</v>
      </c>
      <c r="Q1808">
        <f t="shared" si="367"/>
        <v>5.2521054963479928E-4</v>
      </c>
      <c r="R1808">
        <f t="shared" si="376"/>
        <v>2.1140120965339078E-7</v>
      </c>
    </row>
    <row r="1809" spans="1:18" x14ac:dyDescent="0.2">
      <c r="A1809" s="1">
        <v>40098</v>
      </c>
      <c r="B1809">
        <v>17</v>
      </c>
      <c r="C1809">
        <v>17.27</v>
      </c>
      <c r="D1809">
        <f t="shared" si="368"/>
        <v>-6.8434161891848515E-3</v>
      </c>
      <c r="E1809">
        <f t="shared" si="369"/>
        <v>4.6832345138397315E-5</v>
      </c>
      <c r="H1809">
        <f t="shared" si="364"/>
        <v>-6.7304465848277845E-3</v>
      </c>
      <c r="I1809">
        <f t="shared" si="370"/>
        <v>4.5298911231219989E-5</v>
      </c>
      <c r="J1809">
        <f t="shared" si="371"/>
        <v>-3.0488190239258154E-7</v>
      </c>
      <c r="K1809">
        <f t="shared" si="372"/>
        <v>2.0519913587339483E-9</v>
      </c>
      <c r="L1809">
        <f t="shared" si="373"/>
        <v>1.2858311259613394E-6</v>
      </c>
      <c r="M1809">
        <f t="shared" si="365"/>
        <v>-1.9104692530506735E-4</v>
      </c>
      <c r="N1809">
        <f t="shared" si="374"/>
        <v>3.6498927668519981E-8</v>
      </c>
      <c r="O1809">
        <f t="shared" si="366"/>
        <v>-2.2711089706249185E-4</v>
      </c>
      <c r="P1809">
        <f t="shared" si="375"/>
        <v>4.3388838587064719E-8</v>
      </c>
      <c r="Q1809">
        <f t="shared" si="367"/>
        <v>1.7312519475550161E-3</v>
      </c>
      <c r="R1809">
        <f t="shared" si="376"/>
        <v>-3.3075036150879555E-7</v>
      </c>
    </row>
    <row r="1810" spans="1:18" x14ac:dyDescent="0.2">
      <c r="A1810" s="1">
        <v>40095</v>
      </c>
      <c r="B1810">
        <v>17.27</v>
      </c>
      <c r="C1810">
        <v>17.14</v>
      </c>
      <c r="D1810">
        <f t="shared" si="368"/>
        <v>3.2815199802793838E-3</v>
      </c>
      <c r="E1810">
        <f t="shared" si="369"/>
        <v>1.0768373380972807E-5</v>
      </c>
      <c r="H1810">
        <f t="shared" si="364"/>
        <v>3.3944895846364513E-3</v>
      </c>
      <c r="I1810">
        <f t="shared" si="370"/>
        <v>1.1522559540205349E-5</v>
      </c>
      <c r="J1810">
        <f t="shared" si="371"/>
        <v>3.9113208347580434E-8</v>
      </c>
      <c r="K1810">
        <f t="shared" si="372"/>
        <v>1.3276937835757729E-10</v>
      </c>
      <c r="L1810">
        <f t="shared" si="373"/>
        <v>-7.7092557463606978E-7</v>
      </c>
      <c r="M1810">
        <f t="shared" si="365"/>
        <v>-2.2711089706249185E-4</v>
      </c>
      <c r="N1810">
        <f t="shared" si="374"/>
        <v>5.1579359564529771E-8</v>
      </c>
      <c r="O1810">
        <f t="shared" si="366"/>
        <v>-2.1249504989538501E-4</v>
      </c>
      <c r="P1810">
        <f t="shared" si="375"/>
        <v>4.8259941403079853E-8</v>
      </c>
      <c r="Q1810">
        <f t="shared" si="367"/>
        <v>-7.7618808206961941E-5</v>
      </c>
      <c r="R1810">
        <f t="shared" si="376"/>
        <v>1.7628077160804631E-8</v>
      </c>
    </row>
    <row r="1811" spans="1:18" x14ac:dyDescent="0.2">
      <c r="A1811" s="1">
        <v>40094</v>
      </c>
      <c r="B1811">
        <v>17.14</v>
      </c>
      <c r="C1811">
        <v>17.34</v>
      </c>
      <c r="D1811">
        <f t="shared" si="368"/>
        <v>-5.0382755530121266E-3</v>
      </c>
      <c r="E1811">
        <f t="shared" si="369"/>
        <v>2.5384220548079649E-5</v>
      </c>
      <c r="H1811">
        <f t="shared" si="364"/>
        <v>-4.9253059486550595E-3</v>
      </c>
      <c r="I1811">
        <f t="shared" si="370"/>
        <v>2.4258638687856916E-5</v>
      </c>
      <c r="J1811">
        <f t="shared" si="371"/>
        <v>-1.1948121743557545E-7</v>
      </c>
      <c r="K1811">
        <f t="shared" si="372"/>
        <v>5.8848155098798835E-10</v>
      </c>
      <c r="L1811">
        <f t="shared" si="373"/>
        <v>1.0466031333094934E-6</v>
      </c>
      <c r="M1811">
        <f t="shared" si="365"/>
        <v>-2.1249504989538501E-4</v>
      </c>
      <c r="N1811">
        <f t="shared" si="374"/>
        <v>4.5154146230042166E-8</v>
      </c>
      <c r="O1811">
        <f t="shared" si="366"/>
        <v>-2.3762864234917543E-4</v>
      </c>
      <c r="P1811">
        <f t="shared" si="375"/>
        <v>5.0494910212560636E-8</v>
      </c>
      <c r="Q1811">
        <f t="shared" si="367"/>
        <v>-2.3601762890898472E-4</v>
      </c>
      <c r="R1811">
        <f t="shared" si="376"/>
        <v>5.015257783120517E-8</v>
      </c>
    </row>
    <row r="1812" spans="1:18" x14ac:dyDescent="0.2">
      <c r="A1812" s="1">
        <v>40093</v>
      </c>
      <c r="B1812">
        <v>17.34</v>
      </c>
      <c r="C1812">
        <v>17.36</v>
      </c>
      <c r="D1812">
        <f t="shared" si="368"/>
        <v>-5.0062770028159217E-4</v>
      </c>
      <c r="E1812">
        <f t="shared" si="369"/>
        <v>2.5062809428923569E-7</v>
      </c>
      <c r="H1812">
        <f t="shared" si="364"/>
        <v>-3.8765809592452487E-4</v>
      </c>
      <c r="I1812">
        <f t="shared" si="370"/>
        <v>1.5027879933582813E-7</v>
      </c>
      <c r="J1812">
        <f t="shared" si="371"/>
        <v>-5.825679320835089E-11</v>
      </c>
      <c r="K1812">
        <f t="shared" si="372"/>
        <v>2.2583717529818099E-14</v>
      </c>
      <c r="L1812">
        <f t="shared" si="373"/>
        <v>9.2118667030211259E-8</v>
      </c>
      <c r="M1812">
        <f t="shared" si="365"/>
        <v>-2.3762864234917543E-4</v>
      </c>
      <c r="N1812">
        <f t="shared" si="374"/>
        <v>5.6467371664712329E-8</v>
      </c>
      <c r="O1812">
        <f t="shared" si="366"/>
        <v>-2.0432786069182355E-4</v>
      </c>
      <c r="P1812">
        <f t="shared" si="375"/>
        <v>4.8554152130309482E-8</v>
      </c>
      <c r="Q1812">
        <f t="shared" si="367"/>
        <v>-1.9575657159762177E-4</v>
      </c>
      <c r="R1812">
        <f t="shared" si="376"/>
        <v>4.6517368339672021E-8</v>
      </c>
    </row>
    <row r="1813" spans="1:18" x14ac:dyDescent="0.2">
      <c r="A1813" s="1">
        <v>40092</v>
      </c>
      <c r="B1813">
        <v>17.36</v>
      </c>
      <c r="C1813">
        <v>17.13</v>
      </c>
      <c r="D1813">
        <f t="shared" si="368"/>
        <v>5.7923578749625882E-3</v>
      </c>
      <c r="E1813">
        <f t="shared" si="369"/>
        <v>3.355140975164111E-5</v>
      </c>
      <c r="H1813">
        <f t="shared" si="364"/>
        <v>5.9053274793196553E-3</v>
      </c>
      <c r="I1813">
        <f t="shared" si="370"/>
        <v>3.4872892638007836E-5</v>
      </c>
      <c r="J1813">
        <f t="shared" si="371"/>
        <v>2.0593585117859178E-7</v>
      </c>
      <c r="K1813">
        <f t="shared" si="372"/>
        <v>1.2161186409420211E-9</v>
      </c>
      <c r="L1813">
        <f t="shared" si="373"/>
        <v>-1.206622930534024E-6</v>
      </c>
      <c r="M1813">
        <f t="shared" si="365"/>
        <v>-2.0432786069182355E-4</v>
      </c>
      <c r="N1813">
        <f t="shared" si="374"/>
        <v>4.1749874654897254E-8</v>
      </c>
      <c r="O1813">
        <f t="shared" si="366"/>
        <v>-1.042152274430224E-4</v>
      </c>
      <c r="P1813">
        <f t="shared" si="375"/>
        <v>2.1294074474944588E-8</v>
      </c>
      <c r="Q1813">
        <f t="shared" si="367"/>
        <v>-2.29102031634735E-4</v>
      </c>
      <c r="R1813">
        <f t="shared" si="376"/>
        <v>4.6811928004075882E-8</v>
      </c>
    </row>
    <row r="1814" spans="1:18" x14ac:dyDescent="0.2">
      <c r="A1814" s="1">
        <v>40091</v>
      </c>
      <c r="B1814">
        <v>17.13</v>
      </c>
      <c r="C1814">
        <v>16.68</v>
      </c>
      <c r="D1814">
        <f t="shared" si="368"/>
        <v>1.1561316663790603E-2</v>
      </c>
      <c r="E1814">
        <f t="shared" si="369"/>
        <v>1.3366404300044226E-4</v>
      </c>
      <c r="H1814">
        <f t="shared" si="364"/>
        <v>1.167428626814767E-2</v>
      </c>
      <c r="I1814">
        <f t="shared" si="370"/>
        <v>1.3628895987066123E-4</v>
      </c>
      <c r="J1814">
        <f t="shared" si="371"/>
        <v>1.5910763327181893E-6</v>
      </c>
      <c r="K1814">
        <f t="shared" si="372"/>
        <v>1.8574680582626709E-8</v>
      </c>
      <c r="L1814">
        <f t="shared" si="373"/>
        <v>-1.2166383986699627E-6</v>
      </c>
      <c r="M1814">
        <f t="shared" si="365"/>
        <v>-1.042152274430224E-4</v>
      </c>
      <c r="N1814">
        <f t="shared" si="374"/>
        <v>1.0860813631000889E-8</v>
      </c>
      <c r="O1814">
        <f t="shared" si="366"/>
        <v>-1.7394049140528797E-4</v>
      </c>
      <c r="P1814">
        <f t="shared" si="375"/>
        <v>1.8127247873353169E-8</v>
      </c>
      <c r="Q1814">
        <f t="shared" si="367"/>
        <v>7.6813317931004695E-5</v>
      </c>
      <c r="R1814">
        <f t="shared" si="376"/>
        <v>-8.0051173988328454E-9</v>
      </c>
    </row>
    <row r="1815" spans="1:18" x14ac:dyDescent="0.2">
      <c r="A1815" s="1">
        <v>40088</v>
      </c>
      <c r="B1815">
        <v>16.68</v>
      </c>
      <c r="C1815">
        <v>16.375699999999998</v>
      </c>
      <c r="D1815">
        <f t="shared" si="368"/>
        <v>7.99617277440756E-3</v>
      </c>
      <c r="E1815">
        <f t="shared" si="369"/>
        <v>6.3938779038176698E-5</v>
      </c>
      <c r="H1815">
        <f t="shared" si="364"/>
        <v>8.109142378764627E-3</v>
      </c>
      <c r="I1815">
        <f t="shared" si="370"/>
        <v>6.5758190119076437E-5</v>
      </c>
      <c r="J1815">
        <f t="shared" si="371"/>
        <v>5.3324252624546404E-7</v>
      </c>
      <c r="K1815">
        <f t="shared" si="372"/>
        <v>4.3241395677366021E-9</v>
      </c>
      <c r="L1815">
        <f t="shared" si="373"/>
        <v>-1.4105082102377651E-6</v>
      </c>
      <c r="M1815">
        <f t="shared" si="365"/>
        <v>-1.7394049140528797E-4</v>
      </c>
      <c r="N1815">
        <f t="shared" si="374"/>
        <v>3.0255294550313054E-8</v>
      </c>
      <c r="O1815">
        <f t="shared" si="366"/>
        <v>1.390098261823733E-3</v>
      </c>
      <c r="P1815">
        <f t="shared" si="375"/>
        <v>-2.4179437476325676E-7</v>
      </c>
      <c r="Q1815">
        <f t="shared" si="367"/>
        <v>-1.5367111660148799E-4</v>
      </c>
      <c r="R1815">
        <f t="shared" si="376"/>
        <v>2.6729629536462126E-8</v>
      </c>
    </row>
    <row r="1816" spans="1:18" x14ac:dyDescent="0.2">
      <c r="A1816" s="1">
        <v>40087</v>
      </c>
      <c r="B1816">
        <v>16.375699999999998</v>
      </c>
      <c r="C1816">
        <v>17.97</v>
      </c>
      <c r="D1816">
        <f t="shared" si="368"/>
        <v>-4.0348203581661447E-2</v>
      </c>
      <c r="E1816">
        <f t="shared" si="369"/>
        <v>1.6279775322671976E-3</v>
      </c>
      <c r="H1816">
        <f t="shared" si="364"/>
        <v>-4.0235233977304379E-2</v>
      </c>
      <c r="I1816">
        <f t="shared" si="370"/>
        <v>1.6188740532084287E-3</v>
      </c>
      <c r="J1816">
        <f t="shared" si="371"/>
        <v>-6.5135776310628227E-5</v>
      </c>
      <c r="K1816">
        <f t="shared" si="372"/>
        <v>2.6207532001514864E-6</v>
      </c>
      <c r="L1816">
        <f t="shared" si="373"/>
        <v>-5.5930928815922023E-5</v>
      </c>
      <c r="M1816">
        <f t="shared" si="365"/>
        <v>1.390098261823733E-3</v>
      </c>
      <c r="N1816">
        <f t="shared" si="374"/>
        <v>1.9323731775253636E-6</v>
      </c>
      <c r="O1816">
        <f t="shared" si="366"/>
        <v>-2.0995204124137765E-4</v>
      </c>
      <c r="P1816">
        <f t="shared" si="375"/>
        <v>-2.9185396759598376E-7</v>
      </c>
      <c r="Q1816">
        <f t="shared" si="367"/>
        <v>-2.2932626009236864E-4</v>
      </c>
      <c r="R1816">
        <f t="shared" si="376"/>
        <v>-3.1878603554493894E-7</v>
      </c>
    </row>
    <row r="1817" spans="1:18" x14ac:dyDescent="0.2">
      <c r="A1817" s="1">
        <v>40086</v>
      </c>
      <c r="B1817">
        <v>17.97</v>
      </c>
      <c r="C1817">
        <v>18.190000000000001</v>
      </c>
      <c r="D1817">
        <f t="shared" si="368"/>
        <v>-5.2846219545098043E-3</v>
      </c>
      <c r="E1817">
        <f t="shared" si="369"/>
        <v>2.7927229202087023E-5</v>
      </c>
      <c r="H1817">
        <f t="shared" si="364"/>
        <v>-5.1716523501527372E-3</v>
      </c>
      <c r="I1817">
        <f t="shared" si="370"/>
        <v>2.6745988030840329E-5</v>
      </c>
      <c r="J1817">
        <f t="shared" si="371"/>
        <v>-1.3832095185685235E-7</v>
      </c>
      <c r="K1817">
        <f t="shared" si="372"/>
        <v>7.1534787574585414E-10</v>
      </c>
      <c r="L1817">
        <f t="shared" si="373"/>
        <v>1.0857989675053352E-6</v>
      </c>
      <c r="M1817">
        <f t="shared" si="365"/>
        <v>-2.0995204124137765E-4</v>
      </c>
      <c r="N1817">
        <f t="shared" si="374"/>
        <v>4.4079859621421142E-8</v>
      </c>
      <c r="O1817">
        <f t="shared" si="366"/>
        <v>-2.3787927044346466E-4</v>
      </c>
      <c r="P1817">
        <f t="shared" si="375"/>
        <v>4.9943238398615123E-8</v>
      </c>
      <c r="Q1817">
        <f t="shared" si="367"/>
        <v>-2.2201368389988395E-4</v>
      </c>
      <c r="R1817">
        <f t="shared" si="376"/>
        <v>4.6612226118298613E-8</v>
      </c>
    </row>
    <row r="1818" spans="1:18" x14ac:dyDescent="0.2">
      <c r="A1818" s="1">
        <v>40085</v>
      </c>
      <c r="B1818">
        <v>18.190000000000001</v>
      </c>
      <c r="C1818">
        <v>18.190000000000001</v>
      </c>
      <c r="D1818">
        <f t="shared" si="368"/>
        <v>0</v>
      </c>
      <c r="E1818">
        <f t="shared" si="369"/>
        <v>0</v>
      </c>
      <c r="H1818">
        <f t="shared" si="364"/>
        <v>1.1296960435706732E-4</v>
      </c>
      <c r="I1818">
        <f t="shared" si="370"/>
        <v>1.2762131508592323E-8</v>
      </c>
      <c r="J1818">
        <f t="shared" si="371"/>
        <v>1.4417329472785375E-12</v>
      </c>
      <c r="K1818">
        <f t="shared" si="372"/>
        <v>1.6287200064260497E-16</v>
      </c>
      <c r="L1818">
        <f t="shared" si="373"/>
        <v>-2.687312706674602E-8</v>
      </c>
      <c r="M1818">
        <f t="shared" si="365"/>
        <v>-2.3787927044346466E-4</v>
      </c>
      <c r="N1818">
        <f t="shared" si="374"/>
        <v>5.6586547306715005E-8</v>
      </c>
      <c r="O1818">
        <f t="shared" si="366"/>
        <v>-1.3985060945537515E-4</v>
      </c>
      <c r="P1818">
        <f t="shared" si="375"/>
        <v>3.3267560948318542E-8</v>
      </c>
      <c r="Q1818">
        <f t="shared" si="367"/>
        <v>7.7620547199070279E-4</v>
      </c>
      <c r="R1818">
        <f t="shared" si="376"/>
        <v>-1.8464319139137353E-7</v>
      </c>
    </row>
    <row r="1819" spans="1:18" x14ac:dyDescent="0.2">
      <c r="A1819" s="1">
        <v>40084</v>
      </c>
      <c r="B1819">
        <v>18.190000000000001</v>
      </c>
      <c r="C1819">
        <v>17.78</v>
      </c>
      <c r="D1819">
        <f t="shared" si="368"/>
        <v>9.9009424292887151E-3</v>
      </c>
      <c r="E1819">
        <f t="shared" si="369"/>
        <v>9.8028660988089516E-5</v>
      </c>
      <c r="H1819">
        <f t="shared" si="364"/>
        <v>1.0013912033645782E-2</v>
      </c>
      <c r="I1819">
        <f t="shared" si="370"/>
        <v>1.002784342175958E-4</v>
      </c>
      <c r="J1819">
        <f t="shared" si="371"/>
        <v>1.0041794191267397E-6</v>
      </c>
      <c r="K1819">
        <f t="shared" si="372"/>
        <v>1.0055764369132689E-8</v>
      </c>
      <c r="L1819">
        <f t="shared" si="373"/>
        <v>-1.4004517009378778E-6</v>
      </c>
      <c r="M1819">
        <f t="shared" si="365"/>
        <v>-1.3985060945537515E-4</v>
      </c>
      <c r="N1819">
        <f t="shared" si="374"/>
        <v>1.9558192965039864E-8</v>
      </c>
      <c r="O1819">
        <f t="shared" si="366"/>
        <v>-2.3734139599371139E-4</v>
      </c>
      <c r="P1819">
        <f t="shared" si="375"/>
        <v>3.3192338878710073E-8</v>
      </c>
      <c r="Q1819">
        <f t="shared" si="367"/>
        <v>-1.2390373220275326E-4</v>
      </c>
      <c r="R1819">
        <f t="shared" si="376"/>
        <v>1.7328012462350637E-8</v>
      </c>
    </row>
    <row r="1820" spans="1:18" x14ac:dyDescent="0.2">
      <c r="A1820" s="1">
        <v>40081</v>
      </c>
      <c r="B1820">
        <v>17.78</v>
      </c>
      <c r="C1820">
        <v>17.75</v>
      </c>
      <c r="D1820">
        <f t="shared" si="368"/>
        <v>7.3339924308201277E-4</v>
      </c>
      <c r="E1820">
        <f t="shared" si="369"/>
        <v>5.3787444975326929E-7</v>
      </c>
      <c r="H1820">
        <f t="shared" si="364"/>
        <v>8.4636884743908008E-4</v>
      </c>
      <c r="I1820">
        <f t="shared" si="370"/>
        <v>7.1634022591535679E-7</v>
      </c>
      <c r="J1820">
        <f t="shared" si="371"/>
        <v>6.0628805138223078E-10</v>
      </c>
      <c r="K1820">
        <f t="shared" si="372"/>
        <v>5.1314331926446441E-13</v>
      </c>
      <c r="L1820">
        <f t="shared" si="373"/>
        <v>-2.008783637767798E-7</v>
      </c>
      <c r="M1820">
        <f t="shared" si="365"/>
        <v>-2.3734139599371139E-4</v>
      </c>
      <c r="N1820">
        <f t="shared" si="374"/>
        <v>5.6330938252243722E-8</v>
      </c>
      <c r="O1820">
        <f t="shared" si="366"/>
        <v>2.1357913719707467E-4</v>
      </c>
      <c r="P1820">
        <f t="shared" si="375"/>
        <v>-5.0691170577486114E-8</v>
      </c>
      <c r="Q1820">
        <f t="shared" si="367"/>
        <v>3.8069729853874417E-5</v>
      </c>
      <c r="R1820">
        <f t="shared" si="376"/>
        <v>-9.0355228286220249E-9</v>
      </c>
    </row>
    <row r="1821" spans="1:18" x14ac:dyDescent="0.2">
      <c r="A1821" s="1">
        <v>40080</v>
      </c>
      <c r="B1821">
        <v>17.75</v>
      </c>
      <c r="C1821">
        <v>18.64</v>
      </c>
      <c r="D1821">
        <f t="shared" si="368"/>
        <v>-2.1247550626849659E-2</v>
      </c>
      <c r="E1821">
        <f t="shared" si="369"/>
        <v>4.5145840764053934E-4</v>
      </c>
      <c r="H1821">
        <f t="shared" si="364"/>
        <v>-2.1134581022492591E-2</v>
      </c>
      <c r="I1821">
        <f t="shared" si="370"/>
        <v>4.4667051499630393E-4</v>
      </c>
      <c r="J1821">
        <f t="shared" si="371"/>
        <v>-9.4401941895478777E-6</v>
      </c>
      <c r="K1821">
        <f t="shared" si="372"/>
        <v>1.9951454896706339E-7</v>
      </c>
      <c r="L1821">
        <f t="shared" si="373"/>
        <v>-4.513905579805636E-6</v>
      </c>
      <c r="M1821">
        <f t="shared" si="365"/>
        <v>2.1357913719707467E-4</v>
      </c>
      <c r="N1821">
        <f t="shared" si="374"/>
        <v>4.5616047845846844E-8</v>
      </c>
      <c r="O1821">
        <f t="shared" si="366"/>
        <v>-1.3977450399171892E-4</v>
      </c>
      <c r="P1821">
        <f t="shared" si="375"/>
        <v>-2.9852917964700395E-8</v>
      </c>
      <c r="Q1821">
        <f t="shared" si="367"/>
        <v>-2.3763093772940987E-4</v>
      </c>
      <c r="R1821">
        <f t="shared" si="376"/>
        <v>-5.0753010651579136E-8</v>
      </c>
    </row>
    <row r="1822" spans="1:18" x14ac:dyDescent="0.2">
      <c r="A1822" s="1">
        <v>40079</v>
      </c>
      <c r="B1822">
        <v>18.64</v>
      </c>
      <c r="C1822">
        <v>19.07</v>
      </c>
      <c r="D1822">
        <f t="shared" si="368"/>
        <v>-9.9047850280430498E-3</v>
      </c>
      <c r="E1822">
        <f t="shared" si="369"/>
        <v>9.8104766451745761E-5</v>
      </c>
      <c r="H1822">
        <f t="shared" si="364"/>
        <v>-9.7918154236859827E-3</v>
      </c>
      <c r="I1822">
        <f t="shared" si="370"/>
        <v>9.5879649291534703E-5</v>
      </c>
      <c r="J1822">
        <f t="shared" si="371"/>
        <v>-9.3883582875045231E-7</v>
      </c>
      <c r="K1822">
        <f t="shared" si="372"/>
        <v>9.1929071482676912E-9</v>
      </c>
      <c r="L1822">
        <f t="shared" si="373"/>
        <v>1.3686461440241711E-6</v>
      </c>
      <c r="M1822">
        <f t="shared" si="365"/>
        <v>-1.3977450399171892E-4</v>
      </c>
      <c r="N1822">
        <f t="shared" si="374"/>
        <v>1.9536911966131047E-8</v>
      </c>
      <c r="O1822">
        <f t="shared" si="366"/>
        <v>1.7337094331083084E-4</v>
      </c>
      <c r="P1822">
        <f t="shared" si="375"/>
        <v>-2.42328376078478E-8</v>
      </c>
      <c r="Q1822">
        <f t="shared" si="367"/>
        <v>-2.2579418534726708E-4</v>
      </c>
      <c r="R1822">
        <f t="shared" si="376"/>
        <v>3.1560270261128504E-8</v>
      </c>
    </row>
    <row r="1823" spans="1:18" x14ac:dyDescent="0.2">
      <c r="A1823" s="1">
        <v>40078</v>
      </c>
      <c r="B1823">
        <v>19.07</v>
      </c>
      <c r="C1823">
        <v>18.2</v>
      </c>
      <c r="D1823">
        <f t="shared" si="368"/>
        <v>2.0279305060930848E-2</v>
      </c>
      <c r="E1823">
        <f t="shared" si="369"/>
        <v>4.1125021375429551E-4</v>
      </c>
      <c r="H1823">
        <f t="shared" si="364"/>
        <v>2.0392274665287917E-2</v>
      </c>
      <c r="I1823">
        <f t="shared" si="370"/>
        <v>4.1584486602454343E-4</v>
      </c>
      <c r="J1823">
        <f t="shared" si="371"/>
        <v>8.4800227261223452E-6</v>
      </c>
      <c r="K1823">
        <f t="shared" si="372"/>
        <v>1.7292695259897046E-7</v>
      </c>
      <c r="L1823">
        <f t="shared" si="373"/>
        <v>3.5354278949745235E-6</v>
      </c>
      <c r="M1823">
        <f t="shared" si="365"/>
        <v>1.7337094331083084E-4</v>
      </c>
      <c r="N1823">
        <f t="shared" si="374"/>
        <v>3.0057483984487324E-8</v>
      </c>
      <c r="O1823">
        <f t="shared" si="366"/>
        <v>-2.1535062500202849E-4</v>
      </c>
      <c r="P1823">
        <f t="shared" si="375"/>
        <v>-3.7335540999178669E-8</v>
      </c>
      <c r="Q1823">
        <f t="shared" si="367"/>
        <v>-2.378181379179477E-4</v>
      </c>
      <c r="R1823">
        <f t="shared" si="376"/>
        <v>-4.1230754907259863E-8</v>
      </c>
    </row>
    <row r="1824" spans="1:18" x14ac:dyDescent="0.2">
      <c r="A1824" s="1">
        <v>40077</v>
      </c>
      <c r="B1824">
        <v>18.2</v>
      </c>
      <c r="C1824">
        <v>18.399999999999999</v>
      </c>
      <c r="D1824">
        <f t="shared" si="368"/>
        <v>-4.7464350244616422E-3</v>
      </c>
      <c r="E1824">
        <f t="shared" si="369"/>
        <v>2.252864544143619E-5</v>
      </c>
      <c r="H1824">
        <f t="shared" si="364"/>
        <v>-4.6334654201045751E-3</v>
      </c>
      <c r="I1824">
        <f t="shared" si="370"/>
        <v>2.1469001799304867E-5</v>
      </c>
      <c r="J1824">
        <f t="shared" si="371"/>
        <v>-9.9475877441242002E-8</v>
      </c>
      <c r="K1824">
        <f t="shared" si="372"/>
        <v>4.6091803825855558E-10</v>
      </c>
      <c r="L1824">
        <f t="shared" si="373"/>
        <v>9.9781967414480664E-7</v>
      </c>
      <c r="M1824">
        <f t="shared" si="365"/>
        <v>-2.1535062500202849E-4</v>
      </c>
      <c r="N1824">
        <f t="shared" si="374"/>
        <v>4.6375891688764298E-8</v>
      </c>
      <c r="O1824">
        <f t="shared" si="366"/>
        <v>-2.2839733187167999E-4</v>
      </c>
      <c r="P1824">
        <f t="shared" si="375"/>
        <v>4.9185508167362007E-8</v>
      </c>
      <c r="Q1824">
        <f t="shared" si="367"/>
        <v>1.102218867245753E-5</v>
      </c>
      <c r="R1824">
        <f t="shared" si="376"/>
        <v>-2.3736352195040079E-9</v>
      </c>
    </row>
    <row r="1825" spans="1:18" x14ac:dyDescent="0.2">
      <c r="A1825" s="1">
        <v>40074</v>
      </c>
      <c r="B1825">
        <v>18.399999999999999</v>
      </c>
      <c r="C1825">
        <v>18.27</v>
      </c>
      <c r="D1825">
        <f t="shared" si="368"/>
        <v>3.079275656998684E-3</v>
      </c>
      <c r="E1825">
        <f t="shared" si="369"/>
        <v>9.481938571784677E-6</v>
      </c>
      <c r="H1825">
        <f t="shared" si="364"/>
        <v>3.1922452613557515E-3</v>
      </c>
      <c r="I1825">
        <f t="shared" si="370"/>
        <v>1.0190429808648251E-5</v>
      </c>
      <c r="J1825">
        <f t="shared" si="371"/>
        <v>3.2530351267835779E-8</v>
      </c>
      <c r="K1825">
        <f t="shared" si="372"/>
        <v>1.0384485968498682E-10</v>
      </c>
      <c r="L1825">
        <f t="shared" si="373"/>
        <v>-7.2910030037366738E-7</v>
      </c>
      <c r="M1825">
        <f t="shared" si="365"/>
        <v>-2.2839733187167999E-4</v>
      </c>
      <c r="N1825">
        <f t="shared" si="374"/>
        <v>5.216534120610233E-8</v>
      </c>
      <c r="O1825">
        <f t="shared" si="366"/>
        <v>3.4022151004607258E-4</v>
      </c>
      <c r="P1825">
        <f t="shared" si="375"/>
        <v>-7.7705685139876946E-8</v>
      </c>
      <c r="Q1825">
        <f t="shared" si="367"/>
        <v>1.1022188672455904E-5</v>
      </c>
      <c r="R1825">
        <f t="shared" si="376"/>
        <v>-2.5174384841751832E-9</v>
      </c>
    </row>
    <row r="1826" spans="1:18" x14ac:dyDescent="0.2">
      <c r="A1826" s="1">
        <v>40073</v>
      </c>
      <c r="B1826">
        <v>18.27</v>
      </c>
      <c r="C1826">
        <v>19.309999999999999</v>
      </c>
      <c r="D1826">
        <f t="shared" si="368"/>
        <v>-2.4043726426856909E-2</v>
      </c>
      <c r="E1826">
        <f t="shared" si="369"/>
        <v>5.7810078048953727E-4</v>
      </c>
      <c r="H1826">
        <f t="shared" si="364"/>
        <v>-2.393075682249984E-2</v>
      </c>
      <c r="I1826">
        <f t="shared" si="370"/>
        <v>5.7268112209762261E-4</v>
      </c>
      <c r="J1826">
        <f t="shared" si="371"/>
        <v>-1.3704692669754546E-5</v>
      </c>
      <c r="K1826">
        <f t="shared" si="372"/>
        <v>3.2796366760699212E-7</v>
      </c>
      <c r="L1826">
        <f t="shared" si="373"/>
        <v>-8.1417582226962484E-6</v>
      </c>
      <c r="M1826">
        <f t="shared" si="365"/>
        <v>3.4022151004607258E-4</v>
      </c>
      <c r="N1826">
        <f t="shared" si="374"/>
        <v>1.1575067589802986E-7</v>
      </c>
      <c r="O1826">
        <f t="shared" si="366"/>
        <v>5.2521054963479928E-4</v>
      </c>
      <c r="P1826">
        <f t="shared" si="375"/>
        <v>1.7868792628887917E-7</v>
      </c>
      <c r="Q1826">
        <f t="shared" si="367"/>
        <v>2.8361100925112343E-4</v>
      </c>
      <c r="R1826">
        <f t="shared" si="376"/>
        <v>9.6490565833107868E-8</v>
      </c>
    </row>
    <row r="1827" spans="1:18" x14ac:dyDescent="0.2">
      <c r="A1827" s="1">
        <v>40072</v>
      </c>
      <c r="B1827">
        <v>19.309999999999999</v>
      </c>
      <c r="C1827">
        <v>18.12</v>
      </c>
      <c r="D1827">
        <f t="shared" si="368"/>
        <v>2.7624080438600377E-2</v>
      </c>
      <c r="E1827">
        <f t="shared" si="369"/>
        <v>7.6308982007826398E-4</v>
      </c>
      <c r="H1827">
        <f t="shared" si="364"/>
        <v>2.7737050042957446E-2</v>
      </c>
      <c r="I1827">
        <f t="shared" si="370"/>
        <v>7.693439450855256E-4</v>
      </c>
      <c r="J1827">
        <f t="shared" si="371"/>
        <v>2.133933150508353E-5</v>
      </c>
      <c r="K1827">
        <f t="shared" si="372"/>
        <v>5.9189010583976022E-7</v>
      </c>
      <c r="L1827">
        <f t="shared" si="373"/>
        <v>1.4567791298309613E-5</v>
      </c>
      <c r="M1827">
        <f t="shared" si="365"/>
        <v>5.2521054963479928E-4</v>
      </c>
      <c r="N1827">
        <f t="shared" si="374"/>
        <v>2.7584612144768797E-7</v>
      </c>
      <c r="O1827">
        <f t="shared" si="366"/>
        <v>1.7312519475550161E-3</v>
      </c>
      <c r="P1827">
        <f t="shared" si="375"/>
        <v>9.0927178693168665E-7</v>
      </c>
      <c r="Q1827">
        <f t="shared" si="367"/>
        <v>-1.7567575679413932E-4</v>
      </c>
      <c r="R1827">
        <f t="shared" si="376"/>
        <v>-9.2266760783359235E-8</v>
      </c>
    </row>
    <row r="1828" spans="1:18" x14ac:dyDescent="0.2">
      <c r="A1828" s="1">
        <v>40071</v>
      </c>
      <c r="B1828">
        <v>18.12</v>
      </c>
      <c r="C1828">
        <v>16.36</v>
      </c>
      <c r="D1828">
        <f t="shared" si="368"/>
        <v>4.4374894005490093E-2</v>
      </c>
      <c r="E1828">
        <f t="shared" si="369"/>
        <v>1.9691312179984806E-3</v>
      </c>
      <c r="H1828">
        <f t="shared" si="364"/>
        <v>4.4487863609847161E-2</v>
      </c>
      <c r="I1828">
        <f t="shared" si="370"/>
        <v>1.9791700085683632E-3</v>
      </c>
      <c r="J1828">
        <f t="shared" si="371"/>
        <v>8.8049045401889385E-5</v>
      </c>
      <c r="K1828">
        <f t="shared" si="372"/>
        <v>3.9171139228164945E-6</v>
      </c>
      <c r="L1828">
        <f t="shared" si="373"/>
        <v>7.701970051710983E-5</v>
      </c>
      <c r="M1828">
        <f t="shared" si="365"/>
        <v>1.7312519475550161E-3</v>
      </c>
      <c r="N1828">
        <f t="shared" si="374"/>
        <v>2.9972333059130362E-6</v>
      </c>
      <c r="O1828">
        <f t="shared" si="366"/>
        <v>-7.7618808206961941E-5</v>
      </c>
      <c r="P1828">
        <f t="shared" si="375"/>
        <v>-1.3437771287520211E-7</v>
      </c>
      <c r="Q1828">
        <f t="shared" si="367"/>
        <v>-1.0423729273744222E-4</v>
      </c>
      <c r="R1828">
        <f t="shared" si="376"/>
        <v>-1.8046101605955917E-7</v>
      </c>
    </row>
    <row r="1829" spans="1:18" x14ac:dyDescent="0.2">
      <c r="A1829" s="1">
        <v>40070</v>
      </c>
      <c r="B1829">
        <v>16.36</v>
      </c>
      <c r="C1829">
        <v>15.89</v>
      </c>
      <c r="D1829">
        <f t="shared" si="368"/>
        <v>1.2659402127924633E-2</v>
      </c>
      <c r="E1829">
        <f t="shared" si="369"/>
        <v>1.6026046223650272E-4</v>
      </c>
      <c r="H1829">
        <f t="shared" si="364"/>
        <v>1.27723717322817E-2</v>
      </c>
      <c r="I1829">
        <f t="shared" si="370"/>
        <v>1.6313347966758862E-4</v>
      </c>
      <c r="J1829">
        <f t="shared" si="371"/>
        <v>2.0836014442950605E-6</v>
      </c>
      <c r="K1829">
        <f t="shared" si="372"/>
        <v>2.6612532188455551E-8</v>
      </c>
      <c r="L1829">
        <f t="shared" si="373"/>
        <v>-9.9137627183599542E-7</v>
      </c>
      <c r="M1829">
        <f t="shared" si="365"/>
        <v>-7.7618808206961941E-5</v>
      </c>
      <c r="N1829">
        <f t="shared" si="374"/>
        <v>6.0246793874691424E-9</v>
      </c>
      <c r="O1829">
        <f t="shared" si="366"/>
        <v>-2.3601762890898472E-4</v>
      </c>
      <c r="P1829">
        <f t="shared" si="375"/>
        <v>1.83194070717484E-8</v>
      </c>
      <c r="Q1829">
        <f t="shared" si="367"/>
        <v>4.7401706063592442E-4</v>
      </c>
      <c r="R1829">
        <f t="shared" si="376"/>
        <v>-3.6792639316327668E-8</v>
      </c>
    </row>
    <row r="1830" spans="1:18" x14ac:dyDescent="0.2">
      <c r="A1830" s="1">
        <v>40067</v>
      </c>
      <c r="B1830">
        <v>15.89</v>
      </c>
      <c r="C1830">
        <v>15.94</v>
      </c>
      <c r="D1830">
        <f t="shared" si="368"/>
        <v>-1.3644198527139422E-3</v>
      </c>
      <c r="E1830">
        <f t="shared" si="369"/>
        <v>1.8616415344799356E-6</v>
      </c>
      <c r="H1830">
        <f t="shared" si="364"/>
        <v>-1.2514502483568749E-3</v>
      </c>
      <c r="I1830">
        <f t="shared" si="370"/>
        <v>1.5661277241124838E-6</v>
      </c>
      <c r="J1830">
        <f t="shared" si="371"/>
        <v>-1.9599309292991552E-9</v>
      </c>
      <c r="K1830">
        <f t="shared" si="372"/>
        <v>2.4527560482337479E-12</v>
      </c>
      <c r="L1830">
        <f t="shared" si="373"/>
        <v>2.9536432031474968E-7</v>
      </c>
      <c r="M1830">
        <f t="shared" si="365"/>
        <v>-2.3601762890898472E-4</v>
      </c>
      <c r="N1830">
        <f t="shared" si="374"/>
        <v>5.5704321155819222E-8</v>
      </c>
      <c r="O1830">
        <f t="shared" si="366"/>
        <v>-1.9575657159762177E-4</v>
      </c>
      <c r="P1830">
        <f t="shared" si="375"/>
        <v>4.6202001871822593E-8</v>
      </c>
      <c r="Q1830">
        <f t="shared" si="367"/>
        <v>-2.3253331490022936E-4</v>
      </c>
      <c r="R1830">
        <f t="shared" si="376"/>
        <v>5.4881961625098422E-8</v>
      </c>
    </row>
    <row r="1831" spans="1:18" x14ac:dyDescent="0.2">
      <c r="A1831" s="1">
        <v>40066</v>
      </c>
      <c r="B1831">
        <v>15.94</v>
      </c>
      <c r="C1831">
        <v>16.18</v>
      </c>
      <c r="D1831">
        <f t="shared" si="368"/>
        <v>-6.4902002161599665E-3</v>
      </c>
      <c r="E1831">
        <f t="shared" si="369"/>
        <v>4.2122698845842876E-5</v>
      </c>
      <c r="H1831">
        <f t="shared" si="364"/>
        <v>-6.3772306118028994E-3</v>
      </c>
      <c r="I1831">
        <f t="shared" si="370"/>
        <v>4.0669070276115981E-5</v>
      </c>
      <c r="J1831">
        <f t="shared" si="371"/>
        <v>-2.5935603991841024E-7</v>
      </c>
      <c r="K1831">
        <f t="shared" si="372"/>
        <v>1.6539732771236603E-9</v>
      </c>
      <c r="L1831">
        <f t="shared" si="373"/>
        <v>1.2483848008539396E-6</v>
      </c>
      <c r="M1831">
        <f t="shared" si="365"/>
        <v>-1.9575657159762177E-4</v>
      </c>
      <c r="N1831">
        <f t="shared" si="374"/>
        <v>3.8320635323654819E-8</v>
      </c>
      <c r="O1831">
        <f t="shared" si="366"/>
        <v>-2.29102031634735E-4</v>
      </c>
      <c r="P1831">
        <f t="shared" si="375"/>
        <v>4.4848228258865609E-8</v>
      </c>
      <c r="Q1831">
        <f t="shared" si="367"/>
        <v>3.5660919757381254E-5</v>
      </c>
      <c r="R1831">
        <f t="shared" si="376"/>
        <v>-6.9808593917228483E-9</v>
      </c>
    </row>
    <row r="1832" spans="1:18" x14ac:dyDescent="0.2">
      <c r="A1832" s="1">
        <v>40065</v>
      </c>
      <c r="B1832">
        <v>16.18</v>
      </c>
      <c r="C1832">
        <v>16.07</v>
      </c>
      <c r="D1832">
        <f t="shared" si="368"/>
        <v>2.9626405129089921E-3</v>
      </c>
      <c r="E1832">
        <f t="shared" si="369"/>
        <v>8.7772388087296551E-6</v>
      </c>
      <c r="H1832">
        <f t="shared" si="364"/>
        <v>3.0756101172660596E-3</v>
      </c>
      <c r="I1832">
        <f t="shared" si="370"/>
        <v>9.4593775934293448E-6</v>
      </c>
      <c r="J1832">
        <f t="shared" si="371"/>
        <v>2.9093357429391162E-8</v>
      </c>
      <c r="K1832">
        <f t="shared" si="372"/>
        <v>8.9479824455073142E-11</v>
      </c>
      <c r="L1832">
        <f t="shared" si="373"/>
        <v>-7.0462852638199982E-7</v>
      </c>
      <c r="M1832">
        <f t="shared" si="365"/>
        <v>-2.29102031634735E-4</v>
      </c>
      <c r="N1832">
        <f t="shared" si="374"/>
        <v>5.2487740899163117E-8</v>
      </c>
      <c r="O1832">
        <f t="shared" si="366"/>
        <v>7.6813317931004695E-5</v>
      </c>
      <c r="P1832">
        <f t="shared" si="375"/>
        <v>-1.7598087194597996E-8</v>
      </c>
      <c r="Q1832">
        <f t="shared" si="367"/>
        <v>-2.1014667810217156E-4</v>
      </c>
      <c r="R1832">
        <f t="shared" si="376"/>
        <v>4.814503089449818E-8</v>
      </c>
    </row>
    <row r="1833" spans="1:18" x14ac:dyDescent="0.2">
      <c r="A1833" s="1">
        <v>40064</v>
      </c>
      <c r="B1833">
        <v>16.07</v>
      </c>
      <c r="C1833">
        <v>16.739999999999998</v>
      </c>
      <c r="D1833">
        <f t="shared" si="368"/>
        <v>-1.7739576893896578E-2</v>
      </c>
      <c r="E1833">
        <f t="shared" si="369"/>
        <v>3.1469258837446936E-4</v>
      </c>
      <c r="H1833">
        <f t="shared" si="364"/>
        <v>-1.7626607289539509E-2</v>
      </c>
      <c r="I1833">
        <f t="shared" si="370"/>
        <v>3.1069728453964735E-4</v>
      </c>
      <c r="J1833">
        <f t="shared" si="371"/>
        <v>-5.4765390205066787E-6</v>
      </c>
      <c r="K1833">
        <f t="shared" si="372"/>
        <v>9.6532802620310581E-8</v>
      </c>
      <c r="L1833">
        <f t="shared" si="373"/>
        <v>-1.3539581897763632E-6</v>
      </c>
      <c r="M1833">
        <f t="shared" si="365"/>
        <v>7.6813317931004695E-5</v>
      </c>
      <c r="N1833">
        <f t="shared" si="374"/>
        <v>5.9002858115696073E-9</v>
      </c>
      <c r="O1833">
        <f t="shared" si="366"/>
        <v>-1.5367111660148799E-4</v>
      </c>
      <c r="P1833">
        <f t="shared" si="375"/>
        <v>-1.180398833632259E-8</v>
      </c>
      <c r="Q1833">
        <f t="shared" si="367"/>
        <v>1.2057859978803764E-3</v>
      </c>
      <c r="R1833">
        <f t="shared" si="376"/>
        <v>9.2620423211939109E-8</v>
      </c>
    </row>
    <row r="1834" spans="1:18" x14ac:dyDescent="0.2">
      <c r="A1834" s="1">
        <v>40060</v>
      </c>
      <c r="B1834">
        <v>16.739999999999998</v>
      </c>
      <c r="C1834">
        <v>16.39</v>
      </c>
      <c r="D1834">
        <f t="shared" si="368"/>
        <v>9.1765000867420395E-3</v>
      </c>
      <c r="E1834">
        <f t="shared" si="369"/>
        <v>8.4208153841976665E-5</v>
      </c>
      <c r="H1834">
        <f t="shared" si="364"/>
        <v>9.2894696910991066E-3</v>
      </c>
      <c r="I1834">
        <f t="shared" si="370"/>
        <v>8.6294247141848935E-5</v>
      </c>
      <c r="J1834">
        <f t="shared" si="371"/>
        <v>8.0162779334042138E-7</v>
      </c>
      <c r="K1834">
        <f t="shared" si="372"/>
        <v>7.4466970897785034E-9</v>
      </c>
      <c r="L1834">
        <f t="shared" si="373"/>
        <v>-1.4275231800668793E-6</v>
      </c>
      <c r="M1834">
        <f t="shared" si="365"/>
        <v>-1.5367111660148799E-4</v>
      </c>
      <c r="N1834">
        <f t="shared" si="374"/>
        <v>2.3614812077548116E-8</v>
      </c>
      <c r="O1834">
        <f t="shared" si="366"/>
        <v>-2.2932626009236864E-4</v>
      </c>
      <c r="P1834">
        <f t="shared" si="375"/>
        <v>3.5240822454437544E-8</v>
      </c>
      <c r="Q1834">
        <f t="shared" si="367"/>
        <v>2.2873528111634235E-4</v>
      </c>
      <c r="R1834">
        <f t="shared" si="376"/>
        <v>-3.5150006055303578E-8</v>
      </c>
    </row>
    <row r="1835" spans="1:18" x14ac:dyDescent="0.2">
      <c r="A1835" s="1">
        <v>40059</v>
      </c>
      <c r="B1835">
        <v>16.39</v>
      </c>
      <c r="C1835">
        <v>16.28</v>
      </c>
      <c r="D1835">
        <f t="shared" si="368"/>
        <v>2.9245530173166692E-3</v>
      </c>
      <c r="E1835">
        <f t="shared" si="369"/>
        <v>8.5530103510960341E-6</v>
      </c>
      <c r="H1835">
        <f t="shared" si="364"/>
        <v>3.0375226216737368E-3</v>
      </c>
      <c r="I1835">
        <f t="shared" si="370"/>
        <v>9.2265436771796917E-6</v>
      </c>
      <c r="J1835">
        <f t="shared" si="371"/>
        <v>2.8025835139294098E-8</v>
      </c>
      <c r="K1835">
        <f t="shared" si="372"/>
        <v>8.5129108226904544E-11</v>
      </c>
      <c r="L1835">
        <f t="shared" si="373"/>
        <v>-6.9658370277440484E-7</v>
      </c>
      <c r="M1835">
        <f t="shared" si="365"/>
        <v>-2.2932626009236864E-4</v>
      </c>
      <c r="N1835">
        <f t="shared" si="374"/>
        <v>5.2590533567952708E-8</v>
      </c>
      <c r="O1835">
        <f t="shared" si="366"/>
        <v>-2.2201368389988395E-4</v>
      </c>
      <c r="P1835">
        <f t="shared" si="375"/>
        <v>5.0913567818089705E-8</v>
      </c>
      <c r="Q1835">
        <f t="shared" si="367"/>
        <v>1.4733683661758629E-3</v>
      </c>
      <c r="R1835">
        <f t="shared" si="376"/>
        <v>-3.3788205715351419E-7</v>
      </c>
    </row>
    <row r="1836" spans="1:18" x14ac:dyDescent="0.2">
      <c r="A1836" s="1">
        <v>40058</v>
      </c>
      <c r="B1836">
        <v>16.28</v>
      </c>
      <c r="C1836">
        <v>16.43</v>
      </c>
      <c r="D1836">
        <f t="shared" si="368"/>
        <v>-3.9831628818792634E-3</v>
      </c>
      <c r="E1836">
        <f t="shared" si="369"/>
        <v>1.5865586543580718E-5</v>
      </c>
      <c r="H1836">
        <f t="shared" si="364"/>
        <v>-3.8701932775221958E-3</v>
      </c>
      <c r="I1836">
        <f t="shared" si="370"/>
        <v>1.4978396005377996E-5</v>
      </c>
      <c r="J1836">
        <f t="shared" si="371"/>
        <v>-5.7969287528079233E-8</v>
      </c>
      <c r="K1836">
        <f t="shared" si="372"/>
        <v>2.2435234689392352E-10</v>
      </c>
      <c r="L1836">
        <f t="shared" si="373"/>
        <v>8.5923586694726865E-7</v>
      </c>
      <c r="M1836">
        <f t="shared" si="365"/>
        <v>-2.2201368389988395E-4</v>
      </c>
      <c r="N1836">
        <f t="shared" si="374"/>
        <v>4.9290075838797591E-8</v>
      </c>
      <c r="O1836">
        <f t="shared" si="366"/>
        <v>7.7620547199070279E-4</v>
      </c>
      <c r="P1836">
        <f t="shared" si="375"/>
        <v>-1.7232823629990413E-7</v>
      </c>
      <c r="Q1836">
        <f t="shared" si="367"/>
        <v>-1.6099776613957416E-4</v>
      </c>
      <c r="R1836">
        <f t="shared" si="376"/>
        <v>3.5743707160298856E-8</v>
      </c>
    </row>
    <row r="1837" spans="1:18" x14ac:dyDescent="0.2">
      <c r="A1837" s="1">
        <v>40057</v>
      </c>
      <c r="B1837">
        <v>16.43</v>
      </c>
      <c r="C1837">
        <v>17.68</v>
      </c>
      <c r="D1837">
        <f t="shared" si="368"/>
        <v>-3.1844697241992542E-2</v>
      </c>
      <c r="E1837">
        <f t="shared" si="369"/>
        <v>1.0140847424341675E-3</v>
      </c>
      <c r="H1837">
        <f t="shared" si="364"/>
        <v>-3.1731727637635473E-2</v>
      </c>
      <c r="I1837">
        <f t="shared" si="370"/>
        <v>1.006902538869079E-3</v>
      </c>
      <c r="J1837">
        <f t="shared" si="371"/>
        <v>-3.1950757121037283E-5</v>
      </c>
      <c r="K1837">
        <f t="shared" si="372"/>
        <v>1.0138527227809972E-6</v>
      </c>
      <c r="L1837">
        <f t="shared" si="373"/>
        <v>-2.4630340628051271E-5</v>
      </c>
      <c r="M1837">
        <f t="shared" si="365"/>
        <v>7.7620547199070279E-4</v>
      </c>
      <c r="N1837">
        <f t="shared" si="374"/>
        <v>6.0249493474830966E-7</v>
      </c>
      <c r="O1837">
        <f t="shared" si="366"/>
        <v>-1.2390373220275326E-4</v>
      </c>
      <c r="P1837">
        <f t="shared" si="375"/>
        <v>-9.6174754935847734E-8</v>
      </c>
      <c r="Q1837">
        <f t="shared" si="367"/>
        <v>-2.3583163792679305E-4</v>
      </c>
      <c r="R1837">
        <f t="shared" si="376"/>
        <v>-1.8305380782730693E-7</v>
      </c>
    </row>
    <row r="1838" spans="1:18" x14ac:dyDescent="0.2">
      <c r="A1838" s="1">
        <v>40056</v>
      </c>
      <c r="B1838">
        <v>17.68</v>
      </c>
      <c r="C1838">
        <v>18.12</v>
      </c>
      <c r="D1838">
        <f t="shared" si="368"/>
        <v>-1.0675932663740036E-2</v>
      </c>
      <c r="E1838">
        <f t="shared" si="369"/>
        <v>1.1397553824071142E-4</v>
      </c>
      <c r="H1838">
        <f t="shared" si="364"/>
        <v>-1.0562963059382969E-2</v>
      </c>
      <c r="I1838">
        <f t="shared" si="370"/>
        <v>1.1157618859388921E-4</v>
      </c>
      <c r="J1838">
        <f t="shared" si="371"/>
        <v>-1.178575158423999E-6</v>
      </c>
      <c r="K1838">
        <f t="shared" si="372"/>
        <v>1.2449245861139133E-8</v>
      </c>
      <c r="L1838">
        <f t="shared" si="373"/>
        <v>1.3087905461773626E-6</v>
      </c>
      <c r="M1838">
        <f t="shared" si="365"/>
        <v>-1.2390373220275326E-4</v>
      </c>
      <c r="N1838">
        <f t="shared" si="374"/>
        <v>1.5352134853771594E-8</v>
      </c>
      <c r="O1838">
        <f t="shared" si="366"/>
        <v>3.8069729853874417E-5</v>
      </c>
      <c r="P1838">
        <f t="shared" si="375"/>
        <v>-4.716981612845617E-9</v>
      </c>
      <c r="Q1838">
        <f t="shared" si="367"/>
        <v>6.4161051150578958E-4</v>
      </c>
      <c r="R1838">
        <f t="shared" si="376"/>
        <v>-7.9497936996084893E-8</v>
      </c>
    </row>
    <row r="1839" spans="1:18" x14ac:dyDescent="0.2">
      <c r="A1839" s="1">
        <v>40053</v>
      </c>
      <c r="B1839">
        <v>18.12</v>
      </c>
      <c r="C1839">
        <v>17.440000000000001</v>
      </c>
      <c r="D1839">
        <f t="shared" si="368"/>
        <v>1.6611712744245822E-2</v>
      </c>
      <c r="E1839">
        <f t="shared" si="369"/>
        <v>2.7594900029733908E-4</v>
      </c>
      <c r="H1839">
        <f t="shared" si="364"/>
        <v>1.6724682348602891E-2</v>
      </c>
      <c r="I1839">
        <f t="shared" si="370"/>
        <v>2.7971499966166912E-4</v>
      </c>
      <c r="J1839">
        <f t="shared" si="371"/>
        <v>4.6781445174809806E-6</v>
      </c>
      <c r="K1839">
        <f t="shared" si="372"/>
        <v>7.8240481035727548E-8</v>
      </c>
      <c r="L1839">
        <f t="shared" si="373"/>
        <v>6.3670413890317393E-7</v>
      </c>
      <c r="M1839">
        <f t="shared" si="365"/>
        <v>3.8069729853874417E-5</v>
      </c>
      <c r="N1839">
        <f t="shared" si="374"/>
        <v>1.4493043311469771E-9</v>
      </c>
      <c r="O1839">
        <f t="shared" si="366"/>
        <v>-2.3763093772940987E-4</v>
      </c>
      <c r="P1839">
        <f t="shared" si="375"/>
        <v>-9.0465456042814875E-9</v>
      </c>
      <c r="Q1839">
        <f t="shared" si="367"/>
        <v>8.0981390039307617E-5</v>
      </c>
      <c r="R1839">
        <f t="shared" si="376"/>
        <v>3.0829396419876775E-9</v>
      </c>
    </row>
    <row r="1840" spans="1:18" x14ac:dyDescent="0.2">
      <c r="A1840" s="1">
        <v>40052</v>
      </c>
      <c r="B1840">
        <v>17.440000000000001</v>
      </c>
      <c r="C1840">
        <v>17.420000000000002</v>
      </c>
      <c r="D1840">
        <f t="shared" si="368"/>
        <v>4.9832992490395967E-4</v>
      </c>
      <c r="E1840">
        <f t="shared" si="369"/>
        <v>2.4833271405478609E-7</v>
      </c>
      <c r="H1840">
        <f t="shared" si="364"/>
        <v>6.1129952926102698E-4</v>
      </c>
      <c r="I1840">
        <f t="shared" si="370"/>
        <v>3.736871144747532E-7</v>
      </c>
      <c r="J1840">
        <f t="shared" si="371"/>
        <v>2.2843475716932814E-10</v>
      </c>
      <c r="K1840">
        <f t="shared" si="372"/>
        <v>1.3964205952446731E-13</v>
      </c>
      <c r="L1840">
        <f t="shared" si="373"/>
        <v>-1.4526368037184466E-7</v>
      </c>
      <c r="M1840">
        <f t="shared" si="365"/>
        <v>-2.3763093772940987E-4</v>
      </c>
      <c r="N1840">
        <f t="shared" si="374"/>
        <v>5.646846256615867E-8</v>
      </c>
      <c r="O1840">
        <f t="shared" si="366"/>
        <v>-2.2579418534726708E-4</v>
      </c>
      <c r="P1840">
        <f t="shared" si="375"/>
        <v>5.365568399791925E-8</v>
      </c>
      <c r="Q1840">
        <f t="shared" si="367"/>
        <v>-2.2302048082359106E-4</v>
      </c>
      <c r="R1840">
        <f t="shared" si="376"/>
        <v>5.2996565990973814E-8</v>
      </c>
    </row>
    <row r="1841" spans="1:18" x14ac:dyDescent="0.2">
      <c r="A1841" s="1">
        <v>40051</v>
      </c>
      <c r="B1841">
        <v>17.420000000000002</v>
      </c>
      <c r="C1841">
        <v>17.559999999999999</v>
      </c>
      <c r="D1841">
        <f t="shared" si="368"/>
        <v>-3.476360898439286E-3</v>
      </c>
      <c r="E1841">
        <f t="shared" si="369"/>
        <v>1.2085085096197601E-5</v>
      </c>
      <c r="H1841">
        <f t="shared" si="364"/>
        <v>-3.3633912940822185E-3</v>
      </c>
      <c r="I1841">
        <f t="shared" si="370"/>
        <v>1.131240099710806E-5</v>
      </c>
      <c r="J1841">
        <f t="shared" si="371"/>
        <v>-3.8048031028840258E-8</v>
      </c>
      <c r="K1841">
        <f t="shared" si="372"/>
        <v>1.2797041631937142E-10</v>
      </c>
      <c r="L1841">
        <f t="shared" si="373"/>
        <v>7.5943419725138492E-7</v>
      </c>
      <c r="M1841">
        <f t="shared" si="365"/>
        <v>-2.2579418534726708E-4</v>
      </c>
      <c r="N1841">
        <f t="shared" si="374"/>
        <v>5.0983014136635995E-8</v>
      </c>
      <c r="O1841">
        <f t="shared" si="366"/>
        <v>-2.378181379179477E-4</v>
      </c>
      <c r="P1841">
        <f t="shared" si="375"/>
        <v>5.3697952711987004E-8</v>
      </c>
      <c r="Q1841">
        <f t="shared" si="367"/>
        <v>6.8636184284706885E-4</v>
      </c>
      <c r="R1841">
        <f t="shared" si="376"/>
        <v>-1.5497651315910286E-7</v>
      </c>
    </row>
    <row r="1842" spans="1:18" x14ac:dyDescent="0.2">
      <c r="A1842" s="1">
        <v>40050</v>
      </c>
      <c r="B1842">
        <v>17.559999999999999</v>
      </c>
      <c r="C1842">
        <v>17.57</v>
      </c>
      <c r="D1842">
        <f t="shared" si="368"/>
        <v>-2.4724992521122947E-4</v>
      </c>
      <c r="E1842">
        <f t="shared" si="369"/>
        <v>6.1132525516958561E-8</v>
      </c>
      <c r="H1842">
        <f t="shared" si="364"/>
        <v>-1.3428032085416216E-4</v>
      </c>
      <c r="I1842">
        <f t="shared" si="370"/>
        <v>1.803120456869674E-8</v>
      </c>
      <c r="J1842">
        <f t="shared" si="371"/>
        <v>-2.4212359348716328E-12</v>
      </c>
      <c r="K1842">
        <f t="shared" si="372"/>
        <v>3.2512433819819017E-16</v>
      </c>
      <c r="L1842">
        <f t="shared" si="373"/>
        <v>3.1934295864561405E-8</v>
      </c>
      <c r="M1842">
        <f t="shared" si="365"/>
        <v>-2.378181379179477E-4</v>
      </c>
      <c r="N1842">
        <f t="shared" si="374"/>
        <v>5.655746672275999E-8</v>
      </c>
      <c r="O1842">
        <f t="shared" si="366"/>
        <v>1.102218867245753E-5</v>
      </c>
      <c r="P1842">
        <f t="shared" si="375"/>
        <v>-2.6212763858641459E-9</v>
      </c>
      <c r="Q1842">
        <f t="shared" si="367"/>
        <v>-1.644987370745499E-4</v>
      </c>
      <c r="R1842">
        <f t="shared" si="376"/>
        <v>3.9120783340923525E-8</v>
      </c>
    </row>
    <row r="1843" spans="1:18" x14ac:dyDescent="0.2">
      <c r="A1843" s="1">
        <v>40049</v>
      </c>
      <c r="B1843">
        <v>17.57</v>
      </c>
      <c r="C1843">
        <v>18.22</v>
      </c>
      <c r="D1843">
        <f t="shared" si="368"/>
        <v>-1.5776611141684459E-2</v>
      </c>
      <c r="E1843">
        <f t="shared" si="369"/>
        <v>2.4890145911592219E-4</v>
      </c>
      <c r="H1843">
        <f t="shared" si="364"/>
        <v>-1.566364153732739E-2</v>
      </c>
      <c r="I1843">
        <f t="shared" si="370"/>
        <v>2.4534966620988794E-4</v>
      </c>
      <c r="J1843">
        <f t="shared" si="371"/>
        <v>-3.8430692228146111E-6</v>
      </c>
      <c r="K1843">
        <f t="shared" si="372"/>
        <v>6.019645870930343E-8</v>
      </c>
      <c r="L1843">
        <f t="shared" si="373"/>
        <v>-1.7264761232216522E-7</v>
      </c>
      <c r="M1843">
        <f t="shared" si="365"/>
        <v>1.102218867245753E-5</v>
      </c>
      <c r="N1843">
        <f t="shared" si="374"/>
        <v>1.2148864313125111E-10</v>
      </c>
      <c r="O1843">
        <f t="shared" si="366"/>
        <v>1.1022188672455904E-5</v>
      </c>
      <c r="P1843">
        <f t="shared" si="375"/>
        <v>1.2148864313123317E-10</v>
      </c>
      <c r="Q1843">
        <f t="shared" si="367"/>
        <v>-2.1167056218151619E-4</v>
      </c>
      <c r="R1843">
        <f t="shared" si="376"/>
        <v>-2.3330728727698253E-9</v>
      </c>
    </row>
    <row r="1844" spans="1:18" x14ac:dyDescent="0.2">
      <c r="A1844" s="1">
        <v>40046</v>
      </c>
      <c r="B1844">
        <v>18.22</v>
      </c>
      <c r="C1844">
        <v>17.57</v>
      </c>
      <c r="D1844">
        <f t="shared" si="368"/>
        <v>1.5776611141684407E-2</v>
      </c>
      <c r="E1844">
        <f t="shared" si="369"/>
        <v>2.4890145911592057E-4</v>
      </c>
      <c r="H1844">
        <f t="shared" si="364"/>
        <v>1.5889580746041475E-2</v>
      </c>
      <c r="I1844">
        <f t="shared" si="370"/>
        <v>2.5247877628497195E-4</v>
      </c>
      <c r="J1844">
        <f t="shared" si="371"/>
        <v>4.0117819024418031E-6</v>
      </c>
      <c r="K1844">
        <f t="shared" si="372"/>
        <v>6.3745532474356917E-8</v>
      </c>
      <c r="L1844">
        <f t="shared" si="373"/>
        <v>1.7513795690909178E-7</v>
      </c>
      <c r="M1844">
        <f t="shared" si="365"/>
        <v>1.1022188672455904E-5</v>
      </c>
      <c r="N1844">
        <f t="shared" si="374"/>
        <v>1.2148864313121526E-10</v>
      </c>
      <c r="O1844">
        <f t="shared" si="366"/>
        <v>2.8361100925112343E-4</v>
      </c>
      <c r="P1844">
        <f t="shared" si="375"/>
        <v>3.1260140535515195E-9</v>
      </c>
      <c r="Q1844">
        <f t="shared" si="367"/>
        <v>2.5576222862973672E-3</v>
      </c>
      <c r="R1844">
        <f t="shared" si="376"/>
        <v>2.819059539244761E-8</v>
      </c>
    </row>
    <row r="1845" spans="1:18" x14ac:dyDescent="0.2">
      <c r="A1845" s="1">
        <v>40045</v>
      </c>
      <c r="B1845">
        <v>17.57</v>
      </c>
      <c r="C1845">
        <v>16.670000000000002</v>
      </c>
      <c r="D1845">
        <f t="shared" si="368"/>
        <v>2.2836161667289627E-2</v>
      </c>
      <c r="E1845">
        <f t="shared" si="369"/>
        <v>5.2149027969458812E-4</v>
      </c>
      <c r="H1845">
        <f t="shared" si="364"/>
        <v>2.2949131271646696E-2</v>
      </c>
      <c r="I1845">
        <f t="shared" si="370"/>
        <v>5.2666262612327227E-4</v>
      </c>
      <c r="J1845">
        <f t="shared" si="371"/>
        <v>1.208644974277316E-5</v>
      </c>
      <c r="K1845">
        <f t="shared" si="372"/>
        <v>2.7737352175506165E-7</v>
      </c>
      <c r="L1845">
        <f t="shared" si="373"/>
        <v>6.5086262813882373E-6</v>
      </c>
      <c r="M1845">
        <f t="shared" si="365"/>
        <v>2.8361100925112343E-4</v>
      </c>
      <c r="N1845">
        <f t="shared" si="374"/>
        <v>8.0435204568440824E-8</v>
      </c>
      <c r="O1845">
        <f t="shared" si="366"/>
        <v>-1.7567575679413932E-4</v>
      </c>
      <c r="P1845">
        <f t="shared" si="375"/>
        <v>-4.9823578685340758E-8</v>
      </c>
      <c r="Q1845">
        <f t="shared" si="367"/>
        <v>-2.1276025720594539E-4</v>
      </c>
      <c r="R1845">
        <f t="shared" si="376"/>
        <v>-6.0341151274706777E-8</v>
      </c>
    </row>
    <row r="1846" spans="1:18" x14ac:dyDescent="0.2">
      <c r="A1846" s="1">
        <v>40044</v>
      </c>
      <c r="B1846">
        <v>16.670000000000002</v>
      </c>
      <c r="C1846">
        <v>16.37</v>
      </c>
      <c r="D1846">
        <f t="shared" si="368"/>
        <v>7.8869204160638851E-3</v>
      </c>
      <c r="E1846">
        <f t="shared" si="369"/>
        <v>6.2203513649325331E-5</v>
      </c>
      <c r="H1846">
        <f t="shared" si="364"/>
        <v>7.9998900204209522E-3</v>
      </c>
      <c r="I1846">
        <f t="shared" si="370"/>
        <v>6.3998240338830739E-5</v>
      </c>
      <c r="J1846">
        <f t="shared" si="371"/>
        <v>5.1197888421111363E-7</v>
      </c>
      <c r="K1846">
        <f t="shared" si="372"/>
        <v>4.0957747664667416E-9</v>
      </c>
      <c r="L1846">
        <f t="shared" si="373"/>
        <v>-1.4053867336073334E-6</v>
      </c>
      <c r="M1846">
        <f t="shared" si="365"/>
        <v>-1.7567575679413932E-4</v>
      </c>
      <c r="N1846">
        <f t="shared" si="374"/>
        <v>3.086197152519359E-8</v>
      </c>
      <c r="O1846">
        <f t="shared" si="366"/>
        <v>-1.0423729273744222E-4</v>
      </c>
      <c r="P1846">
        <f t="shared" si="375"/>
        <v>1.8311965287822405E-8</v>
      </c>
      <c r="Q1846">
        <f t="shared" si="367"/>
        <v>-7.308493231238076E-5</v>
      </c>
      <c r="R1846">
        <f t="shared" si="376"/>
        <v>1.2839250794225937E-8</v>
      </c>
    </row>
    <row r="1847" spans="1:18" x14ac:dyDescent="0.2">
      <c r="A1847" s="1">
        <v>40043</v>
      </c>
      <c r="B1847">
        <v>16.37</v>
      </c>
      <c r="C1847">
        <v>15.94</v>
      </c>
      <c r="D1847">
        <f t="shared" si="368"/>
        <v>1.1560362351847906E-2</v>
      </c>
      <c r="E1847">
        <f t="shared" si="369"/>
        <v>1.3364197770602244E-4</v>
      </c>
      <c r="H1847">
        <f t="shared" si="364"/>
        <v>1.1673331956204973E-2</v>
      </c>
      <c r="I1847">
        <f t="shared" si="370"/>
        <v>1.3626667895975621E-4</v>
      </c>
      <c r="J1847">
        <f t="shared" si="371"/>
        <v>1.5906861780668461E-6</v>
      </c>
      <c r="K1847">
        <f t="shared" si="372"/>
        <v>1.8568607794721267E-8</v>
      </c>
      <c r="L1847">
        <f t="shared" si="373"/>
        <v>-1.2167965203402769E-6</v>
      </c>
      <c r="M1847">
        <f t="shared" si="365"/>
        <v>-1.0423729273744222E-4</v>
      </c>
      <c r="N1847">
        <f t="shared" si="374"/>
        <v>1.0865413197231226E-8</v>
      </c>
      <c r="O1847">
        <f t="shared" si="366"/>
        <v>4.7401706063592442E-4</v>
      </c>
      <c r="P1847">
        <f t="shared" si="375"/>
        <v>-4.9410255112048756E-8</v>
      </c>
      <c r="Q1847">
        <f t="shared" si="367"/>
        <v>-7.3490139971280256E-5</v>
      </c>
      <c r="R1847">
        <f t="shared" si="376"/>
        <v>7.6604132335019445E-9</v>
      </c>
    </row>
    <row r="1848" spans="1:18" x14ac:dyDescent="0.2">
      <c r="A1848" s="1">
        <v>40042</v>
      </c>
      <c r="B1848">
        <v>15.94</v>
      </c>
      <c r="C1848">
        <v>16.95</v>
      </c>
      <c r="D1848">
        <f t="shared" si="368"/>
        <v>-2.668138547900744E-2</v>
      </c>
      <c r="E1848">
        <f t="shared" si="369"/>
        <v>7.1189633107938911E-4</v>
      </c>
      <c r="H1848">
        <f t="shared" si="364"/>
        <v>-2.6568415874650371E-2</v>
      </c>
      <c r="I1848">
        <f t="shared" si="370"/>
        <v>7.0588072208837389E-4</v>
      </c>
      <c r="J1848">
        <f t="shared" si="371"/>
        <v>-1.875413258234242E-5</v>
      </c>
      <c r="K1848">
        <f t="shared" si="372"/>
        <v>4.9826759381600415E-7</v>
      </c>
      <c r="L1848">
        <f t="shared" si="373"/>
        <v>-1.2593882398654602E-5</v>
      </c>
      <c r="M1848">
        <f t="shared" si="365"/>
        <v>4.7401706063592442E-4</v>
      </c>
      <c r="N1848">
        <f t="shared" si="374"/>
        <v>2.2469217377392165E-7</v>
      </c>
      <c r="O1848">
        <f t="shared" si="366"/>
        <v>-2.3253331490022936E-4</v>
      </c>
      <c r="P1848">
        <f t="shared" si="375"/>
        <v>-1.1022475842893452E-7</v>
      </c>
      <c r="Q1848">
        <f t="shared" si="367"/>
        <v>3.1843652555964747E-3</v>
      </c>
      <c r="R1848">
        <f t="shared" si="376"/>
        <v>1.5094434584490052E-6</v>
      </c>
    </row>
    <row r="1849" spans="1:18" x14ac:dyDescent="0.2">
      <c r="A1849" s="1">
        <v>40039</v>
      </c>
      <c r="B1849">
        <v>16.95</v>
      </c>
      <c r="C1849">
        <v>16.86</v>
      </c>
      <c r="D1849">
        <f t="shared" si="368"/>
        <v>2.3121322503774082E-3</v>
      </c>
      <c r="E1849">
        <f t="shared" si="369"/>
        <v>5.3459555432352976E-6</v>
      </c>
      <c r="H1849">
        <f t="shared" si="364"/>
        <v>2.4251018547344757E-3</v>
      </c>
      <c r="I1849">
        <f t="shared" si="370"/>
        <v>5.8811190058365938E-6</v>
      </c>
      <c r="J1849">
        <f t="shared" si="371"/>
        <v>1.42623126089685E-8</v>
      </c>
      <c r="K1849">
        <f t="shared" si="372"/>
        <v>3.4587560760812403E-11</v>
      </c>
      <c r="L1849">
        <f t="shared" si="373"/>
        <v>-5.6391697325210217E-7</v>
      </c>
      <c r="M1849">
        <f t="shared" si="365"/>
        <v>-2.3253331490022936E-4</v>
      </c>
      <c r="N1849">
        <f t="shared" si="374"/>
        <v>5.4071742538489232E-8</v>
      </c>
      <c r="O1849">
        <f t="shared" si="366"/>
        <v>3.5660919757381254E-5</v>
      </c>
      <c r="P1849">
        <f t="shared" si="375"/>
        <v>-8.2923518835749463E-9</v>
      </c>
      <c r="Q1849">
        <f t="shared" si="367"/>
        <v>3.4357543018377515E-4</v>
      </c>
      <c r="R1849">
        <f t="shared" si="376"/>
        <v>-7.9892733698905556E-8</v>
      </c>
    </row>
    <row r="1850" spans="1:18" x14ac:dyDescent="0.2">
      <c r="A1850" s="1">
        <v>40038</v>
      </c>
      <c r="B1850">
        <v>16.86</v>
      </c>
      <c r="C1850">
        <v>16.23</v>
      </c>
      <c r="D1850">
        <f t="shared" si="368"/>
        <v>1.653905046249167E-2</v>
      </c>
      <c r="E1850">
        <f t="shared" si="369"/>
        <v>2.7354019020084592E-4</v>
      </c>
      <c r="H1850">
        <f t="shared" si="364"/>
        <v>1.6652020066848738E-2</v>
      </c>
      <c r="I1850">
        <f t="shared" si="370"/>
        <v>2.7728977230673306E-4</v>
      </c>
      <c r="J1850">
        <f t="shared" si="371"/>
        <v>4.6174348527836366E-6</v>
      </c>
      <c r="K1850">
        <f t="shared" si="372"/>
        <v>7.6889617825919866E-8</v>
      </c>
      <c r="L1850">
        <f t="shared" si="373"/>
        <v>5.9382635140219529E-7</v>
      </c>
      <c r="M1850">
        <f t="shared" si="365"/>
        <v>3.5660919757381254E-5</v>
      </c>
      <c r="N1850">
        <f t="shared" si="374"/>
        <v>1.2717011979423847E-9</v>
      </c>
      <c r="O1850">
        <f t="shared" si="366"/>
        <v>-2.1014667810217156E-4</v>
      </c>
      <c r="P1850">
        <f t="shared" si="375"/>
        <v>-7.4940238250817673E-9</v>
      </c>
      <c r="Q1850">
        <f t="shared" si="367"/>
        <v>6.9016695204233134E-4</v>
      </c>
      <c r="R1850">
        <f t="shared" si="376"/>
        <v>2.4611988295977973E-8</v>
      </c>
    </row>
    <row r="1851" spans="1:18" x14ac:dyDescent="0.2">
      <c r="A1851" s="1">
        <v>40037</v>
      </c>
      <c r="B1851">
        <v>16.23</v>
      </c>
      <c r="C1851">
        <v>16.428000000000001</v>
      </c>
      <c r="D1851">
        <f t="shared" si="368"/>
        <v>-5.2661743553829576E-3</v>
      </c>
      <c r="E1851">
        <f t="shared" si="369"/>
        <v>2.7732592341293109E-5</v>
      </c>
      <c r="H1851">
        <f t="shared" si="364"/>
        <v>-5.1532047510258906E-3</v>
      </c>
      <c r="I1851">
        <f t="shared" si="370"/>
        <v>2.6555519205995809E-5</v>
      </c>
      <c r="J1851">
        <f t="shared" si="371"/>
        <v>-1.3684602773829689E-7</v>
      </c>
      <c r="K1851">
        <f t="shared" si="372"/>
        <v>7.0519560030001225E-10</v>
      </c>
      <c r="L1851">
        <f t="shared" si="373"/>
        <v>1.082928860008419E-6</v>
      </c>
      <c r="M1851">
        <f t="shared" si="365"/>
        <v>-2.1014667810217156E-4</v>
      </c>
      <c r="N1851">
        <f t="shared" si="374"/>
        <v>4.4161626317377708E-8</v>
      </c>
      <c r="O1851">
        <f t="shared" si="366"/>
        <v>1.2057859978803764E-3</v>
      </c>
      <c r="P1851">
        <f t="shared" si="375"/>
        <v>-2.5339192195667316E-7</v>
      </c>
      <c r="Q1851">
        <f t="shared" si="367"/>
        <v>-2.2997767687216739E-4</v>
      </c>
      <c r="R1851">
        <f t="shared" si="376"/>
        <v>4.8329044832340588E-8</v>
      </c>
    </row>
    <row r="1852" spans="1:18" x14ac:dyDescent="0.2">
      <c r="A1852" s="1">
        <v>40036</v>
      </c>
      <c r="B1852">
        <v>16.428000000000001</v>
      </c>
      <c r="C1852">
        <v>17.93</v>
      </c>
      <c r="D1852">
        <f t="shared" si="368"/>
        <v>-3.7995595380568008E-2</v>
      </c>
      <c r="E1852">
        <f t="shared" si="369"/>
        <v>1.443665268323841E-3</v>
      </c>
      <c r="H1852">
        <f t="shared" si="364"/>
        <v>-3.7882625776210939E-2</v>
      </c>
      <c r="I1852">
        <f t="shared" si="370"/>
        <v>1.4350933357004415E-3</v>
      </c>
      <c r="J1852">
        <f t="shared" si="371"/>
        <v>-5.4365103790274083E-5</v>
      </c>
      <c r="K1852">
        <f t="shared" si="372"/>
        <v>2.0594928821718204E-6</v>
      </c>
      <c r="L1852">
        <f t="shared" si="373"/>
        <v>-4.5678339723897375E-5</v>
      </c>
      <c r="M1852">
        <f t="shared" si="365"/>
        <v>1.2057859978803764E-3</v>
      </c>
      <c r="N1852">
        <f t="shared" si="374"/>
        <v>1.4539198726843751E-6</v>
      </c>
      <c r="O1852">
        <f t="shared" si="366"/>
        <v>2.2873528111634235E-4</v>
      </c>
      <c r="P1852">
        <f t="shared" si="375"/>
        <v>2.7580579919131731E-7</v>
      </c>
      <c r="Q1852">
        <f t="shared" si="367"/>
        <v>1.7029753898892359E-4</v>
      </c>
      <c r="R1852">
        <f t="shared" si="376"/>
        <v>2.0534238798633155E-7</v>
      </c>
    </row>
    <row r="1853" spans="1:18" x14ac:dyDescent="0.2">
      <c r="A1853" s="1">
        <v>40035</v>
      </c>
      <c r="B1853">
        <v>17.93</v>
      </c>
      <c r="C1853">
        <v>17.059999999999999</v>
      </c>
      <c r="D1853">
        <f t="shared" si="368"/>
        <v>2.1601262730678663E-2</v>
      </c>
      <c r="E1853">
        <f t="shared" si="369"/>
        <v>4.6661455155980701E-4</v>
      </c>
      <c r="H1853">
        <f t="shared" si="364"/>
        <v>2.1714232335035732E-2</v>
      </c>
      <c r="I1853">
        <f t="shared" si="370"/>
        <v>4.7150788589991134E-4</v>
      </c>
      <c r="J1853">
        <f t="shared" si="371"/>
        <v>1.0238431782232192E-5</v>
      </c>
      <c r="K1853">
        <f t="shared" si="372"/>
        <v>2.2231968646580382E-7</v>
      </c>
      <c r="L1853">
        <f t="shared" si="373"/>
        <v>4.9668110373799694E-6</v>
      </c>
      <c r="M1853">
        <f t="shared" si="365"/>
        <v>2.2873528111634235E-4</v>
      </c>
      <c r="N1853">
        <f t="shared" si="374"/>
        <v>5.2319828827372161E-8</v>
      </c>
      <c r="O1853">
        <f t="shared" si="366"/>
        <v>1.4733683661758629E-3</v>
      </c>
      <c r="P1853">
        <f t="shared" si="375"/>
        <v>3.3701132742516201E-7</v>
      </c>
      <c r="Q1853">
        <f t="shared" si="367"/>
        <v>-1.9435879477111489E-4</v>
      </c>
      <c r="R1853">
        <f t="shared" si="376"/>
        <v>-4.4456713559404451E-8</v>
      </c>
    </row>
    <row r="1854" spans="1:18" x14ac:dyDescent="0.2">
      <c r="A1854" s="1">
        <v>40032</v>
      </c>
      <c r="B1854">
        <v>17.059999999999999</v>
      </c>
      <c r="C1854">
        <v>15.51</v>
      </c>
      <c r="D1854">
        <f t="shared" si="368"/>
        <v>4.1367229017899271E-2</v>
      </c>
      <c r="E1854">
        <f t="shared" si="369"/>
        <v>1.7112476366193275E-3</v>
      </c>
      <c r="H1854">
        <f t="shared" si="364"/>
        <v>4.148019862225634E-2</v>
      </c>
      <c r="I1854">
        <f t="shared" si="370"/>
        <v>1.7206068777418366E-3</v>
      </c>
      <c r="J1854">
        <f t="shared" si="371"/>
        <v>7.1371115039551715E-5</v>
      </c>
      <c r="K1854">
        <f t="shared" si="372"/>
        <v>2.9604880277325117E-6</v>
      </c>
      <c r="L1854">
        <f t="shared" si="373"/>
        <v>6.1115612472724108E-5</v>
      </c>
      <c r="M1854">
        <f t="shared" si="365"/>
        <v>1.4733683661758629E-3</v>
      </c>
      <c r="N1854">
        <f t="shared" si="374"/>
        <v>2.1708143424477316E-6</v>
      </c>
      <c r="O1854">
        <f t="shared" si="366"/>
        <v>-1.6099776613957416E-4</v>
      </c>
      <c r="P1854">
        <f t="shared" si="375"/>
        <v>-2.3720901565502804E-7</v>
      </c>
      <c r="Q1854">
        <f t="shared" si="367"/>
        <v>1.0303097495051206E-3</v>
      </c>
      <c r="R1854">
        <f t="shared" si="376"/>
        <v>1.5180257922834222E-6</v>
      </c>
    </row>
    <row r="1855" spans="1:18" x14ac:dyDescent="0.2">
      <c r="A1855" s="1">
        <v>40031</v>
      </c>
      <c r="B1855">
        <v>15.51</v>
      </c>
      <c r="C1855">
        <v>15.2</v>
      </c>
      <c r="D1855">
        <f t="shared" si="368"/>
        <v>8.7682098688324338E-3</v>
      </c>
      <c r="E1855">
        <f t="shared" si="369"/>
        <v>7.6881504303890488E-5</v>
      </c>
      <c r="H1855">
        <f t="shared" si="364"/>
        <v>8.8811794731895009E-3</v>
      </c>
      <c r="I1855">
        <f t="shared" si="370"/>
        <v>7.8875348835002543E-5</v>
      </c>
      <c r="J1855">
        <f t="shared" si="371"/>
        <v>7.0050612901408595E-7</v>
      </c>
      <c r="K1855">
        <f t="shared" si="372"/>
        <v>6.2213206538433371E-9</v>
      </c>
      <c r="L1855">
        <f t="shared" si="373"/>
        <v>-1.4298500558681497E-6</v>
      </c>
      <c r="M1855">
        <f t="shared" si="365"/>
        <v>-1.6099776613957416E-4</v>
      </c>
      <c r="N1855">
        <f t="shared" si="374"/>
        <v>2.5920280701933014E-8</v>
      </c>
      <c r="O1855">
        <f t="shared" si="366"/>
        <v>-2.3583163792679305E-4</v>
      </c>
      <c r="P1855">
        <f t="shared" si="375"/>
        <v>3.7968366891250559E-8</v>
      </c>
      <c r="Q1855">
        <f t="shared" si="367"/>
        <v>-5.2832863065203884E-5</v>
      </c>
      <c r="R1855">
        <f t="shared" si="376"/>
        <v>8.50597293225584E-9</v>
      </c>
    </row>
    <row r="1856" spans="1:18" x14ac:dyDescent="0.2">
      <c r="A1856" s="1">
        <v>40030</v>
      </c>
      <c r="B1856">
        <v>15.2</v>
      </c>
      <c r="C1856">
        <v>15.15</v>
      </c>
      <c r="D1856">
        <f t="shared" si="368"/>
        <v>1.4309551064487001E-3</v>
      </c>
      <c r="E1856">
        <f t="shared" si="369"/>
        <v>2.0476325166716106E-6</v>
      </c>
      <c r="H1856">
        <f t="shared" si="364"/>
        <v>1.5439247108057674E-3</v>
      </c>
      <c r="I1856">
        <f t="shared" si="370"/>
        <v>2.3837035126366725E-6</v>
      </c>
      <c r="J1856">
        <f t="shared" si="371"/>
        <v>3.6802587563942665E-9</v>
      </c>
      <c r="K1856">
        <f t="shared" si="372"/>
        <v>5.6820424361564108E-12</v>
      </c>
      <c r="L1856">
        <f t="shared" si="373"/>
        <v>-3.6410629338497441E-7</v>
      </c>
      <c r="M1856">
        <f t="shared" si="365"/>
        <v>-2.3583163792679305E-4</v>
      </c>
      <c r="N1856">
        <f t="shared" si="374"/>
        <v>5.5616561447234015E-8</v>
      </c>
      <c r="O1856">
        <f t="shared" si="366"/>
        <v>6.4161051150578958E-4</v>
      </c>
      <c r="P1856">
        <f t="shared" si="375"/>
        <v>-1.5131205783945785E-7</v>
      </c>
      <c r="Q1856">
        <f t="shared" si="367"/>
        <v>4.9114243119458164E-6</v>
      </c>
      <c r="R1856">
        <f t="shared" si="376"/>
        <v>-1.1582692400396545E-9</v>
      </c>
    </row>
    <row r="1857" spans="1:18" x14ac:dyDescent="0.2">
      <c r="A1857" s="1">
        <v>40029</v>
      </c>
      <c r="B1857">
        <v>15.15</v>
      </c>
      <c r="C1857">
        <v>14.15</v>
      </c>
      <c r="D1857">
        <f t="shared" si="368"/>
        <v>2.9656192978014799E-2</v>
      </c>
      <c r="E1857">
        <f t="shared" si="369"/>
        <v>8.7948978194925427E-4</v>
      </c>
      <c r="H1857">
        <f t="shared" si="364"/>
        <v>2.9769162582371868E-2</v>
      </c>
      <c r="I1857">
        <f t="shared" si="370"/>
        <v>8.8620304085568929E-4</v>
      </c>
      <c r="J1857">
        <f t="shared" si="371"/>
        <v>2.6381522404225354E-5</v>
      </c>
      <c r="K1857">
        <f t="shared" si="372"/>
        <v>7.8535582962187052E-7</v>
      </c>
      <c r="L1857">
        <f t="shared" si="373"/>
        <v>1.9100207631574626E-5</v>
      </c>
      <c r="M1857">
        <f t="shared" si="365"/>
        <v>6.4161051150578958E-4</v>
      </c>
      <c r="N1857">
        <f t="shared" si="374"/>
        <v>4.1166404847472093E-7</v>
      </c>
      <c r="O1857">
        <f t="shared" si="366"/>
        <v>8.0981390039307617E-5</v>
      </c>
      <c r="P1857">
        <f t="shared" si="375"/>
        <v>5.1958511085570016E-8</v>
      </c>
      <c r="Q1857">
        <f t="shared" si="367"/>
        <v>-2.302203506880095E-4</v>
      </c>
      <c r="R1857">
        <f t="shared" si="376"/>
        <v>-1.4771179696397603E-7</v>
      </c>
    </row>
    <row r="1858" spans="1:18" x14ac:dyDescent="0.2">
      <c r="A1858" s="1">
        <v>40028</v>
      </c>
      <c r="B1858">
        <v>14.15</v>
      </c>
      <c r="C1858">
        <v>13.58</v>
      </c>
      <c r="D1858">
        <f t="shared" si="368"/>
        <v>1.7856669915826195E-2</v>
      </c>
      <c r="E1858">
        <f t="shared" si="369"/>
        <v>3.1886066048277228E-4</v>
      </c>
      <c r="H1858">
        <f t="shared" ref="H1858:H1921" si="377">D1858-$F$2</f>
        <v>1.7969639520183264E-2</v>
      </c>
      <c r="I1858">
        <f t="shared" si="370"/>
        <v>3.2290794448533216E-4</v>
      </c>
      <c r="J1858">
        <f t="shared" si="371"/>
        <v>5.8025393606047684E-6</v>
      </c>
      <c r="K1858">
        <f t="shared" si="372"/>
        <v>1.0426954061174235E-7</v>
      </c>
      <c r="L1858">
        <f t="shared" si="373"/>
        <v>1.4552063868497176E-6</v>
      </c>
      <c r="M1858">
        <f t="shared" ref="M1858:M1921" si="378">E1858-$G$2</f>
        <v>8.0981390039307617E-5</v>
      </c>
      <c r="N1858">
        <f t="shared" si="374"/>
        <v>6.5579855326984714E-9</v>
      </c>
      <c r="O1858">
        <f t="shared" ref="O1858:O1921" si="379">E1859-$G$2</f>
        <v>-2.2302048082359106E-4</v>
      </c>
      <c r="P1858">
        <f t="shared" si="375"/>
        <v>-1.8060508544329151E-8</v>
      </c>
      <c r="Q1858">
        <f t="shared" ref="Q1858:Q1921" si="380">E1877-$G$2</f>
        <v>-2.1927238586057652E-4</v>
      </c>
      <c r="R1858">
        <f t="shared" si="376"/>
        <v>-1.7756982604224907E-8</v>
      </c>
    </row>
    <row r="1859" spans="1:18" x14ac:dyDescent="0.2">
      <c r="A1859" s="1">
        <v>40025</v>
      </c>
      <c r="B1859">
        <v>13.58</v>
      </c>
      <c r="C1859">
        <v>13.46</v>
      </c>
      <c r="D1859">
        <f t="shared" ref="D1859:D1922" si="381">LOG(B1859/C1859)</f>
        <v>3.8547100565248225E-3</v>
      </c>
      <c r="E1859">
        <f t="shared" ref="E1859:E1922" si="382">(D1859)^2</f>
        <v>1.4858789619873601E-5</v>
      </c>
      <c r="H1859">
        <f t="shared" si="377"/>
        <v>3.96767966088189E-3</v>
      </c>
      <c r="I1859">
        <f t="shared" ref="I1859:I1922" si="383">H1859^2</f>
        <v>1.5742481891375829E-5</v>
      </c>
      <c r="J1859">
        <f t="shared" ref="J1859:J1922" si="384">H1859^3</f>
        <v>6.2461125212213341E-8</v>
      </c>
      <c r="K1859">
        <f t="shared" ref="K1859:K1922" si="385">H1859^4</f>
        <v>2.4782573610029589E-10</v>
      </c>
      <c r="L1859">
        <f t="shared" ref="L1859:L1922" si="386">H1859*M1859</f>
        <v>-8.8487382572386177E-7</v>
      </c>
      <c r="M1859">
        <f t="shared" si="378"/>
        <v>-2.2302048082359106E-4</v>
      </c>
      <c r="N1859">
        <f t="shared" ref="N1859:N1922" si="387">M1859^2</f>
        <v>4.9738134866785744E-8</v>
      </c>
      <c r="O1859">
        <f t="shared" si="379"/>
        <v>6.8636184284706885E-4</v>
      </c>
      <c r="P1859">
        <f t="shared" ref="P1859:P1922" si="388">M1859*O1859</f>
        <v>-1.5307274821071935E-7</v>
      </c>
      <c r="Q1859">
        <f t="shared" si="380"/>
        <v>-2.3037146567623021E-4</v>
      </c>
      <c r="R1859">
        <f t="shared" ref="R1859:R1922" si="389">M1859*Q1859</f>
        <v>5.1377555043148268E-8</v>
      </c>
    </row>
    <row r="1860" spans="1:18" x14ac:dyDescent="0.2">
      <c r="A1860" s="1">
        <v>40024</v>
      </c>
      <c r="B1860">
        <v>13.46</v>
      </c>
      <c r="C1860">
        <v>12.55</v>
      </c>
      <c r="D1860">
        <f t="shared" si="381"/>
        <v>3.0401334070901124E-2</v>
      </c>
      <c r="E1860">
        <f t="shared" si="382"/>
        <v>9.2424111329053355E-4</v>
      </c>
      <c r="H1860">
        <f t="shared" si="377"/>
        <v>3.0514303675258193E-2</v>
      </c>
      <c r="I1860">
        <f t="shared" si="383"/>
        <v>9.3112272878587566E-4</v>
      </c>
      <c r="J1860">
        <f t="shared" si="384"/>
        <v>2.8412561705107284E-5</v>
      </c>
      <c r="K1860">
        <f t="shared" si="385"/>
        <v>8.6698953606165539E-7</v>
      </c>
      <c r="L1860">
        <f t="shared" si="386"/>
        <v>2.0943853703745299E-5</v>
      </c>
      <c r="M1860">
        <f t="shared" si="378"/>
        <v>6.8636184284706885E-4</v>
      </c>
      <c r="N1860">
        <f t="shared" si="387"/>
        <v>4.7109257931642446E-7</v>
      </c>
      <c r="O1860">
        <f t="shared" si="379"/>
        <v>-1.644987370745499E-4</v>
      </c>
      <c r="P1860">
        <f t="shared" si="388"/>
        <v>-1.1290565632450351E-7</v>
      </c>
      <c r="Q1860">
        <f t="shared" si="380"/>
        <v>-1.1152515698469937E-4</v>
      </c>
      <c r="R1860">
        <f t="shared" si="389"/>
        <v>-7.6546612271826914E-8</v>
      </c>
    </row>
    <row r="1861" spans="1:18" x14ac:dyDescent="0.2">
      <c r="A1861" s="1">
        <v>40023</v>
      </c>
      <c r="B1861">
        <v>12.55</v>
      </c>
      <c r="C1861">
        <v>12.8</v>
      </c>
      <c r="D1861">
        <f t="shared" si="381"/>
        <v>-8.5662438308114226E-3</v>
      </c>
      <c r="E1861">
        <f t="shared" si="382"/>
        <v>7.3380533368914755E-5</v>
      </c>
      <c r="H1861">
        <f t="shared" si="377"/>
        <v>-8.4532742264543555E-3</v>
      </c>
      <c r="I1861">
        <f t="shared" si="383"/>
        <v>7.1457845147637479E-5</v>
      </c>
      <c r="J1861">
        <f t="shared" si="384"/>
        <v>-6.0405276066449038E-7</v>
      </c>
      <c r="K1861">
        <f t="shared" si="385"/>
        <v>5.1062236331437372E-9</v>
      </c>
      <c r="L1861">
        <f t="shared" si="386"/>
        <v>1.3905529343965842E-6</v>
      </c>
      <c r="M1861">
        <f t="shared" si="378"/>
        <v>-1.644987370745499E-4</v>
      </c>
      <c r="N1861">
        <f t="shared" si="387"/>
        <v>2.7059834499121895E-8</v>
      </c>
      <c r="O1861">
        <f t="shared" si="379"/>
        <v>-2.1167056218151619E-4</v>
      </c>
      <c r="P1861">
        <f t="shared" si="388"/>
        <v>3.4819540154719398E-8</v>
      </c>
      <c r="Q1861">
        <f t="shared" si="380"/>
        <v>-1.7448626347101915E-4</v>
      </c>
      <c r="R1861">
        <f t="shared" si="389"/>
        <v>2.870276997783982E-8</v>
      </c>
    </row>
    <row r="1862" spans="1:18" x14ac:dyDescent="0.2">
      <c r="A1862" s="1">
        <v>40022</v>
      </c>
      <c r="B1862">
        <v>12.8</v>
      </c>
      <c r="C1862">
        <v>12.65</v>
      </c>
      <c r="D1862">
        <f t="shared" si="381"/>
        <v>5.119444136031613E-3</v>
      </c>
      <c r="E1862">
        <f t="shared" si="382"/>
        <v>2.6208708261948467E-5</v>
      </c>
      <c r="H1862">
        <f t="shared" si="377"/>
        <v>5.23241374038868E-3</v>
      </c>
      <c r="I1862">
        <f t="shared" si="383"/>
        <v>2.7378153550608258E-5</v>
      </c>
      <c r="J1862">
        <f t="shared" si="384"/>
        <v>1.4325382682467376E-7</v>
      </c>
      <c r="K1862">
        <f t="shared" si="385"/>
        <v>7.4956329184068357E-10</v>
      </c>
      <c r="L1862">
        <f t="shared" si="386"/>
        <v>-1.1075479579943618E-6</v>
      </c>
      <c r="M1862">
        <f t="shared" si="378"/>
        <v>-2.1167056218151619E-4</v>
      </c>
      <c r="N1862">
        <f t="shared" si="387"/>
        <v>4.4804426894239111E-8</v>
      </c>
      <c r="O1862">
        <f t="shared" si="379"/>
        <v>2.5576222862973672E-3</v>
      </c>
      <c r="P1862">
        <f t="shared" si="388"/>
        <v>-5.4137334718853852E-7</v>
      </c>
      <c r="Q1862">
        <f t="shared" si="380"/>
        <v>3.7833103851021648E-4</v>
      </c>
      <c r="R1862">
        <f t="shared" si="389"/>
        <v>-8.0081543612174374E-8</v>
      </c>
    </row>
    <row r="1863" spans="1:18" x14ac:dyDescent="0.2">
      <c r="A1863" s="1">
        <v>40021</v>
      </c>
      <c r="B1863">
        <v>12.65</v>
      </c>
      <c r="C1863">
        <v>11.2</v>
      </c>
      <c r="D1863">
        <f t="shared" si="381"/>
        <v>5.287250284165515E-2</v>
      </c>
      <c r="E1863">
        <f t="shared" si="382"/>
        <v>2.795501556740832E-3</v>
      </c>
      <c r="H1863">
        <f t="shared" si="377"/>
        <v>5.2985472446012219E-2</v>
      </c>
      <c r="I1863">
        <f t="shared" si="383"/>
        <v>2.8074602903271199E-3</v>
      </c>
      <c r="J1863">
        <f t="shared" si="384"/>
        <v>1.4875460985640108E-4</v>
      </c>
      <c r="K1863">
        <f t="shared" si="385"/>
        <v>7.8818332817636362E-6</v>
      </c>
      <c r="L1863">
        <f t="shared" si="386"/>
        <v>1.3551682517791593E-4</v>
      </c>
      <c r="M1863">
        <f t="shared" si="378"/>
        <v>2.5576222862973672E-3</v>
      </c>
      <c r="N1863">
        <f t="shared" si="387"/>
        <v>6.5414317593649715E-6</v>
      </c>
      <c r="O1863">
        <f t="shared" si="379"/>
        <v>-2.1276025720594539E-4</v>
      </c>
      <c r="P1863">
        <f t="shared" si="388"/>
        <v>-5.4416037546828593E-7</v>
      </c>
      <c r="Q1863">
        <f t="shared" si="380"/>
        <v>-8.8197346623708695E-5</v>
      </c>
      <c r="R1863">
        <f t="shared" si="389"/>
        <v>-2.2557549931709122E-7</v>
      </c>
    </row>
    <row r="1864" spans="1:18" x14ac:dyDescent="0.2">
      <c r="A1864" s="1">
        <v>40018</v>
      </c>
      <c r="B1864">
        <v>11.2</v>
      </c>
      <c r="C1864">
        <v>11.33</v>
      </c>
      <c r="D1864">
        <f t="shared" si="381"/>
        <v>-5.0118871932156722E-3</v>
      </c>
      <c r="E1864">
        <f t="shared" si="382"/>
        <v>2.511901323751927E-5</v>
      </c>
      <c r="H1864">
        <f t="shared" si="377"/>
        <v>-4.8989175888586051E-3</v>
      </c>
      <c r="I1864">
        <f t="shared" si="383"/>
        <v>2.3999393542428211E-5</v>
      </c>
      <c r="J1864">
        <f t="shared" si="384"/>
        <v>-1.1757105114694119E-7</v>
      </c>
      <c r="K1864">
        <f t="shared" si="385"/>
        <v>5.7597089040434487E-10</v>
      </c>
      <c r="L1864">
        <f t="shared" si="386"/>
        <v>1.0422949662362867E-6</v>
      </c>
      <c r="M1864">
        <f t="shared" si="378"/>
        <v>-2.1276025720594539E-4</v>
      </c>
      <c r="N1864">
        <f t="shared" si="387"/>
        <v>4.5266927046340038E-8</v>
      </c>
      <c r="O1864">
        <f t="shared" si="379"/>
        <v>-7.308493231238076E-5</v>
      </c>
      <c r="P1864">
        <f t="shared" si="388"/>
        <v>1.554956899666124E-8</v>
      </c>
      <c r="Q1864">
        <f t="shared" si="380"/>
        <v>-1.4294120136678457E-4</v>
      </c>
      <c r="R1864">
        <f t="shared" si="389"/>
        <v>3.0412206768123921E-8</v>
      </c>
    </row>
    <row r="1865" spans="1:18" x14ac:dyDescent="0.2">
      <c r="A1865" s="1">
        <v>40017</v>
      </c>
      <c r="B1865">
        <v>11.33</v>
      </c>
      <c r="C1865">
        <v>11</v>
      </c>
      <c r="D1865">
        <f t="shared" si="381"/>
        <v>1.2837224705172217E-2</v>
      </c>
      <c r="E1865">
        <f t="shared" si="382"/>
        <v>1.647943381310839E-4</v>
      </c>
      <c r="H1865">
        <f t="shared" si="377"/>
        <v>1.2950194309529284E-2</v>
      </c>
      <c r="I1865">
        <f t="shared" si="383"/>
        <v>1.6770753265456465E-4</v>
      </c>
      <c r="J1865">
        <f t="shared" si="384"/>
        <v>2.1718451350483398E-6</v>
      </c>
      <c r="K1865">
        <f t="shared" si="385"/>
        <v>2.8125816509081867E-8</v>
      </c>
      <c r="L1865">
        <f t="shared" si="386"/>
        <v>-9.4646407454412621E-7</v>
      </c>
      <c r="M1865">
        <f t="shared" si="378"/>
        <v>-7.308493231238076E-5</v>
      </c>
      <c r="N1865">
        <f t="shared" si="387"/>
        <v>5.341407331105277E-9</v>
      </c>
      <c r="O1865">
        <f t="shared" si="379"/>
        <v>-7.3490139971280256E-5</v>
      </c>
      <c r="P1865">
        <f t="shared" si="388"/>
        <v>5.3710219054284051E-9</v>
      </c>
      <c r="Q1865">
        <f t="shared" si="380"/>
        <v>-1.1230731763997107E-4</v>
      </c>
      <c r="R1865">
        <f t="shared" si="389"/>
        <v>8.207972707902332E-9</v>
      </c>
    </row>
    <row r="1866" spans="1:18" x14ac:dyDescent="0.2">
      <c r="A1866" s="1">
        <v>40016</v>
      </c>
      <c r="B1866">
        <v>11</v>
      </c>
      <c r="C1866">
        <v>10.68</v>
      </c>
      <c r="D1866">
        <f t="shared" si="381"/>
        <v>1.282143246568746E-2</v>
      </c>
      <c r="E1866">
        <f t="shared" si="382"/>
        <v>1.6438913047218441E-4</v>
      </c>
      <c r="H1866">
        <f t="shared" si="377"/>
        <v>1.2934402070044527E-2</v>
      </c>
      <c r="I1866">
        <f t="shared" si="383"/>
        <v>1.6729875690957215E-4</v>
      </c>
      <c r="J1866">
        <f t="shared" si="384"/>
        <v>2.1639093876870462E-6</v>
      </c>
      <c r="K1866">
        <f t="shared" si="385"/>
        <v>2.7988874063488117E-8</v>
      </c>
      <c r="L1866">
        <f t="shared" si="386"/>
        <v>-9.5055101857238933E-7</v>
      </c>
      <c r="M1866">
        <f t="shared" si="378"/>
        <v>-7.3490139971280256E-5</v>
      </c>
      <c r="N1866">
        <f t="shared" si="387"/>
        <v>5.400800672998364E-9</v>
      </c>
      <c r="O1866">
        <f t="shared" si="379"/>
        <v>3.1843652555964747E-3</v>
      </c>
      <c r="P1866">
        <f t="shared" si="388"/>
        <v>-2.3401944835346657E-7</v>
      </c>
      <c r="Q1866">
        <f t="shared" si="380"/>
        <v>-2.2435624027169912E-4</v>
      </c>
      <c r="R1866">
        <f t="shared" si="389"/>
        <v>1.6487971500997352E-8</v>
      </c>
    </row>
    <row r="1867" spans="1:18" x14ac:dyDescent="0.2">
      <c r="A1867" s="1">
        <v>40015</v>
      </c>
      <c r="B1867">
        <v>10.68</v>
      </c>
      <c r="C1867">
        <v>12.22</v>
      </c>
      <c r="D1867">
        <f t="shared" si="381"/>
        <v>-5.8499953213997868E-2</v>
      </c>
      <c r="E1867">
        <f t="shared" si="382"/>
        <v>3.4222445260399395E-3</v>
      </c>
      <c r="H1867">
        <f t="shared" si="377"/>
        <v>-5.83869836096408E-2</v>
      </c>
      <c r="I1867">
        <f t="shared" si="383"/>
        <v>3.4090398550324632E-3</v>
      </c>
      <c r="J1867">
        <f t="shared" si="384"/>
        <v>-1.9904355414039268E-4</v>
      </c>
      <c r="K1867">
        <f t="shared" si="385"/>
        <v>1.1621552733199759E-5</v>
      </c>
      <c r="L1867">
        <f t="shared" si="386"/>
        <v>-1.8592548198562102E-4</v>
      </c>
      <c r="M1867">
        <f t="shared" si="378"/>
        <v>3.1843652555964747E-3</v>
      </c>
      <c r="N1867">
        <f t="shared" si="387"/>
        <v>1.0140182081050002E-5</v>
      </c>
      <c r="O1867">
        <f t="shared" si="379"/>
        <v>3.4357543018377515E-4</v>
      </c>
      <c r="P1867">
        <f t="shared" si="388"/>
        <v>1.0940696625538258E-6</v>
      </c>
      <c r="Q1867">
        <f t="shared" si="380"/>
        <v>-2.075804135629135E-4</v>
      </c>
      <c r="R1867">
        <f t="shared" si="389"/>
        <v>-6.6101185669208894E-7</v>
      </c>
    </row>
    <row r="1868" spans="1:18" x14ac:dyDescent="0.2">
      <c r="A1868" s="1">
        <v>40014</v>
      </c>
      <c r="B1868">
        <v>12.22</v>
      </c>
      <c r="C1868">
        <v>11.56</v>
      </c>
      <c r="D1868">
        <f t="shared" si="381"/>
        <v>2.411337182202522E-2</v>
      </c>
      <c r="E1868">
        <f t="shared" si="382"/>
        <v>5.8145470062723984E-4</v>
      </c>
      <c r="H1868">
        <f t="shared" si="377"/>
        <v>2.4226341426382289E-2</v>
      </c>
      <c r="I1868">
        <f t="shared" si="383"/>
        <v>5.8691561890764662E-4</v>
      </c>
      <c r="J1868">
        <f t="shared" si="384"/>
        <v>1.421881817213312E-5</v>
      </c>
      <c r="K1868">
        <f t="shared" si="385"/>
        <v>3.4446994371774588E-7</v>
      </c>
      <c r="L1868">
        <f t="shared" si="386"/>
        <v>8.3235756773483084E-6</v>
      </c>
      <c r="M1868">
        <f t="shared" si="378"/>
        <v>3.4357543018377515E-4</v>
      </c>
      <c r="N1868">
        <f t="shared" si="387"/>
        <v>1.1804407622596615E-7</v>
      </c>
      <c r="O1868">
        <f t="shared" si="379"/>
        <v>6.9016695204233134E-4</v>
      </c>
      <c r="P1868">
        <f t="shared" si="388"/>
        <v>2.3712440744656889E-7</v>
      </c>
      <c r="Q1868">
        <f t="shared" si="380"/>
        <v>2.187098972372634E-3</v>
      </c>
      <c r="R1868">
        <f t="shared" si="389"/>
        <v>7.5143347028742029E-7</v>
      </c>
    </row>
    <row r="1869" spans="1:18" x14ac:dyDescent="0.2">
      <c r="A1869" s="1">
        <v>40011</v>
      </c>
      <c r="B1869">
        <v>11.56</v>
      </c>
      <c r="C1869">
        <v>12.4</v>
      </c>
      <c r="D1869">
        <f t="shared" si="381"/>
        <v>-3.0463851077724827E-2</v>
      </c>
      <c r="E1869">
        <f t="shared" si="382"/>
        <v>9.2804622248579603E-4</v>
      </c>
      <c r="H1869">
        <f t="shared" si="377"/>
        <v>-3.0350881473367758E-2</v>
      </c>
      <c r="I1869">
        <f t="shared" si="383"/>
        <v>9.2117600621041825E-4</v>
      </c>
      <c r="J1869">
        <f t="shared" si="384"/>
        <v>-2.7958503780602686E-5</v>
      </c>
      <c r="K1869">
        <f t="shared" si="385"/>
        <v>8.4856523441777656E-7</v>
      </c>
      <c r="L1869">
        <f t="shared" si="386"/>
        <v>-2.0947175358272287E-5</v>
      </c>
      <c r="M1869">
        <f t="shared" si="378"/>
        <v>6.9016695204233134E-4</v>
      </c>
      <c r="N1869">
        <f t="shared" si="387"/>
        <v>4.7633042169140168E-7</v>
      </c>
      <c r="O1869">
        <f t="shared" si="379"/>
        <v>-2.2997767687216739E-4</v>
      </c>
      <c r="P1869">
        <f t="shared" si="388"/>
        <v>-1.5872299228463992E-7</v>
      </c>
      <c r="Q1869">
        <f t="shared" si="380"/>
        <v>-2.1688547772756627E-4</v>
      </c>
      <c r="R1869">
        <f t="shared" si="389"/>
        <v>-1.4968718910547935E-7</v>
      </c>
    </row>
    <row r="1870" spans="1:18" x14ac:dyDescent="0.2">
      <c r="A1870" s="1">
        <v>40010</v>
      </c>
      <c r="B1870">
        <v>12.4</v>
      </c>
      <c r="C1870">
        <v>12.32</v>
      </c>
      <c r="D1870">
        <f t="shared" si="381"/>
        <v>2.8109773338284428E-3</v>
      </c>
      <c r="E1870">
        <f t="shared" si="382"/>
        <v>7.9015935712972615E-6</v>
      </c>
      <c r="H1870">
        <f t="shared" si="377"/>
        <v>2.9239469381855104E-3</v>
      </c>
      <c r="I1870">
        <f t="shared" si="383"/>
        <v>8.54946569732442E-6</v>
      </c>
      <c r="J1870">
        <f t="shared" si="384"/>
        <v>2.4998184048813786E-8</v>
      </c>
      <c r="K1870">
        <f t="shared" si="385"/>
        <v>7.3093363709726936E-11</v>
      </c>
      <c r="L1870">
        <f t="shared" si="386"/>
        <v>-6.7244252414139045E-7</v>
      </c>
      <c r="M1870">
        <f t="shared" si="378"/>
        <v>-2.2997767687216739E-4</v>
      </c>
      <c r="N1870">
        <f t="shared" si="387"/>
        <v>5.2889731859519036E-8</v>
      </c>
      <c r="O1870">
        <f t="shared" si="379"/>
        <v>1.7029753898892359E-4</v>
      </c>
      <c r="P1870">
        <f t="shared" si="388"/>
        <v>-3.9164632393719994E-8</v>
      </c>
      <c r="Q1870">
        <f t="shared" si="380"/>
        <v>-1.381946033316596E-4</v>
      </c>
      <c r="R1870">
        <f t="shared" si="389"/>
        <v>3.178167383048576E-8</v>
      </c>
    </row>
    <row r="1871" spans="1:18" x14ac:dyDescent="0.2">
      <c r="A1871" s="1">
        <v>40009</v>
      </c>
      <c r="B1871">
        <v>12.32</v>
      </c>
      <c r="C1871">
        <v>11.76</v>
      </c>
      <c r="D1871">
        <f t="shared" si="381"/>
        <v>2.0203386088286989E-2</v>
      </c>
      <c r="E1871">
        <f t="shared" si="382"/>
        <v>4.0817680943238825E-4</v>
      </c>
      <c r="H1871">
        <f t="shared" si="377"/>
        <v>2.0316355692644058E-2</v>
      </c>
      <c r="I1871">
        <f t="shared" si="383"/>
        <v>4.1275430863003064E-4</v>
      </c>
      <c r="J1871">
        <f t="shared" si="384"/>
        <v>8.385663347799086E-6</v>
      </c>
      <c r="K1871">
        <f t="shared" si="385"/>
        <v>1.7036611929265458E-7</v>
      </c>
      <c r="L1871">
        <f t="shared" si="386"/>
        <v>3.459825375680891E-6</v>
      </c>
      <c r="M1871">
        <f t="shared" si="378"/>
        <v>1.7029753898892359E-4</v>
      </c>
      <c r="N1871">
        <f t="shared" si="387"/>
        <v>2.9001251785683949E-8</v>
      </c>
      <c r="O1871">
        <f t="shared" si="379"/>
        <v>-1.9435879477111489E-4</v>
      </c>
      <c r="P1871">
        <f t="shared" si="388"/>
        <v>-3.3098824430374133E-8</v>
      </c>
      <c r="Q1871">
        <f t="shared" si="380"/>
        <v>6.7612296037282318E-4</v>
      </c>
      <c r="R1871">
        <f t="shared" si="389"/>
        <v>1.1514207620539729E-7</v>
      </c>
    </row>
    <row r="1872" spans="1:18" x14ac:dyDescent="0.2">
      <c r="A1872" s="1">
        <v>40008</v>
      </c>
      <c r="B1872">
        <v>11.76</v>
      </c>
      <c r="C1872">
        <v>11.94</v>
      </c>
      <c r="D1872">
        <f t="shared" si="381"/>
        <v>-6.5970050532305783E-3</v>
      </c>
      <c r="E1872">
        <f t="shared" si="382"/>
        <v>4.3520475672349786E-5</v>
      </c>
      <c r="H1872">
        <f t="shared" si="377"/>
        <v>-6.4840354488735112E-3</v>
      </c>
      <c r="I1872">
        <f t="shared" si="383"/>
        <v>4.2042715702248316E-5</v>
      </c>
      <c r="J1872">
        <f t="shared" si="384"/>
        <v>-2.7260645898028909E-7</v>
      </c>
      <c r="K1872">
        <f t="shared" si="385"/>
        <v>1.767589943620077E-9</v>
      </c>
      <c r="L1872">
        <f t="shared" si="386"/>
        <v>1.2602293150962405E-6</v>
      </c>
      <c r="M1872">
        <f t="shared" si="378"/>
        <v>-1.9435879477111489E-4</v>
      </c>
      <c r="N1872">
        <f t="shared" si="387"/>
        <v>3.7775341104880353E-8</v>
      </c>
      <c r="O1872">
        <f t="shared" si="379"/>
        <v>1.0303097495051206E-3</v>
      </c>
      <c r="P1872">
        <f t="shared" si="388"/>
        <v>-2.0024976115474452E-7</v>
      </c>
      <c r="Q1872">
        <f t="shared" si="380"/>
        <v>9.6549138486306965E-4</v>
      </c>
      <c r="R1872">
        <f t="shared" si="389"/>
        <v>-1.8765174192388086E-7</v>
      </c>
    </row>
    <row r="1873" spans="1:18" x14ac:dyDescent="0.2">
      <c r="A1873" s="1">
        <v>40007</v>
      </c>
      <c r="B1873">
        <v>11.94</v>
      </c>
      <c r="C1873">
        <v>11</v>
      </c>
      <c r="D1873">
        <f t="shared" si="381"/>
        <v>3.5611641635125237E-2</v>
      </c>
      <c r="E1873">
        <f t="shared" si="382"/>
        <v>1.2681890199485852E-3</v>
      </c>
      <c r="H1873">
        <f t="shared" si="377"/>
        <v>3.5724611239482305E-2</v>
      </c>
      <c r="I1873">
        <f t="shared" si="383"/>
        <v>1.2762478482121454E-3</v>
      </c>
      <c r="J1873">
        <f t="shared" si="384"/>
        <v>4.5593458222604719E-5</v>
      </c>
      <c r="K1873">
        <f t="shared" si="385"/>
        <v>1.6288085700661312E-6</v>
      </c>
      <c r="L1873">
        <f t="shared" si="386"/>
        <v>3.6807415257318828E-5</v>
      </c>
      <c r="M1873">
        <f t="shared" si="378"/>
        <v>1.0303097495051206E-3</v>
      </c>
      <c r="N1873">
        <f t="shared" si="387"/>
        <v>1.0615381799253043E-6</v>
      </c>
      <c r="O1873">
        <f t="shared" si="379"/>
        <v>-5.2832863065203884E-5</v>
      </c>
      <c r="P1873">
        <f t="shared" si="388"/>
        <v>-5.4434213910348549E-8</v>
      </c>
      <c r="Q1873">
        <f t="shared" si="380"/>
        <v>-2.0380427329721662E-4</v>
      </c>
      <c r="R1873">
        <f t="shared" si="389"/>
        <v>-2.099815297689284E-7</v>
      </c>
    </row>
    <row r="1874" spans="1:18" x14ac:dyDescent="0.2">
      <c r="A1874" s="1">
        <v>40004</v>
      </c>
      <c r="B1874">
        <v>11</v>
      </c>
      <c r="C1874">
        <v>11.35</v>
      </c>
      <c r="D1874">
        <f t="shared" si="381"/>
        <v>-1.3603176370916492E-2</v>
      </c>
      <c r="E1874">
        <f t="shared" si="382"/>
        <v>1.8504640737826078E-4</v>
      </c>
      <c r="H1874">
        <f t="shared" si="377"/>
        <v>-1.3490206766559425E-2</v>
      </c>
      <c r="I1874">
        <f t="shared" si="383"/>
        <v>1.8198567860452569E-4</v>
      </c>
      <c r="J1874">
        <f t="shared" si="384"/>
        <v>-2.4550244329276814E-6</v>
      </c>
      <c r="K1874">
        <f t="shared" si="385"/>
        <v>3.3118787217149723E-8</v>
      </c>
      <c r="L1874">
        <f t="shared" si="386"/>
        <v>7.1272624681892097E-7</v>
      </c>
      <c r="M1874">
        <f t="shared" si="378"/>
        <v>-5.2832863065203884E-5</v>
      </c>
      <c r="N1874">
        <f t="shared" si="387"/>
        <v>2.7913114196665847E-9</v>
      </c>
      <c r="O1874">
        <f t="shared" si="379"/>
        <v>4.9114243119458164E-6</v>
      </c>
      <c r="P1874">
        <f t="shared" si="388"/>
        <v>-2.594846081281465E-10</v>
      </c>
      <c r="Q1874">
        <f t="shared" si="380"/>
        <v>-2.2918633478947797E-4</v>
      </c>
      <c r="R1874">
        <f t="shared" si="389"/>
        <v>1.2108570242348462E-8</v>
      </c>
    </row>
    <row r="1875" spans="1:18" x14ac:dyDescent="0.2">
      <c r="A1875" s="1">
        <v>40003</v>
      </c>
      <c r="B1875">
        <v>11.35</v>
      </c>
      <c r="C1875">
        <v>10.95</v>
      </c>
      <c r="D1875">
        <f t="shared" si="381"/>
        <v>1.558174235300438E-2</v>
      </c>
      <c r="E1875">
        <f t="shared" si="382"/>
        <v>2.4279069475541048E-4</v>
      </c>
      <c r="H1875">
        <f t="shared" si="377"/>
        <v>1.5694711957361447E-2</v>
      </c>
      <c r="I1875">
        <f t="shared" si="383"/>
        <v>2.4632398342454439E-4</v>
      </c>
      <c r="J1875">
        <f t="shared" si="384"/>
        <v>3.8659839680380997E-6</v>
      </c>
      <c r="K1875">
        <f t="shared" si="385"/>
        <v>6.067550481013522E-8</v>
      </c>
      <c r="L1875">
        <f t="shared" si="386"/>
        <v>7.7083389876371718E-8</v>
      </c>
      <c r="M1875">
        <f t="shared" si="378"/>
        <v>4.9114243119458164E-6</v>
      </c>
      <c r="N1875">
        <f t="shared" si="387"/>
        <v>2.4122088771972436E-11</v>
      </c>
      <c r="O1875">
        <f t="shared" si="379"/>
        <v>-2.302203506880095E-4</v>
      </c>
      <c r="P1875">
        <f t="shared" si="388"/>
        <v>-1.1307098274737817E-9</v>
      </c>
      <c r="Q1875">
        <f t="shared" si="380"/>
        <v>-2.0662282267577001E-6</v>
      </c>
      <c r="R1875">
        <f t="shared" si="389"/>
        <v>-1.0148123546926461E-11</v>
      </c>
    </row>
    <row r="1876" spans="1:18" x14ac:dyDescent="0.2">
      <c r="A1876" s="1">
        <v>40002</v>
      </c>
      <c r="B1876">
        <v>10.95</v>
      </c>
      <c r="C1876">
        <v>11.02</v>
      </c>
      <c r="D1876">
        <f t="shared" si="381"/>
        <v>-2.7674753396290911E-3</v>
      </c>
      <c r="E1876">
        <f t="shared" si="382"/>
        <v>7.6589197554551526E-6</v>
      </c>
      <c r="H1876">
        <f t="shared" si="377"/>
        <v>-2.6545057352720235E-3</v>
      </c>
      <c r="I1876">
        <f t="shared" si="383"/>
        <v>7.0464006985920665E-6</v>
      </c>
      <c r="J1876">
        <f t="shared" si="384"/>
        <v>-1.8704711067437433E-8</v>
      </c>
      <c r="K1876">
        <f t="shared" si="385"/>
        <v>4.9651762805118763E-11</v>
      </c>
      <c r="L1876">
        <f t="shared" si="386"/>
        <v>6.1112124127765775E-7</v>
      </c>
      <c r="M1876">
        <f t="shared" si="378"/>
        <v>-2.302203506880095E-4</v>
      </c>
      <c r="N1876">
        <f t="shared" si="387"/>
        <v>5.3001409870910079E-8</v>
      </c>
      <c r="O1876">
        <f t="shared" si="379"/>
        <v>-2.1927238586057652E-4</v>
      </c>
      <c r="P1876">
        <f t="shared" si="388"/>
        <v>5.0480965569018462E-8</v>
      </c>
      <c r="Q1876">
        <f t="shared" si="380"/>
        <v>-2.8562773119551169E-5</v>
      </c>
      <c r="R1876">
        <f t="shared" si="389"/>
        <v>6.575731644205121E-9</v>
      </c>
    </row>
    <row r="1877" spans="1:18" x14ac:dyDescent="0.2">
      <c r="A1877" s="1">
        <v>40001</v>
      </c>
      <c r="B1877">
        <v>11.02</v>
      </c>
      <c r="C1877">
        <v>11.13</v>
      </c>
      <c r="D1877">
        <f t="shared" si="381"/>
        <v>-4.3135698189420962E-3</v>
      </c>
      <c r="E1877">
        <f t="shared" si="382"/>
        <v>1.8606884582888148E-5</v>
      </c>
      <c r="H1877">
        <f t="shared" si="377"/>
        <v>-4.2006002145850291E-3</v>
      </c>
      <c r="I1877">
        <f t="shared" si="383"/>
        <v>1.7645042162771793E-5</v>
      </c>
      <c r="J1877">
        <f t="shared" si="384"/>
        <v>-7.4119767895301086E-8</v>
      </c>
      <c r="K1877">
        <f t="shared" si="385"/>
        <v>3.1134751292599429E-10</v>
      </c>
      <c r="L1877">
        <f t="shared" si="386"/>
        <v>9.2107563109850905E-7</v>
      </c>
      <c r="M1877">
        <f t="shared" si="378"/>
        <v>-2.1927238586057652E-4</v>
      </c>
      <c r="N1877">
        <f t="shared" si="387"/>
        <v>4.8080379200989559E-8</v>
      </c>
      <c r="O1877">
        <f t="shared" si="379"/>
        <v>-2.3037146567623021E-4</v>
      </c>
      <c r="P1877">
        <f t="shared" si="388"/>
        <v>5.0514100913024911E-8</v>
      </c>
      <c r="Q1877">
        <f t="shared" si="380"/>
        <v>-1.3997602833380542E-4</v>
      </c>
      <c r="R1877">
        <f t="shared" si="389"/>
        <v>3.0692877696041178E-8</v>
      </c>
    </row>
    <row r="1878" spans="1:18" x14ac:dyDescent="0.2">
      <c r="A1878" s="1">
        <v>40000</v>
      </c>
      <c r="B1878">
        <v>11.13</v>
      </c>
      <c r="C1878">
        <v>11.06</v>
      </c>
      <c r="D1878">
        <f t="shared" si="381"/>
        <v>2.7400373660288742E-3</v>
      </c>
      <c r="E1878">
        <f t="shared" si="382"/>
        <v>7.5078047672344506E-6</v>
      </c>
      <c r="H1878">
        <f t="shared" si="377"/>
        <v>2.8530069703859417E-3</v>
      </c>
      <c r="I1878">
        <f t="shared" si="383"/>
        <v>8.1396487730707694E-6</v>
      </c>
      <c r="J1878">
        <f t="shared" si="384"/>
        <v>2.3222474686064282E-8</v>
      </c>
      <c r="K1878">
        <f t="shared" si="385"/>
        <v>6.6253882148952477E-11</v>
      </c>
      <c r="L1878">
        <f t="shared" si="386"/>
        <v>-6.5725139735231046E-7</v>
      </c>
      <c r="M1878">
        <f t="shared" si="378"/>
        <v>-2.3037146567623021E-4</v>
      </c>
      <c r="N1878">
        <f t="shared" si="387"/>
        <v>5.3071012197814516E-8</v>
      </c>
      <c r="O1878">
        <f t="shared" si="379"/>
        <v>-1.1152515698469937E-4</v>
      </c>
      <c r="P1878">
        <f t="shared" si="388"/>
        <v>2.5692213874336857E-8</v>
      </c>
      <c r="Q1878">
        <f t="shared" si="380"/>
        <v>-2.1739900119797801E-4</v>
      </c>
      <c r="R1878">
        <f t="shared" si="389"/>
        <v>5.0082526542526721E-8</v>
      </c>
    </row>
    <row r="1879" spans="1:18" x14ac:dyDescent="0.2">
      <c r="A1879" s="1">
        <v>39996</v>
      </c>
      <c r="B1879">
        <v>11.06</v>
      </c>
      <c r="C1879">
        <v>11.35</v>
      </c>
      <c r="D1879">
        <f t="shared" si="381"/>
        <v>-1.1240734560462021E-2</v>
      </c>
      <c r="E1879">
        <f t="shared" si="382"/>
        <v>1.2635411345876529E-4</v>
      </c>
      <c r="H1879">
        <f t="shared" si="377"/>
        <v>-1.1127764956104954E-2</v>
      </c>
      <c r="I1879">
        <f t="shared" si="383"/>
        <v>1.2382715291831749E-4</v>
      </c>
      <c r="J1879">
        <f t="shared" si="384"/>
        <v>-1.3779194528587025E-6</v>
      </c>
      <c r="K1879">
        <f t="shared" si="385"/>
        <v>1.5333163799856383E-8</v>
      </c>
      <c r="L1879">
        <f t="shared" si="386"/>
        <v>1.2410257336184413E-6</v>
      </c>
      <c r="M1879">
        <f t="shared" si="378"/>
        <v>-1.1152515698469937E-4</v>
      </c>
      <c r="N1879">
        <f t="shared" si="387"/>
        <v>1.2437860640461838E-8</v>
      </c>
      <c r="O1879">
        <f t="shared" si="379"/>
        <v>-1.7448626347101915E-4</v>
      </c>
      <c r="P1879">
        <f t="shared" si="388"/>
        <v>1.9459607925279026E-8</v>
      </c>
      <c r="Q1879">
        <f t="shared" si="380"/>
        <v>-2.1214855154554529E-4</v>
      </c>
      <c r="R1879">
        <f t="shared" si="389"/>
        <v>2.3659900515193526E-8</v>
      </c>
    </row>
    <row r="1880" spans="1:18" x14ac:dyDescent="0.2">
      <c r="A1880" s="1">
        <v>39995</v>
      </c>
      <c r="B1880">
        <v>11.35</v>
      </c>
      <c r="C1880">
        <v>11.56</v>
      </c>
      <c r="D1880">
        <f t="shared" si="381"/>
        <v>-7.9619725553687713E-3</v>
      </c>
      <c r="E1880">
        <f t="shared" si="382"/>
        <v>6.3393006972445524E-5</v>
      </c>
      <c r="H1880">
        <f t="shared" si="377"/>
        <v>-7.8490029510117042E-3</v>
      </c>
      <c r="I1880">
        <f t="shared" si="383"/>
        <v>6.1606847324990438E-5</v>
      </c>
      <c r="J1880">
        <f t="shared" si="384"/>
        <v>-4.8355232645637741E-7</v>
      </c>
      <c r="K1880">
        <f t="shared" si="385"/>
        <v>3.7954036373246812E-9</v>
      </c>
      <c r="L1880">
        <f t="shared" si="386"/>
        <v>1.3695431968950351E-6</v>
      </c>
      <c r="M1880">
        <f t="shared" si="378"/>
        <v>-1.7448626347101915E-4</v>
      </c>
      <c r="N1880">
        <f t="shared" si="387"/>
        <v>3.0445456140077914E-8</v>
      </c>
      <c r="O1880">
        <f t="shared" si="379"/>
        <v>3.7833103851021648E-4</v>
      </c>
      <c r="P1880">
        <f t="shared" si="388"/>
        <v>-6.6013569264757932E-8</v>
      </c>
      <c r="Q1880">
        <f t="shared" si="380"/>
        <v>5.9579024104382668E-5</v>
      </c>
      <c r="R1880">
        <f t="shared" si="389"/>
        <v>-1.0395721297223515E-8</v>
      </c>
    </row>
    <row r="1881" spans="1:18" x14ac:dyDescent="0.2">
      <c r="A1881" s="1">
        <v>39994</v>
      </c>
      <c r="B1881">
        <v>11.56</v>
      </c>
      <c r="C1881">
        <v>12.24</v>
      </c>
      <c r="D1881">
        <f t="shared" si="381"/>
        <v>-2.4823583725032152E-2</v>
      </c>
      <c r="E1881">
        <f t="shared" si="382"/>
        <v>6.1621030895368117E-4</v>
      </c>
      <c r="H1881">
        <f t="shared" si="377"/>
        <v>-2.4710614120675083E-2</v>
      </c>
      <c r="I1881">
        <f t="shared" si="383"/>
        <v>6.1061445022090677E-4</v>
      </c>
      <c r="J1881">
        <f t="shared" si="384"/>
        <v>-1.5088658055916992E-5</v>
      </c>
      <c r="K1881">
        <f t="shared" si="385"/>
        <v>3.7285000681858024E-7</v>
      </c>
      <c r="L1881">
        <f t="shared" si="386"/>
        <v>-9.3487923025002233E-6</v>
      </c>
      <c r="M1881">
        <f t="shared" si="378"/>
        <v>3.7833103851021648E-4</v>
      </c>
      <c r="N1881">
        <f t="shared" si="387"/>
        <v>1.4313437470021889E-7</v>
      </c>
      <c r="O1881">
        <f t="shared" si="379"/>
        <v>-8.8197346623708695E-5</v>
      </c>
      <c r="P1881">
        <f t="shared" si="388"/>
        <v>-3.3367793741993247E-8</v>
      </c>
      <c r="Q1881">
        <f t="shared" si="380"/>
        <v>6.989607811688626E-5</v>
      </c>
      <c r="R1881">
        <f t="shared" si="389"/>
        <v>2.6443855821752794E-8</v>
      </c>
    </row>
    <row r="1882" spans="1:18" x14ac:dyDescent="0.2">
      <c r="A1882" s="1">
        <v>39993</v>
      </c>
      <c r="B1882">
        <v>12.24</v>
      </c>
      <c r="C1882">
        <v>11.9</v>
      </c>
      <c r="D1882">
        <f t="shared" si="381"/>
        <v>1.2234456417011586E-2</v>
      </c>
      <c r="E1882">
        <f t="shared" si="382"/>
        <v>1.4968192381975597E-4</v>
      </c>
      <c r="H1882">
        <f t="shared" si="377"/>
        <v>1.2347426021368653E-2</v>
      </c>
      <c r="I1882">
        <f t="shared" si="383"/>
        <v>1.5245892935317174E-4</v>
      </c>
      <c r="J1882">
        <f t="shared" si="384"/>
        <v>1.882475351485358E-6</v>
      </c>
      <c r="K1882">
        <f t="shared" si="385"/>
        <v>2.324372513951541E-8</v>
      </c>
      <c r="L1882">
        <f t="shared" si="386"/>
        <v>-1.0890102127172515E-6</v>
      </c>
      <c r="M1882">
        <f t="shared" si="378"/>
        <v>-8.8197346623708695E-5</v>
      </c>
      <c r="N1882">
        <f t="shared" si="387"/>
        <v>7.7787719514626197E-9</v>
      </c>
      <c r="O1882">
        <f t="shared" si="379"/>
        <v>-1.4294120136678457E-4</v>
      </c>
      <c r="P1882">
        <f t="shared" si="388"/>
        <v>1.2607034683755641E-8</v>
      </c>
      <c r="Q1882">
        <f t="shared" si="380"/>
        <v>-6.2487739588741256E-5</v>
      </c>
      <c r="R1882">
        <f t="shared" si="389"/>
        <v>5.5112528282402572E-9</v>
      </c>
    </row>
    <row r="1883" spans="1:18" x14ac:dyDescent="0.2">
      <c r="A1883" s="1">
        <v>39990</v>
      </c>
      <c r="B1883">
        <v>11.9</v>
      </c>
      <c r="C1883">
        <v>12.17</v>
      </c>
      <c r="D1883">
        <f t="shared" si="381"/>
        <v>-9.743616837534207E-3</v>
      </c>
      <c r="E1883">
        <f t="shared" si="382"/>
        <v>9.4938069076680104E-5</v>
      </c>
      <c r="H1883">
        <f t="shared" si="377"/>
        <v>-9.6306472331771399E-3</v>
      </c>
      <c r="I1883">
        <f t="shared" si="383"/>
        <v>9.2749366129902494E-5</v>
      </c>
      <c r="J1883">
        <f t="shared" si="384"/>
        <v>-8.9323642629787902E-7</v>
      </c>
      <c r="K1883">
        <f t="shared" si="385"/>
        <v>8.6024449174987042E-9</v>
      </c>
      <c r="L1883">
        <f t="shared" si="386"/>
        <v>1.3766162854500402E-6</v>
      </c>
      <c r="M1883">
        <f t="shared" si="378"/>
        <v>-1.4294120136678457E-4</v>
      </c>
      <c r="N1883">
        <f t="shared" si="387"/>
        <v>2.0432187048179655E-8</v>
      </c>
      <c r="O1883">
        <f t="shared" si="379"/>
        <v>-1.1230731763997107E-4</v>
      </c>
      <c r="P1883">
        <f t="shared" si="388"/>
        <v>1.6053342905738542E-8</v>
      </c>
      <c r="Q1883">
        <f t="shared" si="380"/>
        <v>3.4634151176894564E-5</v>
      </c>
      <c r="R1883">
        <f t="shared" si="389"/>
        <v>-4.9506471775441449E-9</v>
      </c>
    </row>
    <row r="1884" spans="1:18" x14ac:dyDescent="0.2">
      <c r="A1884" s="1">
        <v>39989</v>
      </c>
      <c r="B1884">
        <v>12.17</v>
      </c>
      <c r="C1884">
        <v>11.86</v>
      </c>
      <c r="D1884">
        <f t="shared" si="381"/>
        <v>1.1205889201821228E-2</v>
      </c>
      <c r="E1884">
        <f t="shared" si="382"/>
        <v>1.255719528034936E-4</v>
      </c>
      <c r="H1884">
        <f t="shared" si="377"/>
        <v>1.1318858806178295E-2</v>
      </c>
      <c r="I1884">
        <f t="shared" si="383"/>
        <v>1.2811656467419995E-4</v>
      </c>
      <c r="J1884">
        <f t="shared" si="384"/>
        <v>1.4501333062798792E-6</v>
      </c>
      <c r="K1884">
        <f t="shared" si="385"/>
        <v>1.6413854143918459E-8</v>
      </c>
      <c r="L1884">
        <f t="shared" si="386"/>
        <v>-1.2711906712674495E-6</v>
      </c>
      <c r="M1884">
        <f t="shared" si="378"/>
        <v>-1.1230731763997107E-4</v>
      </c>
      <c r="N1884">
        <f t="shared" si="387"/>
        <v>1.2612933595485356E-8</v>
      </c>
      <c r="O1884">
        <f t="shared" si="379"/>
        <v>-2.2435624027169912E-4</v>
      </c>
      <c r="P1884">
        <f t="shared" si="388"/>
        <v>2.5196847540703381E-8</v>
      </c>
      <c r="Q1884">
        <f t="shared" si="380"/>
        <v>-2.3426685574995848E-4</v>
      </c>
      <c r="R1884">
        <f t="shared" si="389"/>
        <v>2.6309882181227871E-8</v>
      </c>
    </row>
    <row r="1885" spans="1:18" x14ac:dyDescent="0.2">
      <c r="A1885" s="1">
        <v>39988</v>
      </c>
      <c r="B1885">
        <v>11.86</v>
      </c>
      <c r="C1885">
        <v>11.76</v>
      </c>
      <c r="D1885">
        <f t="shared" si="381"/>
        <v>3.6773672881241452E-3</v>
      </c>
      <c r="E1885">
        <f t="shared" si="382"/>
        <v>1.352303017176553E-5</v>
      </c>
      <c r="H1885">
        <f t="shared" si="377"/>
        <v>3.7903368924812127E-3</v>
      </c>
      <c r="I1885">
        <f t="shared" si="383"/>
        <v>1.4366653758504136E-5</v>
      </c>
      <c r="J1885">
        <f t="shared" si="384"/>
        <v>5.44544577623621E-8</v>
      </c>
      <c r="K1885">
        <f t="shared" si="385"/>
        <v>2.0640074021674101E-10</v>
      </c>
      <c r="L1885">
        <f t="shared" si="386"/>
        <v>-8.5038573456020034E-7</v>
      </c>
      <c r="M1885">
        <f t="shared" si="378"/>
        <v>-2.2435624027169912E-4</v>
      </c>
      <c r="N1885">
        <f t="shared" si="387"/>
        <v>5.0335722548852388E-8</v>
      </c>
      <c r="O1885">
        <f t="shared" si="379"/>
        <v>-2.075804135629135E-4</v>
      </c>
      <c r="P1885">
        <f t="shared" si="388"/>
        <v>4.6571961141019696E-8</v>
      </c>
      <c r="Q1885">
        <f t="shared" si="380"/>
        <v>-2.362854024518448E-4</v>
      </c>
      <c r="R1885">
        <f t="shared" si="389"/>
        <v>5.3012104525181218E-8</v>
      </c>
    </row>
    <row r="1886" spans="1:18" x14ac:dyDescent="0.2">
      <c r="A1886" s="1">
        <v>39987</v>
      </c>
      <c r="B1886">
        <v>11.76</v>
      </c>
      <c r="C1886">
        <v>11.91</v>
      </c>
      <c r="D1886">
        <f t="shared" si="381"/>
        <v>-5.5044397426578457E-3</v>
      </c>
      <c r="E1886">
        <f t="shared" si="382"/>
        <v>3.0298856880551171E-5</v>
      </c>
      <c r="H1886">
        <f t="shared" si="377"/>
        <v>-5.3914701383007786E-3</v>
      </c>
      <c r="I1886">
        <f t="shared" si="383"/>
        <v>2.9067950252189017E-5</v>
      </c>
      <c r="J1886">
        <f t="shared" si="384"/>
        <v>-1.5671898576628968E-7</v>
      </c>
      <c r="K1886">
        <f t="shared" si="385"/>
        <v>8.4494573186373549E-10</v>
      </c>
      <c r="L1886">
        <f t="shared" si="386"/>
        <v>1.119163601020574E-6</v>
      </c>
      <c r="M1886">
        <f t="shared" si="378"/>
        <v>-2.075804135629135E-4</v>
      </c>
      <c r="N1886">
        <f t="shared" si="387"/>
        <v>4.3089628094950208E-8</v>
      </c>
      <c r="O1886">
        <f t="shared" si="379"/>
        <v>2.187098972372634E-3</v>
      </c>
      <c r="P1886">
        <f t="shared" si="388"/>
        <v>-4.5399890918813452E-7</v>
      </c>
      <c r="Q1886">
        <f t="shared" si="380"/>
        <v>2.3819681738605631E-4</v>
      </c>
      <c r="R1886">
        <f t="shared" si="389"/>
        <v>-4.9444993862367352E-8</v>
      </c>
    </row>
    <row r="1887" spans="1:18" x14ac:dyDescent="0.2">
      <c r="A1887" s="1">
        <v>39986</v>
      </c>
      <c r="B1887">
        <v>11.91</v>
      </c>
      <c r="C1887">
        <v>13.34</v>
      </c>
      <c r="D1887">
        <f t="shared" si="381"/>
        <v>-4.9244068097752634E-2</v>
      </c>
      <c r="E1887">
        <f t="shared" si="382"/>
        <v>2.4249782428160988E-3</v>
      </c>
      <c r="H1887">
        <f t="shared" si="377"/>
        <v>-4.9131098493395566E-2</v>
      </c>
      <c r="I1887">
        <f t="shared" si="383"/>
        <v>2.4138648391677361E-3</v>
      </c>
      <c r="J1887">
        <f t="shared" si="384"/>
        <v>-1.1859583116289449E-4</v>
      </c>
      <c r="K1887">
        <f t="shared" si="385"/>
        <v>5.8267434617702804E-6</v>
      </c>
      <c r="L1887">
        <f t="shared" si="386"/>
        <v>-1.0745457502644411E-4</v>
      </c>
      <c r="M1887">
        <f t="shared" si="378"/>
        <v>2.187098972372634E-3</v>
      </c>
      <c r="N1887">
        <f t="shared" si="387"/>
        <v>4.7834019149534319E-6</v>
      </c>
      <c r="O1887">
        <f t="shared" si="379"/>
        <v>-2.1688547772756627E-4</v>
      </c>
      <c r="P1887">
        <f t="shared" si="388"/>
        <v>-4.7435000546050796E-7</v>
      </c>
      <c r="Q1887">
        <f t="shared" si="380"/>
        <v>3.0023298645635082E-3</v>
      </c>
      <c r="R1887">
        <f t="shared" si="389"/>
        <v>6.5663925615105186E-6</v>
      </c>
    </row>
    <row r="1888" spans="1:18" x14ac:dyDescent="0.2">
      <c r="A1888" s="1">
        <v>39983</v>
      </c>
      <c r="B1888">
        <v>13.34</v>
      </c>
      <c r="C1888">
        <v>13.2</v>
      </c>
      <c r="D1888">
        <f t="shared" si="381"/>
        <v>4.5818983746803458E-3</v>
      </c>
      <c r="E1888">
        <f t="shared" si="382"/>
        <v>2.0993792715898393E-5</v>
      </c>
      <c r="H1888">
        <f t="shared" si="377"/>
        <v>4.6948679790374129E-3</v>
      </c>
      <c r="I1888">
        <f t="shared" si="383"/>
        <v>2.2041785340590842E-5</v>
      </c>
      <c r="J1888">
        <f t="shared" si="384"/>
        <v>1.0348327219635619E-7</v>
      </c>
      <c r="K1888">
        <f t="shared" si="385"/>
        <v>4.858403010006853E-10</v>
      </c>
      <c r="L1888">
        <f t="shared" si="386"/>
        <v>-1.0182486845013828E-6</v>
      </c>
      <c r="M1888">
        <f t="shared" si="378"/>
        <v>-2.1688547772756627E-4</v>
      </c>
      <c r="N1888">
        <f t="shared" si="387"/>
        <v>4.7039310449114645E-8</v>
      </c>
      <c r="O1888">
        <f t="shared" si="379"/>
        <v>-1.381946033316596E-4</v>
      </c>
      <c r="P1888">
        <f t="shared" si="388"/>
        <v>2.9972402562958513E-8</v>
      </c>
      <c r="Q1888">
        <f t="shared" si="380"/>
        <v>-4.7762481386710165E-5</v>
      </c>
      <c r="R1888">
        <f t="shared" si="389"/>
        <v>1.0358988593010627E-8</v>
      </c>
    </row>
    <row r="1889" spans="1:18" x14ac:dyDescent="0.2">
      <c r="A1889" s="1">
        <v>39982</v>
      </c>
      <c r="B1889">
        <v>13.2</v>
      </c>
      <c r="C1889">
        <v>12.9</v>
      </c>
      <c r="D1889">
        <f t="shared" si="381"/>
        <v>9.9842209066008276E-3</v>
      </c>
      <c r="E1889">
        <f t="shared" si="382"/>
        <v>9.968466711180505E-5</v>
      </c>
      <c r="H1889">
        <f t="shared" si="377"/>
        <v>1.0097190510957895E-2</v>
      </c>
      <c r="I1889">
        <f t="shared" si="383"/>
        <v>1.0195325621457815E-4</v>
      </c>
      <c r="J1889">
        <f t="shared" si="384"/>
        <v>1.0294414512110975E-6</v>
      </c>
      <c r="K1889">
        <f t="shared" si="385"/>
        <v>1.0394466452755419E-8</v>
      </c>
      <c r="L1889">
        <f t="shared" si="386"/>
        <v>-1.3953772374260236E-6</v>
      </c>
      <c r="M1889">
        <f t="shared" si="378"/>
        <v>-1.381946033316596E-4</v>
      </c>
      <c r="N1889">
        <f t="shared" si="387"/>
        <v>1.9097748389994743E-8</v>
      </c>
      <c r="O1889">
        <f t="shared" si="379"/>
        <v>6.7612296037282318E-4</v>
      </c>
      <c r="P1889">
        <f t="shared" si="388"/>
        <v>-9.3436544312149698E-8</v>
      </c>
      <c r="Q1889">
        <f t="shared" si="380"/>
        <v>1.545870165257387E-3</v>
      </c>
      <c r="R1889">
        <f t="shared" si="389"/>
        <v>-2.1363091428999168E-7</v>
      </c>
    </row>
    <row r="1890" spans="1:18" x14ac:dyDescent="0.2">
      <c r="A1890" s="1">
        <v>39981</v>
      </c>
      <c r="B1890">
        <v>12.9</v>
      </c>
      <c r="C1890">
        <v>13.83</v>
      </c>
      <c r="D1890">
        <f t="shared" si="381"/>
        <v>-3.023246981006163E-2</v>
      </c>
      <c r="E1890">
        <f t="shared" si="382"/>
        <v>9.1400223081628787E-4</v>
      </c>
      <c r="H1890">
        <f t="shared" si="377"/>
        <v>-3.0119500205704561E-2</v>
      </c>
      <c r="I1890">
        <f t="shared" si="383"/>
        <v>9.0718429264143713E-4</v>
      </c>
      <c r="J1890">
        <f t="shared" si="384"/>
        <v>-2.7323937488825711E-5</v>
      </c>
      <c r="K1890">
        <f t="shared" si="385"/>
        <v>8.2298334081534462E-7</v>
      </c>
      <c r="L1890">
        <f t="shared" si="386"/>
        <v>-2.0364485644030826E-5</v>
      </c>
      <c r="M1890">
        <f t="shared" si="378"/>
        <v>6.7612296037282318E-4</v>
      </c>
      <c r="N1890">
        <f t="shared" si="387"/>
        <v>4.5714225754331024E-7</v>
      </c>
      <c r="O1890">
        <f t="shared" si="379"/>
        <v>9.6549138486306965E-4</v>
      </c>
      <c r="P1890">
        <f t="shared" si="388"/>
        <v>6.527908933480754E-7</v>
      </c>
      <c r="Q1890">
        <f t="shared" si="380"/>
        <v>3.4424842663221584E-5</v>
      </c>
      <c r="R1890">
        <f t="shared" si="389"/>
        <v>2.3275426531826039E-8</v>
      </c>
    </row>
    <row r="1891" spans="1:18" x14ac:dyDescent="0.2">
      <c r="A1891" s="1">
        <v>39980</v>
      </c>
      <c r="B1891">
        <v>13.83</v>
      </c>
      <c r="C1891">
        <v>14.98</v>
      </c>
      <c r="D1891">
        <f t="shared" si="381"/>
        <v>-3.4689633254137098E-2</v>
      </c>
      <c r="E1891">
        <f t="shared" si="382"/>
        <v>1.2033706553065343E-3</v>
      </c>
      <c r="H1891">
        <f t="shared" si="377"/>
        <v>-3.4576663649780029E-2</v>
      </c>
      <c r="I1891">
        <f t="shared" si="383"/>
        <v>1.1955456691500196E-3</v>
      </c>
      <c r="J1891">
        <f t="shared" si="384"/>
        <v>-4.1337980480151422E-5</v>
      </c>
      <c r="K1891">
        <f t="shared" si="385"/>
        <v>1.4293294470233682E-6</v>
      </c>
      <c r="L1891">
        <f t="shared" si="386"/>
        <v>-3.3383470871170684E-5</v>
      </c>
      <c r="M1891">
        <f t="shared" si="378"/>
        <v>9.6549138486306965E-4</v>
      </c>
      <c r="N1891">
        <f t="shared" si="387"/>
        <v>9.3217361424480813E-7</v>
      </c>
      <c r="O1891">
        <f t="shared" si="379"/>
        <v>-2.0380427329721662E-4</v>
      </c>
      <c r="P1891">
        <f t="shared" si="388"/>
        <v>-1.967712700667412E-7</v>
      </c>
      <c r="Q1891">
        <f t="shared" si="380"/>
        <v>4.2329378475368202E-3</v>
      </c>
      <c r="R1891">
        <f t="shared" si="389"/>
        <v>4.0868650244576256E-6</v>
      </c>
    </row>
    <row r="1892" spans="1:18" x14ac:dyDescent="0.2">
      <c r="A1892" s="1">
        <v>39979</v>
      </c>
      <c r="B1892">
        <v>14.98</v>
      </c>
      <c r="C1892">
        <v>14.78</v>
      </c>
      <c r="D1892">
        <f t="shared" si="381"/>
        <v>5.8373793046407434E-3</v>
      </c>
      <c r="E1892">
        <f t="shared" si="382"/>
        <v>3.4074997146248051E-5</v>
      </c>
      <c r="H1892">
        <f t="shared" si="377"/>
        <v>5.9503489089978105E-3</v>
      </c>
      <c r="I1892">
        <f t="shared" si="383"/>
        <v>3.540665213881143E-5</v>
      </c>
      <c r="J1892">
        <f t="shared" si="384"/>
        <v>2.106819339254416E-7</v>
      </c>
      <c r="K1892">
        <f t="shared" si="385"/>
        <v>1.2536310156788001E-9</v>
      </c>
      <c r="L1892">
        <f t="shared" si="386"/>
        <v>-1.2127065352631845E-6</v>
      </c>
      <c r="M1892">
        <f t="shared" si="378"/>
        <v>-2.0380427329721662E-4</v>
      </c>
      <c r="N1892">
        <f t="shared" si="387"/>
        <v>4.1536181814206566E-8</v>
      </c>
      <c r="O1892">
        <f t="shared" si="379"/>
        <v>-2.2918633478947797E-4</v>
      </c>
      <c r="P1892">
        <f t="shared" si="388"/>
        <v>4.6709154411422154E-8</v>
      </c>
      <c r="Q1892">
        <f t="shared" si="380"/>
        <v>4.117804186397768E-3</v>
      </c>
      <c r="R1892">
        <f t="shared" si="389"/>
        <v>-8.3922608978903346E-7</v>
      </c>
    </row>
    <row r="1893" spans="1:18" x14ac:dyDescent="0.2">
      <c r="A1893" s="1">
        <v>39976</v>
      </c>
      <c r="B1893">
        <v>14.78</v>
      </c>
      <c r="C1893">
        <v>14.68</v>
      </c>
      <c r="D1893">
        <f t="shared" si="381"/>
        <v>2.948378478755175E-3</v>
      </c>
      <c r="E1893">
        <f t="shared" si="382"/>
        <v>8.6929356539866797E-6</v>
      </c>
      <c r="H1893">
        <f t="shared" si="377"/>
        <v>3.0613480831122425E-3</v>
      </c>
      <c r="I1893">
        <f t="shared" si="383"/>
        <v>9.3718520859750024E-6</v>
      </c>
      <c r="J1893">
        <f t="shared" si="384"/>
        <v>2.8690501418611046E-8</v>
      </c>
      <c r="K1893">
        <f t="shared" si="385"/>
        <v>8.7831611521394004E-11</v>
      </c>
      <c r="L1893">
        <f t="shared" si="386"/>
        <v>-7.0161914668328907E-7</v>
      </c>
      <c r="M1893">
        <f t="shared" si="378"/>
        <v>-2.2918633478947797E-4</v>
      </c>
      <c r="N1893">
        <f t="shared" si="387"/>
        <v>5.2526376054234683E-8</v>
      </c>
      <c r="O1893">
        <f t="shared" si="379"/>
        <v>-2.0662282267577001E-6</v>
      </c>
      <c r="P1893">
        <f t="shared" si="388"/>
        <v>4.7355127412915963E-10</v>
      </c>
      <c r="Q1893">
        <f t="shared" si="380"/>
        <v>6.5186238128457738E-4</v>
      </c>
      <c r="R1893">
        <f t="shared" si="389"/>
        <v>-1.4939794995375349E-7</v>
      </c>
    </row>
    <row r="1894" spans="1:18" x14ac:dyDescent="0.2">
      <c r="A1894" s="1">
        <v>39975</v>
      </c>
      <c r="B1894">
        <v>14.68</v>
      </c>
      <c r="C1894">
        <v>14.17</v>
      </c>
      <c r="D1894">
        <f t="shared" si="381"/>
        <v>1.5356205332591348E-2</v>
      </c>
      <c r="E1894">
        <f t="shared" si="382"/>
        <v>2.3581304221670696E-4</v>
      </c>
      <c r="H1894">
        <f t="shared" si="377"/>
        <v>1.5469174936948415E-2</v>
      </c>
      <c r="I1894">
        <f t="shared" si="383"/>
        <v>2.39295373229913E-4</v>
      </c>
      <c r="J1894">
        <f t="shared" si="384"/>
        <v>3.701701990095887E-6</v>
      </c>
      <c r="K1894">
        <f t="shared" si="385"/>
        <v>5.7262275649243367E-8</v>
      </c>
      <c r="L1894">
        <f t="shared" si="386"/>
        <v>-3.196284589937558E-8</v>
      </c>
      <c r="M1894">
        <f t="shared" si="378"/>
        <v>-2.0662282267577001E-6</v>
      </c>
      <c r="N1894">
        <f t="shared" si="387"/>
        <v>4.2692990850502698E-12</v>
      </c>
      <c r="O1894">
        <f t="shared" si="379"/>
        <v>-2.8562773119551169E-5</v>
      </c>
      <c r="P1894">
        <f t="shared" si="388"/>
        <v>5.9017208054092711E-11</v>
      </c>
      <c r="Q1894">
        <f t="shared" si="380"/>
        <v>-6.5527305064999125E-5</v>
      </c>
      <c r="R1894">
        <f t="shared" si="389"/>
        <v>1.35394367348664E-10</v>
      </c>
    </row>
    <row r="1895" spans="1:18" x14ac:dyDescent="0.2">
      <c r="A1895" s="1">
        <v>39974</v>
      </c>
      <c r="B1895">
        <v>14.17</v>
      </c>
      <c r="C1895">
        <v>14.65</v>
      </c>
      <c r="D1895">
        <f t="shared" si="381"/>
        <v>-1.4467774442667867E-2</v>
      </c>
      <c r="E1895">
        <f t="shared" si="382"/>
        <v>2.093164973239135E-4</v>
      </c>
      <c r="H1895">
        <f t="shared" si="377"/>
        <v>-1.43548048383108E-2</v>
      </c>
      <c r="I1895">
        <f t="shared" si="383"/>
        <v>2.0606042194599116E-4</v>
      </c>
      <c r="J1895">
        <f t="shared" si="384"/>
        <v>-2.9579571419346786E-6</v>
      </c>
      <c r="K1895">
        <f t="shared" si="385"/>
        <v>4.2460897492559912E-8</v>
      </c>
      <c r="L1895">
        <f t="shared" si="386"/>
        <v>4.1001303377210679E-7</v>
      </c>
      <c r="M1895">
        <f t="shared" si="378"/>
        <v>-2.8562773119551169E-5</v>
      </c>
      <c r="N1895">
        <f t="shared" si="387"/>
        <v>8.1583200827895481E-10</v>
      </c>
      <c r="O1895">
        <f t="shared" si="379"/>
        <v>-1.3997602833380542E-4</v>
      </c>
      <c r="P1895">
        <f t="shared" si="388"/>
        <v>3.9981035394743504E-9</v>
      </c>
      <c r="Q1895">
        <f t="shared" si="380"/>
        <v>1.7034324532942671E-3</v>
      </c>
      <c r="R1895">
        <f t="shared" si="389"/>
        <v>-4.8654754687924593E-8</v>
      </c>
    </row>
    <row r="1896" spans="1:18" x14ac:dyDescent="0.2">
      <c r="A1896" s="1">
        <v>39973</v>
      </c>
      <c r="B1896">
        <v>14.65</v>
      </c>
      <c r="C1896">
        <v>14.32</v>
      </c>
      <c r="D1896">
        <f t="shared" si="381"/>
        <v>9.8946067182914977E-3</v>
      </c>
      <c r="E1896">
        <f t="shared" si="382"/>
        <v>9.790324210965924E-5</v>
      </c>
      <c r="H1896">
        <f t="shared" si="377"/>
        <v>1.0007576322648565E-2</v>
      </c>
      <c r="I1896">
        <f t="shared" si="383"/>
        <v>1.0015158385363617E-4</v>
      </c>
      <c r="J1896">
        <f t="shared" si="384"/>
        <v>1.0022746192494017E-6</v>
      </c>
      <c r="K1896">
        <f t="shared" si="385"/>
        <v>1.0030339748391917E-8</v>
      </c>
      <c r="L1896">
        <f t="shared" si="386"/>
        <v>-1.4008207868917758E-6</v>
      </c>
      <c r="M1896">
        <f t="shared" si="378"/>
        <v>-1.3997602833380542E-4</v>
      </c>
      <c r="N1896">
        <f t="shared" si="387"/>
        <v>1.95932885081063E-8</v>
      </c>
      <c r="O1896">
        <f t="shared" si="379"/>
        <v>-2.1739900119797801E-4</v>
      </c>
      <c r="P1896">
        <f t="shared" si="388"/>
        <v>3.0430648751429169E-8</v>
      </c>
      <c r="Q1896">
        <f t="shared" si="380"/>
        <v>4.9071891615367713E-4</v>
      </c>
      <c r="R1896">
        <f t="shared" si="389"/>
        <v>-6.86888849114614E-8</v>
      </c>
    </row>
    <row r="1897" spans="1:18" x14ac:dyDescent="0.2">
      <c r="A1897" s="1">
        <v>39972</v>
      </c>
      <c r="B1897">
        <v>14.32</v>
      </c>
      <c r="C1897">
        <v>14.47</v>
      </c>
      <c r="D1897">
        <f t="shared" si="381"/>
        <v>-4.5255131472007309E-3</v>
      </c>
      <c r="E1897">
        <f t="shared" si="382"/>
        <v>2.0480269245486665E-5</v>
      </c>
      <c r="H1897">
        <f t="shared" si="377"/>
        <v>-4.4125435428436638E-3</v>
      </c>
      <c r="I1897">
        <f t="shared" si="383"/>
        <v>1.9470540517491312E-5</v>
      </c>
      <c r="J1897">
        <f t="shared" si="384"/>
        <v>-8.5914607836132218E-8</v>
      </c>
      <c r="K1897">
        <f t="shared" si="385"/>
        <v>3.7910194804327083E-10</v>
      </c>
      <c r="L1897">
        <f t="shared" si="386"/>
        <v>9.5928255895679985E-7</v>
      </c>
      <c r="M1897">
        <f t="shared" si="378"/>
        <v>-2.1739900119797801E-4</v>
      </c>
      <c r="N1897">
        <f t="shared" si="387"/>
        <v>4.726232572187844E-8</v>
      </c>
      <c r="O1897">
        <f t="shared" si="379"/>
        <v>-2.1214855154554529E-4</v>
      </c>
      <c r="P1897">
        <f t="shared" si="388"/>
        <v>4.6120883211599298E-8</v>
      </c>
      <c r="Q1897">
        <f t="shared" si="380"/>
        <v>1.6533397289695995E-3</v>
      </c>
      <c r="R1897">
        <f t="shared" si="389"/>
        <v>-3.594344057189266E-7</v>
      </c>
    </row>
    <row r="1898" spans="1:18" x14ac:dyDescent="0.2">
      <c r="A1898" s="1">
        <v>39969</v>
      </c>
      <c r="B1898">
        <v>14.47</v>
      </c>
      <c r="C1898">
        <v>14.64</v>
      </c>
      <c r="D1898">
        <f t="shared" si="381"/>
        <v>-5.0725456033356032E-3</v>
      </c>
      <c r="E1898">
        <f t="shared" si="382"/>
        <v>2.573071889791936E-5</v>
      </c>
      <c r="H1898">
        <f t="shared" si="377"/>
        <v>-4.9595759989785361E-3</v>
      </c>
      <c r="I1898">
        <f t="shared" si="383"/>
        <v>2.4597394089643943E-5</v>
      </c>
      <c r="J1898">
        <f t="shared" si="384"/>
        <v>-1.219926453644146E-7</v>
      </c>
      <c r="K1898">
        <f t="shared" si="385"/>
        <v>6.0503179600125081E-10</v>
      </c>
      <c r="L1898">
        <f t="shared" si="386"/>
        <v>1.0521668644633473E-6</v>
      </c>
      <c r="M1898">
        <f t="shared" si="378"/>
        <v>-2.1214855154554529E-4</v>
      </c>
      <c r="N1898">
        <f t="shared" si="387"/>
        <v>4.5007007922872889E-8</v>
      </c>
      <c r="O1898">
        <f t="shared" si="379"/>
        <v>5.9579024104382668E-5</v>
      </c>
      <c r="P1898">
        <f t="shared" si="388"/>
        <v>-1.2639603666241913E-8</v>
      </c>
      <c r="Q1898">
        <f t="shared" si="380"/>
        <v>1.0602108493498404E-2</v>
      </c>
      <c r="R1898">
        <f t="shared" si="389"/>
        <v>-2.24922196022441E-6</v>
      </c>
    </row>
    <row r="1899" spans="1:18" x14ac:dyDescent="0.2">
      <c r="A1899" s="1">
        <v>39968</v>
      </c>
      <c r="B1899">
        <v>14.64</v>
      </c>
      <c r="C1899">
        <v>14.07</v>
      </c>
      <c r="D1899">
        <f t="shared" si="381"/>
        <v>1.7246979287627365E-2</v>
      </c>
      <c r="E1899">
        <f t="shared" si="382"/>
        <v>2.9745829454784733E-4</v>
      </c>
      <c r="H1899">
        <f t="shared" si="377"/>
        <v>1.7359948891984434E-2</v>
      </c>
      <c r="I1899">
        <f t="shared" si="383"/>
        <v>3.0136782553231159E-4</v>
      </c>
      <c r="J1899">
        <f t="shared" si="384"/>
        <v>5.2317300489294111E-6</v>
      </c>
      <c r="K1899">
        <f t="shared" si="385"/>
        <v>9.0822566266073794E-8</v>
      </c>
      <c r="L1899">
        <f t="shared" si="386"/>
        <v>1.0342888134863917E-6</v>
      </c>
      <c r="M1899">
        <f t="shared" si="378"/>
        <v>5.9579024104382668E-5</v>
      </c>
      <c r="N1899">
        <f t="shared" si="387"/>
        <v>3.5496601132306107E-9</v>
      </c>
      <c r="O1899">
        <f t="shared" si="379"/>
        <v>6.989607811688626E-5</v>
      </c>
      <c r="P1899">
        <f t="shared" si="388"/>
        <v>4.1643401229277808E-9</v>
      </c>
      <c r="Q1899">
        <f t="shared" si="380"/>
        <v>-2.3319912541977484E-4</v>
      </c>
      <c r="R1899">
        <f t="shared" si="389"/>
        <v>-1.3893776314505722E-8</v>
      </c>
    </row>
    <row r="1900" spans="1:18" x14ac:dyDescent="0.2">
      <c r="A1900" s="1">
        <v>39967</v>
      </c>
      <c r="B1900">
        <v>14.07</v>
      </c>
      <c r="C1900">
        <v>14.65</v>
      </c>
      <c r="D1900">
        <f t="shared" si="381"/>
        <v>-1.7543527255382566E-2</v>
      </c>
      <c r="E1900">
        <f t="shared" si="382"/>
        <v>3.0777534856035092E-4</v>
      </c>
      <c r="H1900">
        <f t="shared" si="377"/>
        <v>-1.7430557651025497E-2</v>
      </c>
      <c r="I1900">
        <f t="shared" si="383"/>
        <v>3.0382434002572346E-4</v>
      </c>
      <c r="J1900">
        <f t="shared" si="384"/>
        <v>-5.2958276746031463E-6</v>
      </c>
      <c r="K1900">
        <f t="shared" si="385"/>
        <v>9.2309229592066428E-8</v>
      </c>
      <c r="L1900">
        <f t="shared" si="386"/>
        <v>-1.2183276191969675E-6</v>
      </c>
      <c r="M1900">
        <f t="shared" si="378"/>
        <v>6.989607811688626E-5</v>
      </c>
      <c r="N1900">
        <f t="shared" si="387"/>
        <v>4.885461736121866E-9</v>
      </c>
      <c r="O1900">
        <f t="shared" si="379"/>
        <v>-6.2487739588741256E-5</v>
      </c>
      <c r="P1900">
        <f t="shared" si="388"/>
        <v>-4.3676479276423049E-9</v>
      </c>
      <c r="Q1900">
        <f t="shared" si="380"/>
        <v>9.8895196812797941E-3</v>
      </c>
      <c r="R1900">
        <f t="shared" si="389"/>
        <v>6.9123864018121659E-7</v>
      </c>
    </row>
    <row r="1901" spans="1:18" x14ac:dyDescent="0.2">
      <c r="A1901" s="1">
        <v>39966</v>
      </c>
      <c r="B1901">
        <v>14.65</v>
      </c>
      <c r="C1901">
        <v>14.21</v>
      </c>
      <c r="D1901">
        <f t="shared" si="381"/>
        <v>1.3243546762658537E-2</v>
      </c>
      <c r="E1901">
        <f t="shared" si="382"/>
        <v>1.7539153085472341E-4</v>
      </c>
      <c r="H1901">
        <f t="shared" si="377"/>
        <v>1.3356516367015604E-2</v>
      </c>
      <c r="I1901">
        <f t="shared" si="383"/>
        <v>1.783965294623557E-4</v>
      </c>
      <c r="J1901">
        <f t="shared" si="384"/>
        <v>2.3827561655827354E-6</v>
      </c>
      <c r="K1901">
        <f t="shared" si="385"/>
        <v>3.1825321724213145E-8</v>
      </c>
      <c r="L1901">
        <f t="shared" si="386"/>
        <v>-8.3461851655483152E-7</v>
      </c>
      <c r="M1901">
        <f t="shared" si="378"/>
        <v>-6.2487739588741256E-5</v>
      </c>
      <c r="N1901">
        <f t="shared" si="387"/>
        <v>3.9047175989103411E-9</v>
      </c>
      <c r="O1901">
        <f t="shared" si="379"/>
        <v>3.4634151176894564E-5</v>
      </c>
      <c r="P1901">
        <f t="shared" si="388"/>
        <v>-2.1642098196188839E-9</v>
      </c>
      <c r="Q1901">
        <f t="shared" si="380"/>
        <v>-2.3052307667963571E-4</v>
      </c>
      <c r="R1901">
        <f t="shared" si="389"/>
        <v>1.4404865984752508E-8</v>
      </c>
    </row>
    <row r="1902" spans="1:18" x14ac:dyDescent="0.2">
      <c r="A1902" s="1">
        <v>39965</v>
      </c>
      <c r="B1902">
        <v>14.21</v>
      </c>
      <c r="C1902">
        <v>13.68</v>
      </c>
      <c r="D1902">
        <f t="shared" si="381"/>
        <v>1.6507980543372325E-2</v>
      </c>
      <c r="E1902">
        <f t="shared" si="382"/>
        <v>2.7251342162035923E-4</v>
      </c>
      <c r="H1902">
        <f t="shared" si="377"/>
        <v>1.6620950147729394E-2</v>
      </c>
      <c r="I1902">
        <f t="shared" si="383"/>
        <v>2.7625598381330577E-4</v>
      </c>
      <c r="J1902">
        <f t="shared" si="384"/>
        <v>4.5916369349728933E-6</v>
      </c>
      <c r="K1902">
        <f t="shared" si="385"/>
        <v>7.6317368592657458E-8</v>
      </c>
      <c r="L1902">
        <f t="shared" si="386"/>
        <v>5.756525001200879E-7</v>
      </c>
      <c r="M1902">
        <f t="shared" si="378"/>
        <v>3.4634151176894564E-5</v>
      </c>
      <c r="N1902">
        <f t="shared" si="387"/>
        <v>1.1995244277439872E-9</v>
      </c>
      <c r="O1902">
        <f t="shared" si="379"/>
        <v>-2.3426685574995848E-4</v>
      </c>
      <c r="P1902">
        <f t="shared" si="388"/>
        <v>-8.1136336977798139E-9</v>
      </c>
      <c r="Q1902">
        <f t="shared" si="380"/>
        <v>6.0210914274350978E-3</v>
      </c>
      <c r="R1902">
        <f t="shared" si="389"/>
        <v>2.0853539074769106E-7</v>
      </c>
    </row>
    <row r="1903" spans="1:18" x14ac:dyDescent="0.2">
      <c r="A1903" s="1">
        <v>39962</v>
      </c>
      <c r="B1903">
        <v>13.68</v>
      </c>
      <c r="C1903">
        <v>13.74</v>
      </c>
      <c r="D1903">
        <f t="shared" si="381"/>
        <v>-1.9006353394342094E-3</v>
      </c>
      <c r="E1903">
        <f t="shared" si="382"/>
        <v>3.6124146935061921E-6</v>
      </c>
      <c r="H1903">
        <f t="shared" si="377"/>
        <v>-1.7876657350771421E-3</v>
      </c>
      <c r="I1903">
        <f t="shared" si="383"/>
        <v>3.1957487803688986E-6</v>
      </c>
      <c r="J1903">
        <f t="shared" si="384"/>
        <v>-5.7129305925800474E-9</v>
      </c>
      <c r="K1903">
        <f t="shared" si="385"/>
        <v>1.0212810267229303E-11</v>
      </c>
      <c r="L1903">
        <f t="shared" si="386"/>
        <v>4.1879083088846032E-7</v>
      </c>
      <c r="M1903">
        <f t="shared" si="378"/>
        <v>-2.3426685574995848E-4</v>
      </c>
      <c r="N1903">
        <f t="shared" si="387"/>
        <v>5.4880959702971857E-8</v>
      </c>
      <c r="O1903">
        <f t="shared" si="379"/>
        <v>-2.362854024518448E-4</v>
      </c>
      <c r="P1903">
        <f t="shared" si="388"/>
        <v>5.5353838292007212E-8</v>
      </c>
      <c r="Q1903">
        <f t="shared" si="380"/>
        <v>-1.5989816482464092E-4</v>
      </c>
      <c r="R1903">
        <f t="shared" si="389"/>
        <v>3.745884031365724E-8</v>
      </c>
    </row>
    <row r="1904" spans="1:18" x14ac:dyDescent="0.2">
      <c r="A1904" s="1">
        <v>39961</v>
      </c>
      <c r="B1904">
        <v>13.74</v>
      </c>
      <c r="C1904">
        <v>13.78</v>
      </c>
      <c r="D1904">
        <f t="shared" si="381"/>
        <v>-1.2624848480753533E-3</v>
      </c>
      <c r="E1904">
        <f t="shared" si="382"/>
        <v>1.5938679916198481E-6</v>
      </c>
      <c r="H1904">
        <f t="shared" si="377"/>
        <v>-1.149515243718286E-3</v>
      </c>
      <c r="I1904">
        <f t="shared" si="383"/>
        <v>1.3213852955407106E-6</v>
      </c>
      <c r="J1904">
        <f t="shared" si="384"/>
        <v>-1.5189525400492393E-9</v>
      </c>
      <c r="K1904">
        <f t="shared" si="385"/>
        <v>1.7460590992712109E-12</v>
      </c>
      <c r="L1904">
        <f t="shared" si="386"/>
        <v>2.7161367198650567E-7</v>
      </c>
      <c r="M1904">
        <f t="shared" si="378"/>
        <v>-2.362854024518448E-4</v>
      </c>
      <c r="N1904">
        <f t="shared" si="387"/>
        <v>5.5830791411830266E-8</v>
      </c>
      <c r="O1904">
        <f t="shared" si="379"/>
        <v>2.3819681738605631E-4</v>
      </c>
      <c r="P1904">
        <f t="shared" si="388"/>
        <v>-5.6282430858812898E-8</v>
      </c>
      <c r="Q1904">
        <f t="shared" si="380"/>
        <v>-1.1719914456379292E-4</v>
      </c>
      <c r="R1904">
        <f t="shared" si="389"/>
        <v>2.7692447040267749E-8</v>
      </c>
    </row>
    <row r="1905" spans="1:18" x14ac:dyDescent="0.2">
      <c r="A1905" s="1">
        <v>39960</v>
      </c>
      <c r="B1905">
        <v>13.78</v>
      </c>
      <c r="C1905">
        <v>14.49</v>
      </c>
      <c r="D1905">
        <f t="shared" si="381"/>
        <v>-2.1819167899567594E-2</v>
      </c>
      <c r="E1905">
        <f t="shared" si="382"/>
        <v>4.7607608782952097E-4</v>
      </c>
      <c r="H1905">
        <f t="shared" si="377"/>
        <v>-2.1706198295210526E-2</v>
      </c>
      <c r="I1905">
        <f t="shared" si="383"/>
        <v>4.7115904443100035E-4</v>
      </c>
      <c r="J1905">
        <f t="shared" si="384"/>
        <v>-1.02270716470012E-5</v>
      </c>
      <c r="K1905">
        <f t="shared" si="385"/>
        <v>2.2199084514913337E-7</v>
      </c>
      <c r="L1905">
        <f t="shared" si="386"/>
        <v>-5.170347351469788E-6</v>
      </c>
      <c r="M1905">
        <f t="shared" si="378"/>
        <v>2.3819681738605631E-4</v>
      </c>
      <c r="N1905">
        <f t="shared" si="387"/>
        <v>5.6737723812846257E-8</v>
      </c>
      <c r="O1905">
        <f t="shared" si="379"/>
        <v>3.0023298645635082E-3</v>
      </c>
      <c r="P1905">
        <f t="shared" si="388"/>
        <v>7.1514541848213713E-7</v>
      </c>
      <c r="Q1905">
        <f t="shared" si="380"/>
        <v>4.7848604654492078E-4</v>
      </c>
      <c r="R1905">
        <f t="shared" si="389"/>
        <v>1.1397385345063653E-7</v>
      </c>
    </row>
    <row r="1906" spans="1:18" x14ac:dyDescent="0.2">
      <c r="A1906" s="1">
        <v>39959</v>
      </c>
      <c r="B1906">
        <v>14.49</v>
      </c>
      <c r="C1906">
        <v>12.71</v>
      </c>
      <c r="D1906">
        <f t="shared" si="381"/>
        <v>5.6922834917166355E-2</v>
      </c>
      <c r="E1906">
        <f t="shared" si="382"/>
        <v>3.240209135006973E-3</v>
      </c>
      <c r="H1906">
        <f t="shared" si="377"/>
        <v>5.7035804521523424E-2</v>
      </c>
      <c r="I1906">
        <f t="shared" si="383"/>
        <v>3.2530829974174317E-3</v>
      </c>
      <c r="J1906">
        <f t="shared" si="384"/>
        <v>1.8554220593299211E-4</v>
      </c>
      <c r="K1906">
        <f t="shared" si="385"/>
        <v>1.0582548988086381E-5</v>
      </c>
      <c r="L1906">
        <f t="shared" si="386"/>
        <v>1.7124029926437616E-4</v>
      </c>
      <c r="M1906">
        <f t="shared" si="378"/>
        <v>3.0023298645635082E-3</v>
      </c>
      <c r="N1906">
        <f t="shared" si="387"/>
        <v>9.0139846156499328E-6</v>
      </c>
      <c r="O1906">
        <f t="shared" si="379"/>
        <v>-4.7762481386710165E-5</v>
      </c>
      <c r="P1906">
        <f t="shared" si="388"/>
        <v>-1.4339872427297861E-7</v>
      </c>
      <c r="Q1906">
        <f t="shared" si="380"/>
        <v>-1.3354827540300508E-5</v>
      </c>
      <c r="R1906">
        <f t="shared" si="389"/>
        <v>-4.0095597560339431E-8</v>
      </c>
    </row>
    <row r="1907" spans="1:18" x14ac:dyDescent="0.2">
      <c r="A1907" s="1">
        <v>39955</v>
      </c>
      <c r="B1907">
        <v>12.71</v>
      </c>
      <c r="C1907">
        <v>13.12</v>
      </c>
      <c r="D1907">
        <f t="shared" si="381"/>
        <v>-1.3788284485633247E-2</v>
      </c>
      <c r="E1907">
        <f t="shared" si="382"/>
        <v>1.901167890567545E-4</v>
      </c>
      <c r="H1907">
        <f t="shared" si="377"/>
        <v>-1.367531488127618E-2</v>
      </c>
      <c r="I1907">
        <f t="shared" si="383"/>
        <v>1.8701423710205372E-4</v>
      </c>
      <c r="J1907">
        <f t="shared" si="384"/>
        <v>-2.5574785796522272E-6</v>
      </c>
      <c r="K1907">
        <f t="shared" si="385"/>
        <v>3.4974324878863165E-8</v>
      </c>
      <c r="L1907">
        <f t="shared" si="386"/>
        <v>6.5316697247435401E-7</v>
      </c>
      <c r="M1907">
        <f t="shared" si="378"/>
        <v>-4.7762481386710165E-5</v>
      </c>
      <c r="N1907">
        <f t="shared" si="387"/>
        <v>2.281254628215835E-9</v>
      </c>
      <c r="O1907">
        <f t="shared" si="379"/>
        <v>1.545870165257387E-3</v>
      </c>
      <c r="P1907">
        <f t="shared" si="388"/>
        <v>-7.3834594994376508E-8</v>
      </c>
      <c r="Q1907">
        <f t="shared" si="380"/>
        <v>1.7194915478153793E-3</v>
      </c>
      <c r="R1907">
        <f t="shared" si="389"/>
        <v>-8.2127183047137509E-8</v>
      </c>
    </row>
    <row r="1908" spans="1:18" x14ac:dyDescent="0.2">
      <c r="A1908" s="1">
        <v>39954</v>
      </c>
      <c r="B1908">
        <v>13.12</v>
      </c>
      <c r="C1908">
        <v>14.46</v>
      </c>
      <c r="D1908">
        <f t="shared" si="381"/>
        <v>-4.2234457918870601E-2</v>
      </c>
      <c r="E1908">
        <f t="shared" si="382"/>
        <v>1.7837494357008515E-3</v>
      </c>
      <c r="H1908">
        <f t="shared" si="377"/>
        <v>-4.2121488314513532E-2</v>
      </c>
      <c r="I1908">
        <f t="shared" si="383"/>
        <v>1.7742197778297E-3</v>
      </c>
      <c r="J1908">
        <f t="shared" si="384"/>
        <v>-7.473277763923251E-5</v>
      </c>
      <c r="K1908">
        <f t="shared" si="385"/>
        <v>3.1478558200420702E-6</v>
      </c>
      <c r="L1908">
        <f t="shared" si="386"/>
        <v>-6.5114352101644133E-5</v>
      </c>
      <c r="M1908">
        <f t="shared" si="378"/>
        <v>1.545870165257387E-3</v>
      </c>
      <c r="N1908">
        <f t="shared" si="387"/>
        <v>2.3897145678329008E-6</v>
      </c>
      <c r="O1908">
        <f t="shared" si="379"/>
        <v>3.4424842663221584E-5</v>
      </c>
      <c r="P1908">
        <f t="shared" si="388"/>
        <v>5.3216337216753895E-8</v>
      </c>
      <c r="Q1908">
        <f t="shared" si="380"/>
        <v>2.3695152529458886E-3</v>
      </c>
      <c r="R1908">
        <f t="shared" si="389"/>
        <v>3.6629629356513597E-6</v>
      </c>
    </row>
    <row r="1909" spans="1:18" x14ac:dyDescent="0.2">
      <c r="A1909" s="1">
        <v>39953</v>
      </c>
      <c r="B1909">
        <v>14.46</v>
      </c>
      <c r="C1909">
        <v>15.02</v>
      </c>
      <c r="D1909">
        <f t="shared" si="381"/>
        <v>-1.6501639709637531E-2</v>
      </c>
      <c r="E1909">
        <f t="shared" si="382"/>
        <v>2.7230411310668625E-4</v>
      </c>
      <c r="H1909">
        <f t="shared" si="377"/>
        <v>-1.6388670105280462E-2</v>
      </c>
      <c r="I1909">
        <f t="shared" si="383"/>
        <v>2.6858850781971352E-4</v>
      </c>
      <c r="J1909">
        <f t="shared" si="384"/>
        <v>-4.4018084487268264E-6</v>
      </c>
      <c r="K1909">
        <f t="shared" si="385"/>
        <v>7.2139786532820319E-8</v>
      </c>
      <c r="L1909">
        <f t="shared" si="386"/>
        <v>-5.6417738983372306E-7</v>
      </c>
      <c r="M1909">
        <f t="shared" si="378"/>
        <v>3.4424842663221584E-5</v>
      </c>
      <c r="N1909">
        <f t="shared" si="387"/>
        <v>1.1850697923875609E-9</v>
      </c>
      <c r="O1909">
        <f t="shared" si="379"/>
        <v>4.2329378475368202E-3</v>
      </c>
      <c r="P1909">
        <f t="shared" si="388"/>
        <v>1.4571821940465086E-7</v>
      </c>
      <c r="Q1909">
        <f t="shared" si="380"/>
        <v>-4.2692048266684883E-5</v>
      </c>
      <c r="R1909">
        <f t="shared" si="389"/>
        <v>-1.4696670445512888E-9</v>
      </c>
    </row>
    <row r="1910" spans="1:18" x14ac:dyDescent="0.2">
      <c r="A1910" s="1">
        <v>39952</v>
      </c>
      <c r="B1910">
        <v>15.02</v>
      </c>
      <c r="C1910">
        <v>17.52</v>
      </c>
      <c r="D1910">
        <f t="shared" si="381"/>
        <v>-6.6864169163912329E-2</v>
      </c>
      <c r="E1910">
        <f t="shared" si="382"/>
        <v>4.4708171179802846E-3</v>
      </c>
      <c r="H1910">
        <f t="shared" si="377"/>
        <v>-6.675119955955526E-2</v>
      </c>
      <c r="I1910">
        <f t="shared" si="383"/>
        <v>4.4557226426395705E-3</v>
      </c>
      <c r="J1910">
        <f t="shared" si="384"/>
        <v>-2.9742483130086291E-4</v>
      </c>
      <c r="K1910">
        <f t="shared" si="385"/>
        <v>1.9853464268130957E-5</v>
      </c>
      <c r="L1910">
        <f t="shared" si="386"/>
        <v>-2.8255367898412457E-4</v>
      </c>
      <c r="M1910">
        <f t="shared" si="378"/>
        <v>4.2329378475368202E-3</v>
      </c>
      <c r="N1910">
        <f t="shared" si="387"/>
        <v>1.7917762821109649E-5</v>
      </c>
      <c r="O1910">
        <f t="shared" si="379"/>
        <v>4.117804186397768E-3</v>
      </c>
      <c r="P1910">
        <f t="shared" si="388"/>
        <v>1.7430409189348675E-5</v>
      </c>
      <c r="Q1910">
        <f t="shared" si="380"/>
        <v>2.4541622485026822E-4</v>
      </c>
      <c r="R1910">
        <f t="shared" si="389"/>
        <v>1.0388316265683067E-6</v>
      </c>
    </row>
    <row r="1911" spans="1:18" x14ac:dyDescent="0.2">
      <c r="A1911" s="1">
        <v>39951</v>
      </c>
      <c r="B1911">
        <v>17.52</v>
      </c>
      <c r="C1911">
        <v>15.05</v>
      </c>
      <c r="D1911">
        <f t="shared" si="381"/>
        <v>6.5997601902199693E-2</v>
      </c>
      <c r="E1911">
        <f t="shared" si="382"/>
        <v>4.3556834568412323E-3</v>
      </c>
      <c r="H1911">
        <f t="shared" si="377"/>
        <v>6.6110571506556762E-2</v>
      </c>
      <c r="I1911">
        <f t="shared" si="383"/>
        <v>4.3706076649235549E-3</v>
      </c>
      <c r="J1911">
        <f t="shared" si="384"/>
        <v>2.8894337055903376E-4</v>
      </c>
      <c r="K1911">
        <f t="shared" si="385"/>
        <v>1.9102211360688528E-5</v>
      </c>
      <c r="L1911">
        <f t="shared" si="386"/>
        <v>2.7223038811484841E-4</v>
      </c>
      <c r="M1911">
        <f t="shared" si="378"/>
        <v>4.117804186397768E-3</v>
      </c>
      <c r="N1911">
        <f t="shared" si="387"/>
        <v>1.6956311317514985E-5</v>
      </c>
      <c r="O1911">
        <f t="shared" si="379"/>
        <v>6.5186238128457738E-4</v>
      </c>
      <c r="P1911">
        <f t="shared" si="388"/>
        <v>2.6842416426088508E-6</v>
      </c>
      <c r="Q1911">
        <f t="shared" si="380"/>
        <v>5.0301517414971389E-3</v>
      </c>
      <c r="R1911">
        <f t="shared" si="389"/>
        <v>2.0713179899352942E-5</v>
      </c>
    </row>
    <row r="1912" spans="1:18" x14ac:dyDescent="0.2">
      <c r="A1912" s="1">
        <v>39948</v>
      </c>
      <c r="B1912">
        <v>15.05</v>
      </c>
      <c r="C1912">
        <v>16.12</v>
      </c>
      <c r="D1912">
        <f t="shared" si="381"/>
        <v>-2.9828537539209696E-2</v>
      </c>
      <c r="E1912">
        <f t="shared" si="382"/>
        <v>8.8974165172804208E-4</v>
      </c>
      <c r="H1912">
        <f t="shared" si="377"/>
        <v>-2.9715567934852628E-2</v>
      </c>
      <c r="I1912">
        <f t="shared" si="383"/>
        <v>8.830149776908417E-4</v>
      </c>
      <c r="J1912">
        <f t="shared" si="384"/>
        <v>-2.6239291557064584E-5</v>
      </c>
      <c r="K1912">
        <f t="shared" si="385"/>
        <v>7.7971545082635768E-7</v>
      </c>
      <c r="L1912">
        <f t="shared" si="386"/>
        <v>-1.9370460875236665E-5</v>
      </c>
      <c r="M1912">
        <f t="shared" si="378"/>
        <v>6.5186238128457738E-4</v>
      </c>
      <c r="N1912">
        <f t="shared" si="387"/>
        <v>4.2492456413399972E-7</v>
      </c>
      <c r="O1912">
        <f t="shared" si="379"/>
        <v>-6.5527305064999125E-5</v>
      </c>
      <c r="P1912">
        <f t="shared" si="388"/>
        <v>-4.2714785118831281E-8</v>
      </c>
      <c r="Q1912">
        <f t="shared" si="380"/>
        <v>3.9964088410369076E-3</v>
      </c>
      <c r="R1912">
        <f t="shared" si="389"/>
        <v>2.6051085837050568E-6</v>
      </c>
    </row>
    <row r="1913" spans="1:18" x14ac:dyDescent="0.2">
      <c r="A1913" s="1">
        <v>39947</v>
      </c>
      <c r="B1913">
        <v>16.12</v>
      </c>
      <c r="C1913">
        <v>15.64</v>
      </c>
      <c r="D1913">
        <f t="shared" si="381"/>
        <v>1.3128288745242677E-2</v>
      </c>
      <c r="E1913">
        <f t="shared" si="382"/>
        <v>1.7235196537846554E-4</v>
      </c>
      <c r="H1913">
        <f t="shared" si="377"/>
        <v>1.3241258349599744E-2</v>
      </c>
      <c r="I1913">
        <f t="shared" si="383"/>
        <v>1.7533092268084494E-4</v>
      </c>
      <c r="J1913">
        <f t="shared" si="384"/>
        <v>2.3216020438907651E-6</v>
      </c>
      <c r="K1913">
        <f t="shared" si="385"/>
        <v>3.0740932448116423E-8</v>
      </c>
      <c r="L1913">
        <f t="shared" si="386"/>
        <v>-8.6766397531868921E-7</v>
      </c>
      <c r="M1913">
        <f t="shared" si="378"/>
        <v>-6.5527305064999125E-5</v>
      </c>
      <c r="N1913">
        <f t="shared" si="387"/>
        <v>4.2938277090814604E-9</v>
      </c>
      <c r="O1913">
        <f t="shared" si="379"/>
        <v>1.7034324532942671E-3</v>
      </c>
      <c r="P1913">
        <f t="shared" si="388"/>
        <v>-1.1162133802463332E-7</v>
      </c>
      <c r="Q1913">
        <f t="shared" si="380"/>
        <v>1.3580725343473594E-3</v>
      </c>
      <c r="R1913">
        <f t="shared" si="389"/>
        <v>-8.8990833258575927E-8</v>
      </c>
    </row>
    <row r="1914" spans="1:18" x14ac:dyDescent="0.2">
      <c r="A1914" s="1">
        <v>39946</v>
      </c>
      <c r="B1914">
        <v>15.64</v>
      </c>
      <c r="C1914">
        <v>17.309999999999999</v>
      </c>
      <c r="D1914">
        <f t="shared" si="381"/>
        <v>-4.4060319151564616E-2</v>
      </c>
      <c r="E1914">
        <f t="shared" si="382"/>
        <v>1.9413117237377317E-3</v>
      </c>
      <c r="H1914">
        <f t="shared" si="377"/>
        <v>-4.3947349547207547E-2</v>
      </c>
      <c r="I1914">
        <f t="shared" si="383"/>
        <v>1.9313695322244434E-3</v>
      </c>
      <c r="J1914">
        <f t="shared" si="384"/>
        <v>-8.487857193749435E-5</v>
      </c>
      <c r="K1914">
        <f t="shared" si="385"/>
        <v>3.7301882700048652E-6</v>
      </c>
      <c r="L1914">
        <f t="shared" si="386"/>
        <v>-7.4861341454980447E-5</v>
      </c>
      <c r="M1914">
        <f t="shared" si="378"/>
        <v>1.7034324532942671E-3</v>
      </c>
      <c r="N1914">
        <f t="shared" si="387"/>
        <v>2.9016821229361254E-6</v>
      </c>
      <c r="O1914">
        <f t="shared" si="379"/>
        <v>4.9071891615367713E-4</v>
      </c>
      <c r="P1914">
        <f t="shared" si="388"/>
        <v>8.3590652722156198E-7</v>
      </c>
      <c r="Q1914">
        <f t="shared" si="380"/>
        <v>5.7402368117937886E-4</v>
      </c>
      <c r="R1914">
        <f t="shared" si="389"/>
        <v>9.7781056748039546E-7</v>
      </c>
    </row>
    <row r="1915" spans="1:18" x14ac:dyDescent="0.2">
      <c r="A1915" s="1">
        <v>39945</v>
      </c>
      <c r="B1915">
        <v>17.309999999999999</v>
      </c>
      <c r="C1915">
        <v>18.420000000000002</v>
      </c>
      <c r="D1915">
        <f t="shared" si="381"/>
        <v>-2.6992557985436316E-2</v>
      </c>
      <c r="E1915">
        <f t="shared" si="382"/>
        <v>7.2859818659714182E-4</v>
      </c>
      <c r="H1915">
        <f t="shared" si="377"/>
        <v>-2.6879588381079247E-2</v>
      </c>
      <c r="I1915">
        <f t="shared" si="383"/>
        <v>7.2251227153625043E-4</v>
      </c>
      <c r="J1915">
        <f t="shared" si="384"/>
        <v>-1.9420832459172972E-5</v>
      </c>
      <c r="K1915">
        <f t="shared" si="385"/>
        <v>5.2202398252047253E-7</v>
      </c>
      <c r="L1915">
        <f t="shared" si="386"/>
        <v>-1.3190322477020182E-5</v>
      </c>
      <c r="M1915">
        <f t="shared" si="378"/>
        <v>4.9071891615367713E-4</v>
      </c>
      <c r="N1915">
        <f t="shared" si="387"/>
        <v>2.4080505467103962E-7</v>
      </c>
      <c r="O1915">
        <f t="shared" si="379"/>
        <v>1.6533397289695995E-3</v>
      </c>
      <c r="P1915">
        <f t="shared" si="388"/>
        <v>8.1132507983377613E-7</v>
      </c>
      <c r="Q1915">
        <f t="shared" si="380"/>
        <v>5.4393987425733245E-4</v>
      </c>
      <c r="R1915">
        <f t="shared" si="389"/>
        <v>2.669215855483256E-7</v>
      </c>
    </row>
    <row r="1916" spans="1:18" x14ac:dyDescent="0.2">
      <c r="A1916" s="1">
        <v>39944</v>
      </c>
      <c r="B1916">
        <v>18.420000000000002</v>
      </c>
      <c r="C1916">
        <v>20.36</v>
      </c>
      <c r="D1916">
        <f t="shared" si="381"/>
        <v>-4.3488147803890938E-2</v>
      </c>
      <c r="E1916">
        <f t="shared" si="382"/>
        <v>1.8912189994130641E-3</v>
      </c>
      <c r="H1916">
        <f t="shared" si="377"/>
        <v>-4.3375178199533869E-2</v>
      </c>
      <c r="I1916">
        <f t="shared" si="383"/>
        <v>1.8814060838413182E-3</v>
      </c>
      <c r="J1916">
        <f t="shared" si="384"/>
        <v>-8.1606324152304341E-5</v>
      </c>
      <c r="K1916">
        <f t="shared" si="385"/>
        <v>3.539688852315125E-6</v>
      </c>
      <c r="L1916">
        <f t="shared" si="386"/>
        <v>-7.1713905368425408E-5</v>
      </c>
      <c r="M1916">
        <f t="shared" si="378"/>
        <v>1.6533397289695995E-3</v>
      </c>
      <c r="N1916">
        <f t="shared" si="387"/>
        <v>2.7335322593892688E-6</v>
      </c>
      <c r="O1916">
        <f t="shared" si="379"/>
        <v>1.0602108493498404E-2</v>
      </c>
      <c r="P1916">
        <f t="shared" si="388"/>
        <v>1.752888718314694E-5</v>
      </c>
      <c r="Q1916">
        <f t="shared" si="380"/>
        <v>2.0789681618587621E-3</v>
      </c>
      <c r="R1916">
        <f t="shared" si="389"/>
        <v>3.4372406572639921E-6</v>
      </c>
    </row>
    <row r="1917" spans="1:18" x14ac:dyDescent="0.2">
      <c r="A1917" s="1">
        <v>39941</v>
      </c>
      <c r="B1917">
        <v>20.36</v>
      </c>
      <c r="C1917">
        <v>16.02</v>
      </c>
      <c r="D1917">
        <f t="shared" si="381"/>
        <v>0.10411526191650228</v>
      </c>
      <c r="E1917">
        <f t="shared" si="382"/>
        <v>1.0839987763941869E-2</v>
      </c>
      <c r="H1917">
        <f t="shared" si="377"/>
        <v>0.10422823152085935</v>
      </c>
      <c r="I1917">
        <f t="shared" si="383"/>
        <v>1.0863524245965858E-2</v>
      </c>
      <c r="J1917">
        <f t="shared" si="384"/>
        <v>1.1322859202409984E-3</v>
      </c>
      <c r="K1917">
        <f t="shared" si="385"/>
        <v>1.1801615904268807E-4</v>
      </c>
      <c r="L1917">
        <f t="shared" si="386"/>
        <v>1.1050390186696209E-3</v>
      </c>
      <c r="M1917">
        <f t="shared" si="378"/>
        <v>1.0602108493498404E-2</v>
      </c>
      <c r="N1917">
        <f t="shared" si="387"/>
        <v>1.1240470450791101E-4</v>
      </c>
      <c r="O1917">
        <f t="shared" si="379"/>
        <v>-2.3319912541977484E-4</v>
      </c>
      <c r="P1917">
        <f t="shared" si="388"/>
        <v>-2.4724024282893945E-6</v>
      </c>
      <c r="Q1917">
        <f t="shared" si="380"/>
        <v>1.0856831901273668E-3</v>
      </c>
      <c r="R1917">
        <f t="shared" si="389"/>
        <v>1.1510530971297798E-5</v>
      </c>
    </row>
    <row r="1918" spans="1:18" x14ac:dyDescent="0.2">
      <c r="A1918" s="1">
        <v>39940</v>
      </c>
      <c r="B1918">
        <v>16.02</v>
      </c>
      <c r="C1918">
        <v>16.100000000000001</v>
      </c>
      <c r="D1918">
        <f t="shared" si="381"/>
        <v>-2.1633642836308979E-3</v>
      </c>
      <c r="E1918">
        <f t="shared" si="382"/>
        <v>4.6801450236898285E-6</v>
      </c>
      <c r="H1918">
        <f t="shared" si="377"/>
        <v>-2.0503946792738304E-3</v>
      </c>
      <c r="I1918">
        <f t="shared" si="383"/>
        <v>4.204118340794434E-6</v>
      </c>
      <c r="J1918">
        <f t="shared" si="384"/>
        <v>-8.6201018770024316E-9</v>
      </c>
      <c r="K1918">
        <f t="shared" si="385"/>
        <v>1.7674611023404146E-11</v>
      </c>
      <c r="L1918">
        <f t="shared" si="386"/>
        <v>4.7815024597201697E-7</v>
      </c>
      <c r="M1918">
        <f t="shared" si="378"/>
        <v>-2.3319912541977484E-4</v>
      </c>
      <c r="N1918">
        <f t="shared" si="387"/>
        <v>5.4381832096547875E-8</v>
      </c>
      <c r="O1918">
        <f t="shared" si="379"/>
        <v>9.8895196812797941E-3</v>
      </c>
      <c r="P1918">
        <f t="shared" si="388"/>
        <v>-2.3062273404960984E-6</v>
      </c>
      <c r="Q1918">
        <f t="shared" si="380"/>
        <v>1.0100865032386197E-2</v>
      </c>
      <c r="R1918">
        <f t="shared" si="389"/>
        <v>-2.3555128915356467E-6</v>
      </c>
    </row>
    <row r="1919" spans="1:18" x14ac:dyDescent="0.2">
      <c r="A1919" s="1">
        <v>39939</v>
      </c>
      <c r="B1919">
        <v>16.100000000000001</v>
      </c>
      <c r="C1919">
        <v>12.77</v>
      </c>
      <c r="D1919">
        <f t="shared" si="381"/>
        <v>0.10063497876843448</v>
      </c>
      <c r="E1919">
        <f t="shared" si="382"/>
        <v>1.0127398951723258E-2</v>
      </c>
      <c r="H1919">
        <f t="shared" si="377"/>
        <v>0.10074794837279155</v>
      </c>
      <c r="I1919">
        <f t="shared" si="383"/>
        <v>1.0150149101326672E-2</v>
      </c>
      <c r="J1919">
        <f t="shared" si="384"/>
        <v>1.0226066976365962E-3</v>
      </c>
      <c r="K1919">
        <f t="shared" si="385"/>
        <v>1.0302552677916265E-4</v>
      </c>
      <c r="L1919">
        <f t="shared" si="386"/>
        <v>9.9634881828128256E-4</v>
      </c>
      <c r="M1919">
        <f t="shared" si="378"/>
        <v>9.8895196812797941E-3</v>
      </c>
      <c r="N1919">
        <f t="shared" si="387"/>
        <v>9.7802599526420407E-5</v>
      </c>
      <c r="O1919">
        <f t="shared" si="379"/>
        <v>-2.3052307667963571E-4</v>
      </c>
      <c r="P1919">
        <f t="shared" si="388"/>
        <v>-2.2797625038124285E-6</v>
      </c>
      <c r="Q1919">
        <f t="shared" si="380"/>
        <v>1.9511465101732523E-4</v>
      </c>
      <c r="R1919">
        <f t="shared" si="389"/>
        <v>1.9295901813418765E-6</v>
      </c>
    </row>
    <row r="1920" spans="1:18" x14ac:dyDescent="0.2">
      <c r="A1920" s="1">
        <v>39938</v>
      </c>
      <c r="B1920">
        <v>12.77</v>
      </c>
      <c r="C1920">
        <v>12.85</v>
      </c>
      <c r="D1920">
        <f t="shared" si="381"/>
        <v>-2.7122304038980456E-3</v>
      </c>
      <c r="E1920">
        <f t="shared" si="382"/>
        <v>7.3561937638289559E-6</v>
      </c>
      <c r="H1920">
        <f t="shared" si="377"/>
        <v>-2.5992607995409781E-3</v>
      </c>
      <c r="I1920">
        <f t="shared" si="383"/>
        <v>6.7561567040304045E-6</v>
      </c>
      <c r="J1920">
        <f t="shared" si="384"/>
        <v>-1.7561013276342208E-8</v>
      </c>
      <c r="K1920">
        <f t="shared" si="385"/>
        <v>4.564565340941498E-11</v>
      </c>
      <c r="L1920">
        <f t="shared" si="386"/>
        <v>5.9918959660295614E-7</v>
      </c>
      <c r="M1920">
        <f t="shared" si="378"/>
        <v>-2.3052307667963571E-4</v>
      </c>
      <c r="N1920">
        <f t="shared" si="387"/>
        <v>5.3140888881845204E-8</v>
      </c>
      <c r="O1920">
        <f t="shared" si="379"/>
        <v>6.0210914274350978E-3</v>
      </c>
      <c r="P1920">
        <f t="shared" si="388"/>
        <v>-1.3880005208217182E-6</v>
      </c>
      <c r="Q1920">
        <f t="shared" si="380"/>
        <v>6.5316302903380532E-4</v>
      </c>
      <c r="R1920">
        <f t="shared" si="389"/>
        <v>-1.5056915102626302E-7</v>
      </c>
    </row>
    <row r="1921" spans="1:18" x14ac:dyDescent="0.2">
      <c r="A1921" s="1">
        <v>39937</v>
      </c>
      <c r="B1921">
        <v>12.85</v>
      </c>
      <c r="C1921">
        <v>10.71</v>
      </c>
      <c r="D1921">
        <f t="shared" si="381"/>
        <v>7.9113656835457694E-2</v>
      </c>
      <c r="E1921">
        <f t="shared" si="382"/>
        <v>6.2589706978785622E-3</v>
      </c>
      <c r="H1921">
        <f t="shared" si="377"/>
        <v>7.9226626439814762E-2</v>
      </c>
      <c r="I1921">
        <f t="shared" si="383"/>
        <v>6.2768583370339552E-3</v>
      </c>
      <c r="J1921">
        <f t="shared" si="384"/>
        <v>4.9729431068382612E-4</v>
      </c>
      <c r="K1921">
        <f t="shared" si="385"/>
        <v>3.939895058319267E-5</v>
      </c>
      <c r="L1921">
        <f t="shared" si="386"/>
        <v>4.7703076128137152E-4</v>
      </c>
      <c r="M1921">
        <f t="shared" si="378"/>
        <v>6.0210914274350978E-3</v>
      </c>
      <c r="N1921">
        <f t="shared" si="387"/>
        <v>3.6253541977532427E-5</v>
      </c>
      <c r="O1921">
        <f t="shared" si="379"/>
        <v>-1.5989816482464092E-4</v>
      </c>
      <c r="P1921">
        <f t="shared" si="388"/>
        <v>-9.627614694882497E-7</v>
      </c>
      <c r="Q1921">
        <f t="shared" si="380"/>
        <v>-1.3475869762935249E-4</v>
      </c>
      <c r="R1921">
        <f t="shared" si="389"/>
        <v>-8.1139443906841276E-7</v>
      </c>
    </row>
    <row r="1922" spans="1:18" x14ac:dyDescent="0.2">
      <c r="A1922" s="1">
        <v>39934</v>
      </c>
      <c r="B1922">
        <v>10.71</v>
      </c>
      <c r="C1922">
        <v>10.93</v>
      </c>
      <c r="D1922">
        <f t="shared" si="381"/>
        <v>-8.8306911178471052E-3</v>
      </c>
      <c r="E1922">
        <f t="shared" si="382"/>
        <v>7.7981105618823757E-5</v>
      </c>
      <c r="H1922">
        <f t="shared" ref="H1922:H1985" si="390">D1922-$F$2</f>
        <v>-8.7177215134900381E-3</v>
      </c>
      <c r="I1922">
        <f t="shared" si="383"/>
        <v>7.5998668386767035E-5</v>
      </c>
      <c r="J1922">
        <f t="shared" si="384"/>
        <v>-6.625352263919142E-7</v>
      </c>
      <c r="K1922">
        <f t="shared" si="385"/>
        <v>5.7757975965617832E-9</v>
      </c>
      <c r="L1922">
        <f t="shared" si="386"/>
        <v>1.3939476714593482E-6</v>
      </c>
      <c r="M1922">
        <f t="shared" ref="M1922:M1985" si="391">E1922-$G$2</f>
        <v>-1.5989816482464092E-4</v>
      </c>
      <c r="N1922">
        <f t="shared" si="387"/>
        <v>2.5567423114288034E-8</v>
      </c>
      <c r="O1922">
        <f t="shared" ref="O1922:O1985" si="392">E1923-$G$2</f>
        <v>-1.1719914456379292E-4</v>
      </c>
      <c r="P1922">
        <f t="shared" si="388"/>
        <v>1.873992813476828E-8</v>
      </c>
      <c r="Q1922">
        <f t="shared" ref="Q1922:Q1985" si="393">E1941-$G$2</f>
        <v>-2.2827330416310768E-4</v>
      </c>
      <c r="R1922">
        <f t="shared" si="389"/>
        <v>3.6500482414137983E-8</v>
      </c>
    </row>
    <row r="1923" spans="1:18" x14ac:dyDescent="0.2">
      <c r="A1923" s="1">
        <v>39933</v>
      </c>
      <c r="B1923">
        <v>10.93</v>
      </c>
      <c r="C1923">
        <v>11.21</v>
      </c>
      <c r="D1923">
        <f t="shared" ref="D1923:D1986" si="394">LOG(B1923/C1923)</f>
        <v>-1.0985450645270395E-2</v>
      </c>
      <c r="E1923">
        <f t="shared" ref="E1923:E1986" si="395">(D1923)^2</f>
        <v>1.2068012587967175E-4</v>
      </c>
      <c r="H1923">
        <f t="shared" si="390"/>
        <v>-1.0872481040913328E-2</v>
      </c>
      <c r="I1923">
        <f t="shared" ref="I1923:I1986" si="396">H1923^2</f>
        <v>1.1821084398501977E-4</v>
      </c>
      <c r="J1923">
        <f t="shared" ref="J1923:J1986" si="397">H1923^3</f>
        <v>-1.2852451600574908E-6</v>
      </c>
      <c r="K1923">
        <f t="shared" ref="K1923:K1986" si="398">H1923^4</f>
        <v>1.3973803635650684E-8</v>
      </c>
      <c r="L1923">
        <f t="shared" ref="L1923:L1986" si="399">H1923*M1923</f>
        <v>1.2742454772810988E-6</v>
      </c>
      <c r="M1923">
        <f t="shared" si="391"/>
        <v>-1.1719914456379292E-4</v>
      </c>
      <c r="N1923">
        <f t="shared" ref="N1923:N1986" si="400">M1923^2</f>
        <v>1.3735639486484831E-8</v>
      </c>
      <c r="O1923">
        <f t="shared" si="392"/>
        <v>4.7848604654492078E-4</v>
      </c>
      <c r="P1923">
        <f t="shared" ref="P1923:P1986" si="401">M1923*O1923</f>
        <v>-5.6078155340775914E-8</v>
      </c>
      <c r="Q1923">
        <f t="shared" si="393"/>
        <v>7.7691397214624356E-4</v>
      </c>
      <c r="R1923">
        <f t="shared" ref="R1923:R1986" si="402">M1923*Q1923</f>
        <v>-9.1053652935198182E-8</v>
      </c>
    </row>
    <row r="1924" spans="1:18" x14ac:dyDescent="0.2">
      <c r="A1924" s="1">
        <v>39932</v>
      </c>
      <c r="B1924">
        <v>11.21</v>
      </c>
      <c r="C1924">
        <v>10.54</v>
      </c>
      <c r="D1924">
        <f t="shared" si="394"/>
        <v>2.6765001718445404E-2</v>
      </c>
      <c r="E1924">
        <f t="shared" si="395"/>
        <v>7.1636531698838547E-4</v>
      </c>
      <c r="H1924">
        <f t="shared" si="390"/>
        <v>2.6877971322802473E-2</v>
      </c>
      <c r="I1924">
        <f t="shared" si="396"/>
        <v>7.2242534242939209E-4</v>
      </c>
      <c r="J1924">
        <f t="shared" si="397"/>
        <v>1.9417327636682955E-5</v>
      </c>
      <c r="K1924">
        <f t="shared" si="398"/>
        <v>5.2189837538422438E-7</v>
      </c>
      <c r="L1924">
        <f t="shared" si="399"/>
        <v>1.286073423739551E-5</v>
      </c>
      <c r="M1924">
        <f t="shared" si="391"/>
        <v>4.7848604654492078E-4</v>
      </c>
      <c r="N1924">
        <f t="shared" si="400"/>
        <v>2.2894889673818809E-7</v>
      </c>
      <c r="O1924">
        <f t="shared" si="392"/>
        <v>-1.3354827540300508E-5</v>
      </c>
      <c r="P1924">
        <f t="shared" si="401"/>
        <v>-6.3900986320476186E-9</v>
      </c>
      <c r="Q1924">
        <f t="shared" si="393"/>
        <v>3.2115169523372485E-4</v>
      </c>
      <c r="R1924">
        <f t="shared" si="402"/>
        <v>1.5366660499358427E-7</v>
      </c>
    </row>
    <row r="1925" spans="1:18" x14ac:dyDescent="0.2">
      <c r="A1925" s="1">
        <v>39931</v>
      </c>
      <c r="B1925">
        <v>10.54</v>
      </c>
      <c r="C1925">
        <v>10.91</v>
      </c>
      <c r="D1925">
        <f t="shared" si="394"/>
        <v>-1.4984139711814094E-2</v>
      </c>
      <c r="E1925">
        <f t="shared" si="395"/>
        <v>2.2452444290316416E-4</v>
      </c>
      <c r="H1925">
        <f t="shared" si="390"/>
        <v>-1.4871170107457027E-2</v>
      </c>
      <c r="I1925">
        <f t="shared" si="396"/>
        <v>2.2115170036492344E-4</v>
      </c>
      <c r="J1925">
        <f t="shared" si="397"/>
        <v>-3.2887845556801426E-6</v>
      </c>
      <c r="K1925">
        <f t="shared" si="398"/>
        <v>4.8908074574296882E-8</v>
      </c>
      <c r="L1925">
        <f t="shared" si="399"/>
        <v>1.9860191210756076E-7</v>
      </c>
      <c r="M1925">
        <f t="shared" si="391"/>
        <v>-1.3354827540300508E-5</v>
      </c>
      <c r="N1925">
        <f t="shared" si="400"/>
        <v>1.7835141863116891E-10</v>
      </c>
      <c r="O1925">
        <f t="shared" si="392"/>
        <v>1.7194915478153793E-3</v>
      </c>
      <c r="P1925">
        <f t="shared" si="401"/>
        <v>-2.2963513078078776E-8</v>
      </c>
      <c r="Q1925">
        <f t="shared" si="393"/>
        <v>1.7627088375818707E-4</v>
      </c>
      <c r="R1925">
        <f t="shared" si="402"/>
        <v>-2.3540672529669462E-9</v>
      </c>
    </row>
    <row r="1926" spans="1:18" x14ac:dyDescent="0.2">
      <c r="A1926" s="1">
        <v>39930</v>
      </c>
      <c r="B1926">
        <v>10.91</v>
      </c>
      <c r="C1926">
        <v>12.08</v>
      </c>
      <c r="D1926">
        <f t="shared" si="394"/>
        <v>-4.4242183696771159E-2</v>
      </c>
      <c r="E1926">
        <f t="shared" si="395"/>
        <v>1.9573708182588439E-3</v>
      </c>
      <c r="H1926">
        <f t="shared" si="390"/>
        <v>-4.412921409241409E-2</v>
      </c>
      <c r="I1926">
        <f t="shared" si="396"/>
        <v>1.9473875364141183E-3</v>
      </c>
      <c r="J1926">
        <f t="shared" si="397"/>
        <v>-8.5936681515317472E-5</v>
      </c>
      <c r="K1926">
        <f t="shared" si="398"/>
        <v>3.7923182169810489E-6</v>
      </c>
      <c r="L1926">
        <f t="shared" si="399"/>
        <v>-7.5879810643641348E-5</v>
      </c>
      <c r="M1926">
        <f t="shared" si="391"/>
        <v>1.7194915478153793E-3</v>
      </c>
      <c r="N1926">
        <f t="shared" si="400"/>
        <v>2.9566511830085288E-6</v>
      </c>
      <c r="O1926">
        <f t="shared" si="392"/>
        <v>2.3695152529458886E-3</v>
      </c>
      <c r="P1926">
        <f t="shared" si="401"/>
        <v>4.0743614498600761E-6</v>
      </c>
      <c r="Q1926">
        <f t="shared" si="393"/>
        <v>2.0021404076542965E-3</v>
      </c>
      <c r="R1926">
        <f t="shared" si="402"/>
        <v>3.4426635085012007E-6</v>
      </c>
    </row>
    <row r="1927" spans="1:18" x14ac:dyDescent="0.2">
      <c r="A1927" s="1">
        <v>39927</v>
      </c>
      <c r="B1927">
        <v>12.08</v>
      </c>
      <c r="C1927">
        <v>10.74</v>
      </c>
      <c r="D1927">
        <f t="shared" si="394"/>
        <v>5.106265292157619E-2</v>
      </c>
      <c r="E1927">
        <f t="shared" si="395"/>
        <v>2.6073945233893534E-3</v>
      </c>
      <c r="H1927">
        <f t="shared" si="390"/>
        <v>5.1175622525933259E-2</v>
      </c>
      <c r="I1927">
        <f t="shared" si="396"/>
        <v>2.6189443409168076E-3</v>
      </c>
      <c r="J1927">
        <f t="shared" si="397"/>
        <v>1.3402610700718762E-4</v>
      </c>
      <c r="K1927">
        <f t="shared" si="398"/>
        <v>6.8588694608201721E-6</v>
      </c>
      <c r="L1927">
        <f t="shared" si="399"/>
        <v>1.2126141815420006E-4</v>
      </c>
      <c r="M1927">
        <f t="shared" si="391"/>
        <v>2.3695152529458886E-3</v>
      </c>
      <c r="N1927">
        <f t="shared" si="400"/>
        <v>5.6146025339432188E-6</v>
      </c>
      <c r="O1927">
        <f t="shared" si="392"/>
        <v>-4.2692048266684883E-5</v>
      </c>
      <c r="P1927">
        <f t="shared" si="401"/>
        <v>-1.0115945954741191E-7</v>
      </c>
      <c r="Q1927">
        <f t="shared" si="393"/>
        <v>5.443534775297296E-5</v>
      </c>
      <c r="R1927">
        <f t="shared" si="402"/>
        <v>1.2898538680008314E-7</v>
      </c>
    </row>
    <row r="1928" spans="1:18" x14ac:dyDescent="0.2">
      <c r="A1928" s="1">
        <v>39926</v>
      </c>
      <c r="B1928">
        <v>10.74</v>
      </c>
      <c r="C1928">
        <v>10.4</v>
      </c>
      <c r="D1928">
        <f t="shared" si="394"/>
        <v>1.3970942064756398E-2</v>
      </c>
      <c r="E1928">
        <f t="shared" si="395"/>
        <v>1.9518722217677978E-4</v>
      </c>
      <c r="H1928">
        <f t="shared" si="390"/>
        <v>1.4083911669113465E-2</v>
      </c>
      <c r="I1928">
        <f t="shared" si="396"/>
        <v>1.9835656790339045E-4</v>
      </c>
      <c r="J1928">
        <f t="shared" si="397"/>
        <v>2.7936363813398584E-6</v>
      </c>
      <c r="K1928">
        <f t="shared" si="398"/>
        <v>3.9345328030412345E-8</v>
      </c>
      <c r="L1928">
        <f t="shared" si="399"/>
        <v>-6.0127103676151855E-7</v>
      </c>
      <c r="M1928">
        <f t="shared" si="391"/>
        <v>-4.2692048266684883E-5</v>
      </c>
      <c r="N1928">
        <f t="shared" si="400"/>
        <v>1.8226109852049517E-9</v>
      </c>
      <c r="O1928">
        <f t="shared" si="392"/>
        <v>2.4541622485026822E-4</v>
      </c>
      <c r="P1928">
        <f t="shared" si="401"/>
        <v>-1.047732131673524E-8</v>
      </c>
      <c r="Q1928">
        <f t="shared" si="393"/>
        <v>-2.4334955477440346E-5</v>
      </c>
      <c r="R1928">
        <f t="shared" si="402"/>
        <v>1.0389090938105109E-9</v>
      </c>
    </row>
    <row r="1929" spans="1:18" x14ac:dyDescent="0.2">
      <c r="A1929" s="1">
        <v>39925</v>
      </c>
      <c r="B1929">
        <v>10.4</v>
      </c>
      <c r="C1929">
        <v>10.94</v>
      </c>
      <c r="D1929">
        <f t="shared" si="394"/>
        <v>-2.1983982698631586E-2</v>
      </c>
      <c r="E1929">
        <f t="shared" si="395"/>
        <v>4.8329549529373291E-4</v>
      </c>
      <c r="H1929">
        <f t="shared" si="390"/>
        <v>-2.1871013094274517E-2</v>
      </c>
      <c r="I1929">
        <f t="shared" si="396"/>
        <v>4.783412137699274E-4</v>
      </c>
      <c r="J1929">
        <f t="shared" si="397"/>
        <v>-1.0461806949893249E-5</v>
      </c>
      <c r="K1929">
        <f t="shared" si="398"/>
        <v>2.2881031679088737E-7</v>
      </c>
      <c r="L1929">
        <f t="shared" si="399"/>
        <v>-5.3675014672476354E-6</v>
      </c>
      <c r="M1929">
        <f t="shared" si="391"/>
        <v>2.4541622485026822E-4</v>
      </c>
      <c r="N1929">
        <f t="shared" si="400"/>
        <v>6.0229123419757407E-8</v>
      </c>
      <c r="O1929">
        <f t="shared" si="392"/>
        <v>5.0301517414971389E-3</v>
      </c>
      <c r="P1929">
        <f t="shared" si="401"/>
        <v>1.2344808508222301E-6</v>
      </c>
      <c r="Q1929">
        <f t="shared" si="393"/>
        <v>-2.2395569021631137E-4</v>
      </c>
      <c r="R1929">
        <f t="shared" si="402"/>
        <v>-5.4962360026623286E-8</v>
      </c>
    </row>
    <row r="1930" spans="1:18" x14ac:dyDescent="0.2">
      <c r="A1930" s="1">
        <v>39924</v>
      </c>
      <c r="B1930">
        <v>10.94</v>
      </c>
      <c r="C1930">
        <v>12.93</v>
      </c>
      <c r="D1930">
        <f t="shared" si="394"/>
        <v>-7.258120288298206E-2</v>
      </c>
      <c r="E1930">
        <f t="shared" si="395"/>
        <v>5.2680310119406033E-3</v>
      </c>
      <c r="H1930">
        <f t="shared" si="390"/>
        <v>-7.2468233278624991E-2</v>
      </c>
      <c r="I1930">
        <f t="shared" si="396"/>
        <v>5.2516448345252108E-3</v>
      </c>
      <c r="J1930">
        <f t="shared" si="397"/>
        <v>-3.8057742296485894E-4</v>
      </c>
      <c r="K1930">
        <f t="shared" si="398"/>
        <v>2.7579773467995328E-5</v>
      </c>
      <c r="L1930">
        <f t="shared" si="399"/>
        <v>-3.6452620982969642E-4</v>
      </c>
      <c r="M1930">
        <f t="shared" si="391"/>
        <v>5.0301517414971389E-3</v>
      </c>
      <c r="N1930">
        <f t="shared" si="400"/>
        <v>2.5302426542486701E-5</v>
      </c>
      <c r="O1930">
        <f t="shared" si="392"/>
        <v>3.9964088410369076E-3</v>
      </c>
      <c r="P1930">
        <f t="shared" si="401"/>
        <v>2.0102542891476364E-5</v>
      </c>
      <c r="Q1930">
        <f t="shared" si="393"/>
        <v>2.106059557648754E-3</v>
      </c>
      <c r="R1930">
        <f t="shared" si="402"/>
        <v>1.0593799151603574E-5</v>
      </c>
    </row>
    <row r="1931" spans="1:18" x14ac:dyDescent="0.2">
      <c r="A1931" s="1">
        <v>39923</v>
      </c>
      <c r="B1931">
        <v>12.93</v>
      </c>
      <c r="C1931">
        <v>15.02</v>
      </c>
      <c r="D1931">
        <f t="shared" si="394"/>
        <v>-6.5071407787755539E-2</v>
      </c>
      <c r="E1931">
        <f t="shared" si="395"/>
        <v>4.2342881114803719E-3</v>
      </c>
      <c r="H1931">
        <f t="shared" si="390"/>
        <v>-6.495843818339847E-2</v>
      </c>
      <c r="I1931">
        <f t="shared" si="396"/>
        <v>4.2195986912264005E-3</v>
      </c>
      <c r="J1931">
        <f t="shared" si="397"/>
        <v>-2.7409854074277924E-4</v>
      </c>
      <c r="K1931">
        <f t="shared" si="398"/>
        <v>1.7805013114999551E-5</v>
      </c>
      <c r="L1931">
        <f t="shared" si="399"/>
        <v>-2.5960047665608306E-4</v>
      </c>
      <c r="M1931">
        <f t="shared" si="391"/>
        <v>3.9964088410369076E-3</v>
      </c>
      <c r="N1931">
        <f t="shared" si="400"/>
        <v>1.597128362471796E-5</v>
      </c>
      <c r="O1931">
        <f t="shared" si="392"/>
        <v>1.3580725343473594E-3</v>
      </c>
      <c r="P1931">
        <f t="shared" si="401"/>
        <v>5.4274130830351866E-6</v>
      </c>
      <c r="Q1931">
        <f t="shared" si="393"/>
        <v>4.6883186106782253E-3</v>
      </c>
      <c r="R1931">
        <f t="shared" si="402"/>
        <v>1.873643794531233E-5</v>
      </c>
    </row>
    <row r="1932" spans="1:18" x14ac:dyDescent="0.2">
      <c r="A1932" s="1">
        <v>39920</v>
      </c>
      <c r="B1932">
        <v>15.02</v>
      </c>
      <c r="C1932">
        <v>13.7</v>
      </c>
      <c r="D1932">
        <f t="shared" si="394"/>
        <v>3.9949365511742788E-2</v>
      </c>
      <c r="E1932">
        <f t="shared" si="395"/>
        <v>1.595951804790824E-3</v>
      </c>
      <c r="H1932">
        <f t="shared" si="390"/>
        <v>4.0062335116099856E-2</v>
      </c>
      <c r="I1932">
        <f t="shared" si="396"/>
        <v>1.6049906949546877E-3</v>
      </c>
      <c r="J1932">
        <f t="shared" si="397"/>
        <v>6.42996750794967E-5</v>
      </c>
      <c r="K1932">
        <f t="shared" si="398"/>
        <v>2.5759951308911315E-6</v>
      </c>
      <c r="L1932">
        <f t="shared" si="399"/>
        <v>5.4407556982994946E-5</v>
      </c>
      <c r="M1932">
        <f t="shared" si="391"/>
        <v>1.3580725343473594E-3</v>
      </c>
      <c r="N1932">
        <f t="shared" si="400"/>
        <v>1.8443610085486598E-6</v>
      </c>
      <c r="O1932">
        <f t="shared" si="392"/>
        <v>5.7402368117937886E-4</v>
      </c>
      <c r="P1932">
        <f t="shared" si="401"/>
        <v>7.7956579547467973E-7</v>
      </c>
      <c r="Q1932">
        <f t="shared" si="393"/>
        <v>3.1132040097761355E-4</v>
      </c>
      <c r="R1932">
        <f t="shared" si="402"/>
        <v>4.2279568594970379E-7</v>
      </c>
    </row>
    <row r="1933" spans="1:18" x14ac:dyDescent="0.2">
      <c r="A1933" s="1">
        <v>39919</v>
      </c>
      <c r="B1933">
        <v>13.7</v>
      </c>
      <c r="C1933">
        <v>12.83</v>
      </c>
      <c r="D1933">
        <f t="shared" si="394"/>
        <v>2.8493910781478268E-2</v>
      </c>
      <c r="E1933">
        <f t="shared" si="395"/>
        <v>8.1190295162284355E-4</v>
      </c>
      <c r="H1933">
        <f t="shared" si="390"/>
        <v>2.8606880385835337E-2</v>
      </c>
      <c r="I1933">
        <f t="shared" si="396"/>
        <v>8.1835360540949051E-4</v>
      </c>
      <c r="J1933">
        <f t="shared" si="397"/>
        <v>2.3410543703266384E-5</v>
      </c>
      <c r="K1933">
        <f t="shared" si="398"/>
        <v>6.6970262348671213E-7</v>
      </c>
      <c r="L1933">
        <f t="shared" si="399"/>
        <v>1.642102678613537E-5</v>
      </c>
      <c r="M1933">
        <f t="shared" si="391"/>
        <v>5.7402368117937886E-4</v>
      </c>
      <c r="N1933">
        <f t="shared" si="400"/>
        <v>3.2950318655472521E-7</v>
      </c>
      <c r="O1933">
        <f t="shared" si="392"/>
        <v>5.4393987425733245E-4</v>
      </c>
      <c r="P1933">
        <f t="shared" si="401"/>
        <v>3.1223436896144243E-7</v>
      </c>
      <c r="Q1933">
        <f t="shared" si="393"/>
        <v>2.1976745454275934E-3</v>
      </c>
      <c r="R1933">
        <f t="shared" si="402"/>
        <v>1.2615172326005652E-6</v>
      </c>
    </row>
    <row r="1934" spans="1:18" x14ac:dyDescent="0.2">
      <c r="A1934" s="1">
        <v>39918</v>
      </c>
      <c r="B1934">
        <v>12.83</v>
      </c>
      <c r="C1934">
        <v>12.03</v>
      </c>
      <c r="D1934">
        <f t="shared" si="394"/>
        <v>2.7961029035083761E-2</v>
      </c>
      <c r="E1934">
        <f t="shared" si="395"/>
        <v>7.8181914470079714E-4</v>
      </c>
      <c r="H1934">
        <f t="shared" si="390"/>
        <v>2.8073998639440829E-2</v>
      </c>
      <c r="I1934">
        <f t="shared" si="396"/>
        <v>7.8814939960732556E-4</v>
      </c>
      <c r="J1934">
        <f t="shared" si="397"/>
        <v>2.2126505172252165E-5</v>
      </c>
      <c r="K1934">
        <f t="shared" si="398"/>
        <v>6.2117947610138779E-7</v>
      </c>
      <c r="L1934">
        <f t="shared" si="399"/>
        <v>1.5270567289837967E-5</v>
      </c>
      <c r="M1934">
        <f t="shared" si="391"/>
        <v>5.4393987425733245E-4</v>
      </c>
      <c r="N1934">
        <f t="shared" si="400"/>
        <v>2.9587058680708261E-7</v>
      </c>
      <c r="O1934">
        <f t="shared" si="392"/>
        <v>2.0789681618587621E-3</v>
      </c>
      <c r="P1934">
        <f t="shared" si="401"/>
        <v>1.1308336805464525E-6</v>
      </c>
      <c r="Q1934">
        <f t="shared" si="393"/>
        <v>9.0918070862049908E-4</v>
      </c>
      <c r="R1934">
        <f t="shared" si="402"/>
        <v>4.9453964032422663E-7</v>
      </c>
    </row>
    <row r="1935" spans="1:18" x14ac:dyDescent="0.2">
      <c r="A1935" s="1">
        <v>39917</v>
      </c>
      <c r="B1935">
        <v>12.03</v>
      </c>
      <c r="C1935">
        <v>13.44</v>
      </c>
      <c r="D1935">
        <f t="shared" si="394"/>
        <v>-4.8133641377961701E-2</v>
      </c>
      <c r="E1935">
        <f t="shared" si="395"/>
        <v>2.3168474323022269E-3</v>
      </c>
      <c r="H1935">
        <f t="shared" si="390"/>
        <v>-4.8020671773604633E-2</v>
      </c>
      <c r="I1935">
        <f t="shared" si="396"/>
        <v>2.3059849175882689E-3</v>
      </c>
      <c r="J1935">
        <f t="shared" si="397"/>
        <v>-1.1073494484238899E-4</v>
      </c>
      <c r="K1935">
        <f t="shared" si="398"/>
        <v>5.3175664401445749E-6</v>
      </c>
      <c r="L1935">
        <f t="shared" si="399"/>
        <v>-9.9833447728393766E-5</v>
      </c>
      <c r="M1935">
        <f t="shared" si="391"/>
        <v>2.0789681618587621E-3</v>
      </c>
      <c r="N1935">
        <f t="shared" si="400"/>
        <v>4.3221086180224E-6</v>
      </c>
      <c r="O1935">
        <f t="shared" si="392"/>
        <v>1.0856831901273668E-3</v>
      </c>
      <c r="P1935">
        <f t="shared" si="401"/>
        <v>2.2571007861400489E-6</v>
      </c>
      <c r="Q1935">
        <f t="shared" si="393"/>
        <v>1.0797524249365692E-3</v>
      </c>
      <c r="R1935">
        <f t="shared" si="402"/>
        <v>2.2447709141329205E-6</v>
      </c>
    </row>
    <row r="1936" spans="1:18" x14ac:dyDescent="0.2">
      <c r="A1936" s="1">
        <v>39916</v>
      </c>
      <c r="B1936">
        <v>13.44</v>
      </c>
      <c r="C1936">
        <v>12.36</v>
      </c>
      <c r="D1936">
        <f t="shared" si="394"/>
        <v>3.6380797965009391E-2</v>
      </c>
      <c r="E1936">
        <f t="shared" si="395"/>
        <v>1.3235624605708314E-3</v>
      </c>
      <c r="H1936">
        <f t="shared" si="390"/>
        <v>3.649376756936646E-2</v>
      </c>
      <c r="I1936">
        <f t="shared" si="396"/>
        <v>1.3317950714069433E-3</v>
      </c>
      <c r="J1936">
        <f t="shared" si="397"/>
        <v>4.8602219785952797E-5</v>
      </c>
      <c r="K1936">
        <f t="shared" si="398"/>
        <v>1.7736781122238251E-6</v>
      </c>
      <c r="L1936">
        <f t="shared" si="399"/>
        <v>3.962066999447642E-5</v>
      </c>
      <c r="M1936">
        <f t="shared" si="391"/>
        <v>1.0856831901273668E-3</v>
      </c>
      <c r="N1936">
        <f t="shared" si="400"/>
        <v>1.178707989325136E-6</v>
      </c>
      <c r="O1936">
        <f t="shared" si="392"/>
        <v>1.0100865032386197E-2</v>
      </c>
      <c r="P1936">
        <f t="shared" si="401"/>
        <v>1.0966339371407014E-5</v>
      </c>
      <c r="Q1936">
        <f t="shared" si="393"/>
        <v>3.9110899657102734E-4</v>
      </c>
      <c r="R1936">
        <f t="shared" si="402"/>
        <v>4.2462046308474632E-7</v>
      </c>
    </row>
    <row r="1937" spans="1:18" x14ac:dyDescent="0.2">
      <c r="A1937" s="1">
        <v>39912</v>
      </c>
      <c r="B1937">
        <v>12.36</v>
      </c>
      <c r="C1937">
        <v>9.7799999999999994</v>
      </c>
      <c r="D1937">
        <f t="shared" si="394"/>
        <v>0.1016796159651956</v>
      </c>
      <c r="E1937">
        <f t="shared" si="395"/>
        <v>1.0338744302829661E-2</v>
      </c>
      <c r="H1937">
        <f t="shared" si="390"/>
        <v>0.10179258556955267</v>
      </c>
      <c r="I1937">
        <f t="shared" si="396"/>
        <v>1.0361730476934703E-2</v>
      </c>
      <c r="J1937">
        <f t="shared" si="397"/>
        <v>1.0547473362220177E-3</v>
      </c>
      <c r="K1937">
        <f t="shared" si="398"/>
        <v>1.0736545847663747E-4</v>
      </c>
      <c r="L1937">
        <f t="shared" si="399"/>
        <v>1.0281931681356744E-3</v>
      </c>
      <c r="M1937">
        <f t="shared" si="391"/>
        <v>1.0100865032386197E-2</v>
      </c>
      <c r="N1937">
        <f t="shared" si="400"/>
        <v>1.020274744024822E-4</v>
      </c>
      <c r="O1937">
        <f t="shared" si="392"/>
        <v>1.9511465101732523E-4</v>
      </c>
      <c r="P1937">
        <f t="shared" si="401"/>
        <v>1.9708267557671361E-6</v>
      </c>
      <c r="Q1937">
        <f t="shared" si="393"/>
        <v>-1.1225503919627192E-4</v>
      </c>
      <c r="R1937">
        <f t="shared" si="402"/>
        <v>-1.133873000126765E-6</v>
      </c>
    </row>
    <row r="1938" spans="1:18" x14ac:dyDescent="0.2">
      <c r="A1938" s="1">
        <v>39911</v>
      </c>
      <c r="B1938">
        <v>9.7799999999999994</v>
      </c>
      <c r="C1938">
        <v>10.26</v>
      </c>
      <c r="D1938">
        <f t="shared" si="394"/>
        <v>-2.0808505988196026E-2</v>
      </c>
      <c r="E1938">
        <f t="shared" si="395"/>
        <v>4.3299392146078989E-4</v>
      </c>
      <c r="H1938">
        <f t="shared" si="390"/>
        <v>-2.0695536383838958E-2</v>
      </c>
      <c r="I1938">
        <f t="shared" si="396"/>
        <v>4.2830522621480207E-4</v>
      </c>
      <c r="J1938">
        <f t="shared" si="397"/>
        <v>-8.8640063925168109E-6</v>
      </c>
      <c r="K1938">
        <f t="shared" si="398"/>
        <v>1.8344536680291276E-7</v>
      </c>
      <c r="L1938">
        <f t="shared" si="399"/>
        <v>-4.0380023591490955E-6</v>
      </c>
      <c r="M1938">
        <f t="shared" si="391"/>
        <v>1.9511465101732523E-4</v>
      </c>
      <c r="N1938">
        <f t="shared" si="400"/>
        <v>3.8069727041612616E-8</v>
      </c>
      <c r="O1938">
        <f t="shared" si="392"/>
        <v>6.5316302903380532E-4</v>
      </c>
      <c r="P1938">
        <f t="shared" si="401"/>
        <v>1.2744167646734998E-7</v>
      </c>
      <c r="Q1938">
        <f t="shared" si="393"/>
        <v>9.8427134935600387E-4</v>
      </c>
      <c r="R1938">
        <f t="shared" si="402"/>
        <v>1.9204576083594849E-7</v>
      </c>
    </row>
    <row r="1939" spans="1:18" x14ac:dyDescent="0.2">
      <c r="A1939" s="1">
        <v>39910</v>
      </c>
      <c r="B1939">
        <v>10.26</v>
      </c>
      <c r="C1939">
        <v>10.99</v>
      </c>
      <c r="D1939">
        <f t="shared" si="394"/>
        <v>-2.9850331647693129E-2</v>
      </c>
      <c r="E1939">
        <f t="shared" si="395"/>
        <v>8.9104229947727001E-4</v>
      </c>
      <c r="H1939">
        <f t="shared" si="390"/>
        <v>-2.973736204333606E-2</v>
      </c>
      <c r="I1939">
        <f t="shared" si="396"/>
        <v>8.8431070129644422E-4</v>
      </c>
      <c r="J1939">
        <f t="shared" si="397"/>
        <v>-2.6297067483248772E-5</v>
      </c>
      <c r="K1939">
        <f t="shared" si="398"/>
        <v>7.8200541642740895E-7</v>
      </c>
      <c r="L1939">
        <f t="shared" si="399"/>
        <v>-1.9423345467700291E-5</v>
      </c>
      <c r="M1939">
        <f t="shared" si="391"/>
        <v>6.5316302903380532E-4</v>
      </c>
      <c r="N1939">
        <f t="shared" si="400"/>
        <v>4.2662194249661562E-7</v>
      </c>
      <c r="O1939">
        <f t="shared" si="392"/>
        <v>-1.3475869762935249E-4</v>
      </c>
      <c r="P1939">
        <f t="shared" si="401"/>
        <v>-8.8019399132238552E-8</v>
      </c>
      <c r="Q1939">
        <f t="shared" si="393"/>
        <v>1.7177038181196401E-3</v>
      </c>
      <c r="R1939">
        <f t="shared" si="402"/>
        <v>1.1219406288259567E-6</v>
      </c>
    </row>
    <row r="1940" spans="1:18" x14ac:dyDescent="0.2">
      <c r="A1940" s="1">
        <v>39909</v>
      </c>
      <c r="B1940">
        <v>10.99</v>
      </c>
      <c r="C1940">
        <v>11.25</v>
      </c>
      <c r="D1940">
        <f t="shared" si="394"/>
        <v>-1.0154830023890709E-2</v>
      </c>
      <c r="E1940">
        <f t="shared" si="395"/>
        <v>1.0312057281411217E-4</v>
      </c>
      <c r="H1940">
        <f t="shared" si="390"/>
        <v>-1.0041860419533642E-2</v>
      </c>
      <c r="I1940">
        <f t="shared" si="396"/>
        <v>1.0083896068539637E-4</v>
      </c>
      <c r="J1940">
        <f t="shared" si="397"/>
        <v>-1.0126107680535909E-6</v>
      </c>
      <c r="K1940">
        <f t="shared" si="398"/>
        <v>1.0168495992110915E-8</v>
      </c>
      <c r="L1940">
        <f t="shared" si="399"/>
        <v>1.3532280319120969E-6</v>
      </c>
      <c r="M1940">
        <f t="shared" si="391"/>
        <v>-1.3475869762935249E-4</v>
      </c>
      <c r="N1940">
        <f t="shared" si="400"/>
        <v>1.8159906586759252E-8</v>
      </c>
      <c r="O1940">
        <f t="shared" si="392"/>
        <v>-2.2827330416310768E-4</v>
      </c>
      <c r="P1940">
        <f t="shared" si="401"/>
        <v>3.0761813172569441E-8</v>
      </c>
      <c r="Q1940">
        <f t="shared" si="393"/>
        <v>2.1245991677383835E-3</v>
      </c>
      <c r="R1940">
        <f t="shared" si="402"/>
        <v>-2.8630821682883081E-7</v>
      </c>
    </row>
    <row r="1941" spans="1:18" x14ac:dyDescent="0.2">
      <c r="A1941" s="1">
        <v>39906</v>
      </c>
      <c r="B1941">
        <v>11.25</v>
      </c>
      <c r="C1941">
        <v>11.17</v>
      </c>
      <c r="D1941">
        <f t="shared" si="394"/>
        <v>3.0993493317722342E-3</v>
      </c>
      <c r="E1941">
        <f t="shared" si="395"/>
        <v>9.6059662803569953E-6</v>
      </c>
      <c r="H1941">
        <f t="shared" si="390"/>
        <v>3.2123189361293017E-3</v>
      </c>
      <c r="I1941">
        <f t="shared" si="396"/>
        <v>1.0318992947414888E-5</v>
      </c>
      <c r="J1941">
        <f t="shared" si="397"/>
        <v>3.3147896446765563E-8</v>
      </c>
      <c r="K1941">
        <f t="shared" si="398"/>
        <v>1.064816154487982E-10</v>
      </c>
      <c r="L1941">
        <f t="shared" si="399"/>
        <v>-7.3328665757595458E-7</v>
      </c>
      <c r="M1941">
        <f t="shared" si="391"/>
        <v>-2.2827330416310768E-4</v>
      </c>
      <c r="N1941">
        <f t="shared" si="400"/>
        <v>5.2108701393542672E-8</v>
      </c>
      <c r="O1941">
        <f t="shared" si="392"/>
        <v>7.7691397214624356E-4</v>
      </c>
      <c r="P1941">
        <f t="shared" si="401"/>
        <v>-1.7734871947230763E-7</v>
      </c>
      <c r="Q1941">
        <f t="shared" si="393"/>
        <v>3.1348259185101266E-4</v>
      </c>
      <c r="R1941">
        <f t="shared" si="402"/>
        <v>-7.1559707039445553E-8</v>
      </c>
    </row>
    <row r="1942" spans="1:18" x14ac:dyDescent="0.2">
      <c r="A1942" s="1">
        <v>39905</v>
      </c>
      <c r="B1942">
        <v>11.17</v>
      </c>
      <c r="C1942">
        <v>10.38</v>
      </c>
      <c r="D1942">
        <f t="shared" si="394"/>
        <v>3.1855819603169973E-2</v>
      </c>
      <c r="E1942">
        <f t="shared" si="395"/>
        <v>1.0147932425897082E-3</v>
      </c>
      <c r="H1942">
        <f t="shared" si="390"/>
        <v>3.1968789207527042E-2</v>
      </c>
      <c r="I1942">
        <f t="shared" si="396"/>
        <v>1.0220034833952974E-3</v>
      </c>
      <c r="J1942">
        <f t="shared" si="397"/>
        <v>3.2672213930022624E-5</v>
      </c>
      <c r="K1942">
        <f t="shared" si="398"/>
        <v>1.0444911200721218E-6</v>
      </c>
      <c r="L1942">
        <f t="shared" si="399"/>
        <v>2.4836999007925796E-5</v>
      </c>
      <c r="M1942">
        <f t="shared" si="391"/>
        <v>7.7691397214624356E-4</v>
      </c>
      <c r="N1942">
        <f t="shared" si="400"/>
        <v>6.035953201160541E-7</v>
      </c>
      <c r="O1942">
        <f t="shared" si="392"/>
        <v>3.2115169523372485E-4</v>
      </c>
      <c r="P1942">
        <f t="shared" si="401"/>
        <v>2.4950723920553303E-7</v>
      </c>
      <c r="Q1942">
        <f t="shared" si="393"/>
        <v>1.2364010318197216E-4</v>
      </c>
      <c r="R1942">
        <f t="shared" si="402"/>
        <v>9.6057723679677395E-8</v>
      </c>
    </row>
    <row r="1943" spans="1:18" x14ac:dyDescent="0.2">
      <c r="A1943" s="1">
        <v>39904</v>
      </c>
      <c r="B1943">
        <v>10.38</v>
      </c>
      <c r="C1943">
        <v>9.83</v>
      </c>
      <c r="D1943">
        <f t="shared" si="394"/>
        <v>2.364383568030343E-2</v>
      </c>
      <c r="E1943">
        <f t="shared" si="395"/>
        <v>5.5903096567718955E-4</v>
      </c>
      <c r="H1943">
        <f t="shared" si="390"/>
        <v>2.3756805284660499E-2</v>
      </c>
      <c r="I1943">
        <f t="shared" si="396"/>
        <v>5.6438579733327301E-4</v>
      </c>
      <c r="J1943">
        <f t="shared" si="397"/>
        <v>1.3408003492674429E-5</v>
      </c>
      <c r="K1943">
        <f t="shared" si="398"/>
        <v>3.1853132823151431E-7</v>
      </c>
      <c r="L1943">
        <f t="shared" si="399"/>
        <v>7.6295382905062319E-6</v>
      </c>
      <c r="M1943">
        <f t="shared" si="391"/>
        <v>3.2115169523372485E-4</v>
      </c>
      <c r="N1943">
        <f t="shared" si="400"/>
        <v>1.0313841135149529E-7</v>
      </c>
      <c r="O1943">
        <f t="shared" si="392"/>
        <v>1.7627088375818707E-4</v>
      </c>
      <c r="P1943">
        <f t="shared" si="401"/>
        <v>5.6609693139288632E-8</v>
      </c>
      <c r="Q1943">
        <f t="shared" si="393"/>
        <v>4.8621119284863101E-3</v>
      </c>
      <c r="R1943">
        <f t="shared" si="402"/>
        <v>1.5614754882494936E-6</v>
      </c>
    </row>
    <row r="1944" spans="1:18" x14ac:dyDescent="0.2">
      <c r="A1944" s="1">
        <v>39903</v>
      </c>
      <c r="B1944">
        <v>9.83</v>
      </c>
      <c r="C1944">
        <v>9.3800000000000008</v>
      </c>
      <c r="D1944">
        <f t="shared" si="394"/>
        <v>2.0350679453071136E-2</v>
      </c>
      <c r="E1944">
        <f t="shared" si="395"/>
        <v>4.1415015420165173E-4</v>
      </c>
      <c r="H1944">
        <f t="shared" si="390"/>
        <v>2.0463649057428205E-2</v>
      </c>
      <c r="I1944">
        <f t="shared" si="396"/>
        <v>4.1876093274558228E-4</v>
      </c>
      <c r="J1944">
        <f t="shared" si="397"/>
        <v>8.5693767666668905E-6</v>
      </c>
      <c r="K1944">
        <f t="shared" si="398"/>
        <v>1.7536071879395009E-7</v>
      </c>
      <c r="L1944">
        <f t="shared" si="399"/>
        <v>3.6071455042702616E-6</v>
      </c>
      <c r="M1944">
        <f t="shared" si="391"/>
        <v>1.7627088375818707E-4</v>
      </c>
      <c r="N1944">
        <f t="shared" si="400"/>
        <v>3.1071424460892296E-8</v>
      </c>
      <c r="O1944">
        <f t="shared" si="392"/>
        <v>2.0021404076542965E-3</v>
      </c>
      <c r="P1944">
        <f t="shared" si="401"/>
        <v>3.5291905906519977E-7</v>
      </c>
      <c r="Q1944">
        <f t="shared" si="393"/>
        <v>7.1814994699371631E-5</v>
      </c>
      <c r="R1944">
        <f t="shared" si="402"/>
        <v>1.2658892582747757E-8</v>
      </c>
    </row>
    <row r="1945" spans="1:18" x14ac:dyDescent="0.2">
      <c r="A1945" s="1">
        <v>39902</v>
      </c>
      <c r="B1945">
        <v>9.3800000000000008</v>
      </c>
      <c r="C1945">
        <v>10.46</v>
      </c>
      <c r="D1945">
        <f t="shared" si="394"/>
        <v>-4.7328846152190962E-2</v>
      </c>
      <c r="E1945">
        <f t="shared" si="395"/>
        <v>2.2400196780977613E-3</v>
      </c>
      <c r="H1945">
        <f t="shared" si="390"/>
        <v>-4.7215876547833893E-2</v>
      </c>
      <c r="I1945">
        <f t="shared" si="396"/>
        <v>2.2293389981802906E-3</v>
      </c>
      <c r="J1945">
        <f t="shared" si="397"/>
        <v>-1.0526019492135228E-4</v>
      </c>
      <c r="K1945">
        <f t="shared" si="398"/>
        <v>4.9699523688075018E-6</v>
      </c>
      <c r="L1945">
        <f t="shared" si="399"/>
        <v>-9.4532814319235085E-5</v>
      </c>
      <c r="M1945">
        <f t="shared" si="391"/>
        <v>2.0021404076542965E-3</v>
      </c>
      <c r="N1945">
        <f t="shared" si="400"/>
        <v>4.0085662119621129E-6</v>
      </c>
      <c r="O1945">
        <f t="shared" si="392"/>
        <v>5.443534775297296E-5</v>
      </c>
      <c r="P1945">
        <f t="shared" si="401"/>
        <v>1.0898720934094067E-7</v>
      </c>
      <c r="Q1945">
        <f t="shared" si="393"/>
        <v>7.085340022505509E-4</v>
      </c>
      <c r="R1945">
        <f t="shared" si="402"/>
        <v>1.4185845561028482E-6</v>
      </c>
    </row>
    <row r="1946" spans="1:18" x14ac:dyDescent="0.2">
      <c r="A1946" s="1">
        <v>39899</v>
      </c>
      <c r="B1946">
        <v>10.46</v>
      </c>
      <c r="C1946">
        <v>10.88</v>
      </c>
      <c r="D1946">
        <f t="shared" si="394"/>
        <v>-1.7097210830905655E-2</v>
      </c>
      <c r="E1946">
        <f t="shared" si="395"/>
        <v>2.9231461819643762E-4</v>
      </c>
      <c r="H1946">
        <f t="shared" si="390"/>
        <v>-1.6984241226548586E-2</v>
      </c>
      <c r="I1946">
        <f t="shared" si="396"/>
        <v>2.8846445004159264E-4</v>
      </c>
      <c r="J1946">
        <f t="shared" si="397"/>
        <v>-4.8993498047900823E-6</v>
      </c>
      <c r="K1946">
        <f t="shared" si="398"/>
        <v>8.321173893779849E-8</v>
      </c>
      <c r="L1946">
        <f t="shared" si="399"/>
        <v>-9.2454307748755225E-7</v>
      </c>
      <c r="M1946">
        <f t="shared" si="391"/>
        <v>5.443534775297296E-5</v>
      </c>
      <c r="N1946">
        <f t="shared" si="400"/>
        <v>2.9632070849870983E-9</v>
      </c>
      <c r="O1946">
        <f t="shared" si="392"/>
        <v>-2.4334955477440346E-5</v>
      </c>
      <c r="P1946">
        <f t="shared" si="401"/>
        <v>-1.3246817639675795E-9</v>
      </c>
      <c r="Q1946">
        <f t="shared" si="393"/>
        <v>2.1900009049922079E-4</v>
      </c>
      <c r="R1946">
        <f t="shared" si="402"/>
        <v>1.1921346084257634E-8</v>
      </c>
    </row>
    <row r="1947" spans="1:18" x14ac:dyDescent="0.2">
      <c r="A1947" s="1">
        <v>39898</v>
      </c>
      <c r="B1947">
        <v>10.88</v>
      </c>
      <c r="C1947">
        <v>10.52</v>
      </c>
      <c r="D1947">
        <f t="shared" si="394"/>
        <v>1.4613155544440917E-2</v>
      </c>
      <c r="E1947">
        <f t="shared" si="395"/>
        <v>2.1354431496602432E-4</v>
      </c>
      <c r="H1947">
        <f t="shared" si="390"/>
        <v>1.4726125148797984E-2</v>
      </c>
      <c r="I1947">
        <f t="shared" si="396"/>
        <v>2.1685876189806043E-4</v>
      </c>
      <c r="J1947">
        <f t="shared" si="397"/>
        <v>3.1934892673242219E-6</v>
      </c>
      <c r="K1947">
        <f t="shared" si="398"/>
        <v>4.7027722611959665E-8</v>
      </c>
      <c r="L1947">
        <f t="shared" si="399"/>
        <v>-3.5835959985121355E-7</v>
      </c>
      <c r="M1947">
        <f t="shared" si="391"/>
        <v>-2.4334955477440346E-5</v>
      </c>
      <c r="N1947">
        <f t="shared" si="400"/>
        <v>5.9219005808900388E-10</v>
      </c>
      <c r="O1947">
        <f t="shared" si="392"/>
        <v>-2.2395569021631137E-4</v>
      </c>
      <c r="P1947">
        <f t="shared" si="401"/>
        <v>5.4499517503333599E-9</v>
      </c>
      <c r="Q1947">
        <f t="shared" si="393"/>
        <v>4.1293690622055358E-3</v>
      </c>
      <c r="R1947">
        <f t="shared" si="402"/>
        <v>-1.0048801227869131E-7</v>
      </c>
    </row>
    <row r="1948" spans="1:18" x14ac:dyDescent="0.2">
      <c r="A1948" s="1">
        <v>39897</v>
      </c>
      <c r="B1948">
        <v>10.52</v>
      </c>
      <c r="C1948">
        <v>10.43</v>
      </c>
      <c r="D1948">
        <f t="shared" si="394"/>
        <v>3.7314313911893508E-3</v>
      </c>
      <c r="E1948">
        <f t="shared" si="395"/>
        <v>1.3923580227153293E-5</v>
      </c>
      <c r="H1948">
        <f t="shared" si="390"/>
        <v>3.8444009955464183E-3</v>
      </c>
      <c r="I1948">
        <f t="shared" si="396"/>
        <v>1.4779419014558292E-5</v>
      </c>
      <c r="J1948">
        <f t="shared" si="397"/>
        <v>5.6818013173165563E-8</v>
      </c>
      <c r="K1948">
        <f t="shared" si="398"/>
        <v>2.1843122640788719E-10</v>
      </c>
      <c r="L1948">
        <f t="shared" si="399"/>
        <v>-8.6097547842587269E-7</v>
      </c>
      <c r="M1948">
        <f t="shared" si="391"/>
        <v>-2.2395569021631137E-4</v>
      </c>
      <c r="N1948">
        <f t="shared" si="400"/>
        <v>5.0156151180264428E-8</v>
      </c>
      <c r="O1948">
        <f t="shared" si="392"/>
        <v>2.106059557648754E-3</v>
      </c>
      <c r="P1948">
        <f t="shared" si="401"/>
        <v>-4.7166402186988611E-7</v>
      </c>
      <c r="Q1948">
        <f t="shared" si="393"/>
        <v>2.7487080952326836E-3</v>
      </c>
      <c r="R1948">
        <f t="shared" si="402"/>
        <v>-6.1558881867099819E-7</v>
      </c>
    </row>
    <row r="1949" spans="1:18" x14ac:dyDescent="0.2">
      <c r="A1949" s="1">
        <v>39896</v>
      </c>
      <c r="B1949">
        <v>10.43</v>
      </c>
      <c r="C1949">
        <v>11.66</v>
      </c>
      <c r="D1949">
        <f t="shared" si="394"/>
        <v>-4.8414241996464415E-2</v>
      </c>
      <c r="E1949">
        <f t="shared" si="395"/>
        <v>2.3439388280922188E-3</v>
      </c>
      <c r="H1949">
        <f t="shared" si="390"/>
        <v>-4.8301272392107346E-2</v>
      </c>
      <c r="I1949">
        <f t="shared" si="396"/>
        <v>2.3330129146965513E-3</v>
      </c>
      <c r="J1949">
        <f t="shared" si="397"/>
        <v>-1.1268749228706242E-4</v>
      </c>
      <c r="K1949">
        <f t="shared" si="398"/>
        <v>5.4429492601408976E-6</v>
      </c>
      <c r="L1949">
        <f t="shared" si="399"/>
        <v>-1.0172535636799357E-4</v>
      </c>
      <c r="M1949">
        <f t="shared" si="391"/>
        <v>2.106059557648754E-3</v>
      </c>
      <c r="N1949">
        <f t="shared" si="400"/>
        <v>4.4354868603636655E-6</v>
      </c>
      <c r="O1949">
        <f t="shared" si="392"/>
        <v>4.6883186106782253E-3</v>
      </c>
      <c r="P1949">
        <f t="shared" si="401"/>
        <v>9.8738782193214044E-6</v>
      </c>
      <c r="Q1949">
        <f t="shared" si="393"/>
        <v>3.2469441899182988E-4</v>
      </c>
      <c r="R1949">
        <f t="shared" si="402"/>
        <v>6.8382578443295238E-7</v>
      </c>
    </row>
    <row r="1950" spans="1:18" x14ac:dyDescent="0.2">
      <c r="A1950" s="1">
        <v>39895</v>
      </c>
      <c r="B1950">
        <v>11.66</v>
      </c>
      <c r="C1950">
        <v>9.92</v>
      </c>
      <c r="D1950">
        <f t="shared" si="394"/>
        <v>7.0186878268816671E-2</v>
      </c>
      <c r="E1950">
        <f t="shared" si="395"/>
        <v>4.9261978811216897E-3</v>
      </c>
      <c r="H1950">
        <f t="shared" si="390"/>
        <v>7.029984787317374E-2</v>
      </c>
      <c r="I1950">
        <f t="shared" si="396"/>
        <v>4.9420686109913703E-3</v>
      </c>
      <c r="J1950">
        <f t="shared" si="397"/>
        <v>3.474266715314804E-4</v>
      </c>
      <c r="K1950">
        <f t="shared" si="398"/>
        <v>2.4424042155746171E-5</v>
      </c>
      <c r="L1950">
        <f t="shared" si="399"/>
        <v>3.2958808511164849E-4</v>
      </c>
      <c r="M1950">
        <f t="shared" si="391"/>
        <v>4.6883186106782253E-3</v>
      </c>
      <c r="N1950">
        <f t="shared" si="400"/>
        <v>2.1980331395231806E-5</v>
      </c>
      <c r="O1950">
        <f t="shared" si="392"/>
        <v>3.1132040097761355E-4</v>
      </c>
      <c r="P1950">
        <f t="shared" si="401"/>
        <v>1.4595692297871533E-6</v>
      </c>
      <c r="Q1950">
        <f t="shared" si="393"/>
        <v>4.5058326971835899E-3</v>
      </c>
      <c r="R1950">
        <f t="shared" si="402"/>
        <v>2.1124779290808289E-5</v>
      </c>
    </row>
    <row r="1951" spans="1:18" x14ac:dyDescent="0.2">
      <c r="A1951" s="1">
        <v>39892</v>
      </c>
      <c r="B1951">
        <v>9.92</v>
      </c>
      <c r="C1951">
        <v>10.47</v>
      </c>
      <c r="D1951">
        <f t="shared" si="394"/>
        <v>-2.3435009524663698E-2</v>
      </c>
      <c r="E1951">
        <f t="shared" si="395"/>
        <v>5.4919967142107824E-4</v>
      </c>
      <c r="H1951">
        <f t="shared" si="390"/>
        <v>-2.3322039920306629E-2</v>
      </c>
      <c r="I1951">
        <f t="shared" si="396"/>
        <v>5.4391754604437605E-4</v>
      </c>
      <c r="J1951">
        <f t="shared" si="397"/>
        <v>-1.2685266722202157E-5</v>
      </c>
      <c r="K1951">
        <f t="shared" si="398"/>
        <v>2.9584629689493595E-7</v>
      </c>
      <c r="L1951">
        <f t="shared" si="399"/>
        <v>-7.2606268196057696E-6</v>
      </c>
      <c r="M1951">
        <f t="shared" si="391"/>
        <v>3.1132040097761355E-4</v>
      </c>
      <c r="N1951">
        <f t="shared" si="400"/>
        <v>9.692039206486208E-8</v>
      </c>
      <c r="O1951">
        <f t="shared" si="392"/>
        <v>2.1976745454275934E-3</v>
      </c>
      <c r="P1951">
        <f t="shared" si="401"/>
        <v>6.8418092070081302E-7</v>
      </c>
      <c r="Q1951">
        <f t="shared" si="393"/>
        <v>2.5319825281463955E-5</v>
      </c>
      <c r="R1951">
        <f t="shared" si="402"/>
        <v>7.8825781593084757E-9</v>
      </c>
    </row>
    <row r="1952" spans="1:18" x14ac:dyDescent="0.2">
      <c r="A1952" s="1">
        <v>39891</v>
      </c>
      <c r="B1952">
        <v>10.47</v>
      </c>
      <c r="C1952">
        <v>11.73</v>
      </c>
      <c r="D1952">
        <f t="shared" si="394"/>
        <v>-4.9351330436686894E-2</v>
      </c>
      <c r="E1952">
        <f t="shared" si="395"/>
        <v>2.4355538158710582E-3</v>
      </c>
      <c r="H1952">
        <f t="shared" si="390"/>
        <v>-4.9238360832329825E-2</v>
      </c>
      <c r="I1952">
        <f t="shared" si="396"/>
        <v>2.4244161774547119E-3</v>
      </c>
      <c r="J1952">
        <f t="shared" si="397"/>
        <v>-1.1937427855325288E-4</v>
      </c>
      <c r="K1952">
        <f t="shared" si="398"/>
        <v>5.8777938015041173E-6</v>
      </c>
      <c r="L1952">
        <f t="shared" si="399"/>
        <v>-1.0820989225979027E-4</v>
      </c>
      <c r="M1952">
        <f t="shared" si="391"/>
        <v>2.1976745454275934E-3</v>
      </c>
      <c r="N1952">
        <f t="shared" si="400"/>
        <v>4.8297734076203793E-6</v>
      </c>
      <c r="O1952">
        <f t="shared" si="392"/>
        <v>9.0918070862049908E-4</v>
      </c>
      <c r="P1952">
        <f t="shared" si="401"/>
        <v>1.9980833005290927E-6</v>
      </c>
      <c r="Q1952">
        <f t="shared" si="393"/>
        <v>-3.5089164266542238E-5</v>
      </c>
      <c r="R1952">
        <f t="shared" si="402"/>
        <v>-7.7114563128907366E-8</v>
      </c>
    </row>
    <row r="1953" spans="1:18" x14ac:dyDescent="0.2">
      <c r="A1953" s="1">
        <v>39890</v>
      </c>
      <c r="B1953">
        <v>11.73</v>
      </c>
      <c r="C1953">
        <v>10.85</v>
      </c>
      <c r="D1953">
        <f t="shared" si="394"/>
        <v>3.3868273930980949E-2</v>
      </c>
      <c r="E1953">
        <f t="shared" si="395"/>
        <v>1.1470599790639638E-3</v>
      </c>
      <c r="H1953">
        <f t="shared" si="390"/>
        <v>3.3981243535338018E-2</v>
      </c>
      <c r="I1953">
        <f t="shared" si="396"/>
        <v>1.154724912207952E-3</v>
      </c>
      <c r="J1953">
        <f t="shared" si="397"/>
        <v>3.9238988458060228E-5</v>
      </c>
      <c r="K1953">
        <f t="shared" si="398"/>
        <v>1.3333896228736625E-6</v>
      </c>
      <c r="L1953">
        <f t="shared" si="399"/>
        <v>3.0895091077264371E-5</v>
      </c>
      <c r="M1953">
        <f t="shared" si="391"/>
        <v>9.0918070862049908E-4</v>
      </c>
      <c r="N1953">
        <f t="shared" si="400"/>
        <v>8.2660956092767282E-7</v>
      </c>
      <c r="O1953">
        <f t="shared" si="392"/>
        <v>1.0797524249365692E-3</v>
      </c>
      <c r="P1953">
        <f t="shared" si="401"/>
        <v>9.8169007483853218E-7</v>
      </c>
      <c r="Q1953">
        <f t="shared" si="393"/>
        <v>1.0775035712400111E-3</v>
      </c>
      <c r="R1953">
        <f t="shared" si="402"/>
        <v>9.7964546044111174E-7</v>
      </c>
    </row>
    <row r="1954" spans="1:18" x14ac:dyDescent="0.2">
      <c r="A1954" s="1">
        <v>39889</v>
      </c>
      <c r="B1954">
        <v>10.85</v>
      </c>
      <c r="C1954">
        <v>9.98</v>
      </c>
      <c r="D1954">
        <f t="shared" si="394"/>
        <v>3.629919689717713E-2</v>
      </c>
      <c r="E1954">
        <f t="shared" si="395"/>
        <v>1.3176316953800338E-3</v>
      </c>
      <c r="H1954">
        <f t="shared" si="390"/>
        <v>3.6412166501534199E-2</v>
      </c>
      <c r="I1954">
        <f t="shared" si="396"/>
        <v>1.3258458693354493E-3</v>
      </c>
      <c r="J1954">
        <f t="shared" si="397"/>
        <v>4.8276920549613733E-5</v>
      </c>
      <c r="K1954">
        <f t="shared" si="398"/>
        <v>1.7578672692338733E-6</v>
      </c>
      <c r="L1954">
        <f t="shared" si="399"/>
        <v>3.9316125077225664E-5</v>
      </c>
      <c r="M1954">
        <f t="shared" si="391"/>
        <v>1.0797524249365692E-3</v>
      </c>
      <c r="N1954">
        <f t="shared" si="400"/>
        <v>1.1658652991564016E-6</v>
      </c>
      <c r="O1954">
        <f t="shared" si="392"/>
        <v>3.9110899657102734E-4</v>
      </c>
      <c r="P1954">
        <f t="shared" si="401"/>
        <v>4.2230088746207511E-7</v>
      </c>
      <c r="Q1954">
        <f t="shared" si="393"/>
        <v>-2.1924210702109763E-4</v>
      </c>
      <c r="R1954">
        <f t="shared" si="402"/>
        <v>-2.3672719670423301E-7</v>
      </c>
    </row>
    <row r="1955" spans="1:18" x14ac:dyDescent="0.2">
      <c r="A1955" s="1">
        <v>39888</v>
      </c>
      <c r="B1955">
        <v>9.98</v>
      </c>
      <c r="C1955">
        <v>9.42</v>
      </c>
      <c r="D1955">
        <f t="shared" si="394"/>
        <v>2.5079638494493735E-2</v>
      </c>
      <c r="E1955">
        <f t="shared" si="395"/>
        <v>6.2898826701449204E-4</v>
      </c>
      <c r="H1955">
        <f t="shared" si="390"/>
        <v>2.5192608098850804E-2</v>
      </c>
      <c r="I1955">
        <f t="shared" si="396"/>
        <v>6.3466750282228316E-4</v>
      </c>
      <c r="J1955">
        <f t="shared" si="397"/>
        <v>1.5988929671678067E-5</v>
      </c>
      <c r="K1955">
        <f t="shared" si="398"/>
        <v>4.028028391386728E-7</v>
      </c>
      <c r="L1955">
        <f t="shared" si="399"/>
        <v>9.8530556745486746E-6</v>
      </c>
      <c r="M1955">
        <f t="shared" si="391"/>
        <v>3.9110899657102734E-4</v>
      </c>
      <c r="N1955">
        <f t="shared" si="400"/>
        <v>1.5296624719879587E-7</v>
      </c>
      <c r="O1955">
        <f t="shared" si="392"/>
        <v>-1.1225503919627192E-4</v>
      </c>
      <c r="P1955">
        <f t="shared" si="401"/>
        <v>-4.3903955740095252E-8</v>
      </c>
      <c r="Q1955">
        <f t="shared" si="393"/>
        <v>3.0376255788992011E-3</v>
      </c>
      <c r="R1955">
        <f t="shared" si="402"/>
        <v>1.1880426921217527E-6</v>
      </c>
    </row>
    <row r="1956" spans="1:18" x14ac:dyDescent="0.2">
      <c r="A1956" s="1">
        <v>39885</v>
      </c>
      <c r="B1956">
        <v>9.42</v>
      </c>
      <c r="C1956">
        <v>9.18</v>
      </c>
      <c r="D1956">
        <f t="shared" si="394"/>
        <v>1.1208221591634988E-2</v>
      </c>
      <c r="E1956">
        <f t="shared" si="395"/>
        <v>1.2562423124719274E-4</v>
      </c>
      <c r="H1956">
        <f t="shared" si="390"/>
        <v>1.1321191195992055E-2</v>
      </c>
      <c r="I1956">
        <f t="shared" si="396"/>
        <v>1.2816937009620802E-4</v>
      </c>
      <c r="J1956">
        <f t="shared" si="397"/>
        <v>1.4510299443290377E-6</v>
      </c>
      <c r="K1956">
        <f t="shared" si="398"/>
        <v>1.6427387430858744E-8</v>
      </c>
      <c r="L1956">
        <f t="shared" si="399"/>
        <v>-1.2708607614545768E-6</v>
      </c>
      <c r="M1956">
        <f t="shared" si="391"/>
        <v>-1.1225503919627192E-4</v>
      </c>
      <c r="N1956">
        <f t="shared" si="400"/>
        <v>1.2601193824956546E-8</v>
      </c>
      <c r="O1956">
        <f t="shared" si="392"/>
        <v>9.8427134935600387E-4</v>
      </c>
      <c r="P1956">
        <f t="shared" si="401"/>
        <v>-1.1048941890172566E-7</v>
      </c>
      <c r="Q1956">
        <f t="shared" si="393"/>
        <v>-1.4229464757872689E-4</v>
      </c>
      <c r="R1956">
        <f t="shared" si="402"/>
        <v>1.5973291241369688E-8</v>
      </c>
    </row>
    <row r="1957" spans="1:18" x14ac:dyDescent="0.2">
      <c r="A1957" s="1">
        <v>39884</v>
      </c>
      <c r="B1957">
        <v>9.18</v>
      </c>
      <c r="C1957">
        <v>8.4700000000000006</v>
      </c>
      <c r="D1957">
        <f t="shared" si="394"/>
        <v>3.495927087053545E-2</v>
      </c>
      <c r="E1957">
        <f t="shared" si="395"/>
        <v>1.2221506197994684E-3</v>
      </c>
      <c r="H1957">
        <f t="shared" si="390"/>
        <v>3.5072240474892519E-2</v>
      </c>
      <c r="I1957">
        <f t="shared" si="396"/>
        <v>1.2300620519286891E-3</v>
      </c>
      <c r="J1957">
        <f t="shared" si="397"/>
        <v>4.3141032084282712E-5</v>
      </c>
      <c r="K1957">
        <f t="shared" si="398"/>
        <v>1.513052651595017E-6</v>
      </c>
      <c r="L1957">
        <f t="shared" si="399"/>
        <v>3.4520601457160716E-5</v>
      </c>
      <c r="M1957">
        <f t="shared" si="391"/>
        <v>9.8427134935600387E-4</v>
      </c>
      <c r="N1957">
        <f t="shared" si="400"/>
        <v>9.6879008916308866E-7</v>
      </c>
      <c r="O1957">
        <f t="shared" si="392"/>
        <v>1.7177038181196401E-3</v>
      </c>
      <c r="P1957">
        <f t="shared" si="401"/>
        <v>1.6906866548545779E-6</v>
      </c>
      <c r="Q1957">
        <f t="shared" si="393"/>
        <v>8.6916293682363823E-4</v>
      </c>
      <c r="R1957">
        <f t="shared" si="402"/>
        <v>8.5549217663762957E-7</v>
      </c>
    </row>
    <row r="1958" spans="1:18" x14ac:dyDescent="0.2">
      <c r="A1958" s="1">
        <v>39883</v>
      </c>
      <c r="B1958">
        <v>8.4700000000000006</v>
      </c>
      <c r="C1958">
        <v>7.65</v>
      </c>
      <c r="D1958">
        <f t="shared" si="394"/>
        <v>4.4221975177089326E-2</v>
      </c>
      <c r="E1958">
        <f t="shared" si="395"/>
        <v>1.9555830885631047E-3</v>
      </c>
      <c r="H1958">
        <f t="shared" si="390"/>
        <v>4.4334944781446395E-2</v>
      </c>
      <c r="I1958">
        <f t="shared" si="396"/>
        <v>1.9655873287739009E-3</v>
      </c>
      <c r="J1958">
        <f t="shared" si="397"/>
        <v>8.7144205684301613E-5</v>
      </c>
      <c r="K1958">
        <f t="shared" si="398"/>
        <v>3.8635335470365192E-6</v>
      </c>
      <c r="L1958">
        <f t="shared" si="399"/>
        <v>7.6154303927213884E-5</v>
      </c>
      <c r="M1958">
        <f t="shared" si="391"/>
        <v>1.7177038181196401E-3</v>
      </c>
      <c r="N1958">
        <f t="shared" si="400"/>
        <v>2.9505064067827894E-6</v>
      </c>
      <c r="O1958">
        <f t="shared" si="392"/>
        <v>2.1245991677383835E-3</v>
      </c>
      <c r="P1958">
        <f t="shared" si="401"/>
        <v>3.6494321023980309E-6</v>
      </c>
      <c r="Q1958">
        <f t="shared" si="393"/>
        <v>3.0721160369447077E-4</v>
      </c>
      <c r="R1958">
        <f t="shared" si="402"/>
        <v>5.2769854463665014E-7</v>
      </c>
    </row>
    <row r="1959" spans="1:18" x14ac:dyDescent="0.2">
      <c r="A1959" s="1">
        <v>39882</v>
      </c>
      <c r="B1959">
        <v>7.65</v>
      </c>
      <c r="C1959">
        <v>6.84</v>
      </c>
      <c r="D1959">
        <f t="shared" si="394"/>
        <v>4.8605333433501395E-2</v>
      </c>
      <c r="E1959">
        <f t="shared" si="395"/>
        <v>2.3624784381818483E-3</v>
      </c>
      <c r="H1959">
        <f t="shared" si="390"/>
        <v>4.8718303037858464E-2</v>
      </c>
      <c r="I1959">
        <f t="shared" si="396"/>
        <v>2.3734730508886094E-3</v>
      </c>
      <c r="J1959">
        <f t="shared" si="397"/>
        <v>1.1563157934538173E-4</v>
      </c>
      <c r="K1959">
        <f t="shared" si="398"/>
        <v>5.6333743232944831E-6</v>
      </c>
      <c r="L1959">
        <f t="shared" si="399"/>
        <v>1.0350686608786045E-4</v>
      </c>
      <c r="M1959">
        <f t="shared" si="391"/>
        <v>2.1245991677383835E-3</v>
      </c>
      <c r="N1959">
        <f t="shared" si="400"/>
        <v>4.5139216235546324E-6</v>
      </c>
      <c r="O1959">
        <f t="shared" si="392"/>
        <v>3.1348259185101266E-4</v>
      </c>
      <c r="P1959">
        <f t="shared" si="401"/>
        <v>6.6602485374713283E-7</v>
      </c>
      <c r="Q1959">
        <f t="shared" si="393"/>
        <v>8.6105322688476652E-3</v>
      </c>
      <c r="R1959">
        <f t="shared" si="402"/>
        <v>1.8293929692178245E-5</v>
      </c>
    </row>
    <row r="1960" spans="1:18" x14ac:dyDescent="0.2">
      <c r="A1960" s="1">
        <v>39881</v>
      </c>
      <c r="B1960">
        <v>6.84</v>
      </c>
      <c r="C1960">
        <v>6.48</v>
      </c>
      <c r="D1960">
        <f t="shared" si="394"/>
        <v>2.348109584952281E-2</v>
      </c>
      <c r="E1960">
        <f t="shared" si="395"/>
        <v>5.5136186229447735E-4</v>
      </c>
      <c r="H1960">
        <f t="shared" si="390"/>
        <v>2.3594065453879879E-2</v>
      </c>
      <c r="I1960">
        <f t="shared" si="396"/>
        <v>5.5667992464196795E-4</v>
      </c>
      <c r="J1960">
        <f t="shared" si="397"/>
        <v>1.3134342578863511E-5</v>
      </c>
      <c r="K1960">
        <f t="shared" si="398"/>
        <v>3.0989253849938709E-7</v>
      </c>
      <c r="L1960">
        <f t="shared" si="399"/>
        <v>7.3963287907847043E-6</v>
      </c>
      <c r="M1960">
        <f t="shared" si="391"/>
        <v>3.1348259185101266E-4</v>
      </c>
      <c r="N1960">
        <f t="shared" si="400"/>
        <v>9.827133539362859E-8</v>
      </c>
      <c r="O1960">
        <f t="shared" si="392"/>
        <v>1.2364010318197216E-4</v>
      </c>
      <c r="P1960">
        <f t="shared" si="401"/>
        <v>3.8759020002211275E-8</v>
      </c>
      <c r="Q1960">
        <f t="shared" si="393"/>
        <v>-1.6323499454544806E-5</v>
      </c>
      <c r="R1960">
        <f t="shared" si="402"/>
        <v>-5.1171329170892973E-9</v>
      </c>
    </row>
    <row r="1961" spans="1:18" x14ac:dyDescent="0.2">
      <c r="A1961" s="1">
        <v>39878</v>
      </c>
      <c r="B1961">
        <v>6.48</v>
      </c>
      <c r="C1961">
        <v>6.77</v>
      </c>
      <c r="D1961">
        <f t="shared" si="394"/>
        <v>-1.9013662814550931E-2</v>
      </c>
      <c r="E1961">
        <f t="shared" si="395"/>
        <v>3.6151937362543683E-4</v>
      </c>
      <c r="H1961">
        <f t="shared" si="390"/>
        <v>-1.8900693210193862E-2</v>
      </c>
      <c r="I1961">
        <f t="shared" si="396"/>
        <v>3.5723620382586838E-4</v>
      </c>
      <c r="J1961">
        <f t="shared" si="397"/>
        <v>-6.752011892087021E-6</v>
      </c>
      <c r="K1961">
        <f t="shared" si="398"/>
        <v>1.2761770532391738E-7</v>
      </c>
      <c r="L1961">
        <f t="shared" si="399"/>
        <v>-2.3368836587191698E-6</v>
      </c>
      <c r="M1961">
        <f t="shared" si="391"/>
        <v>1.2364010318197216E-4</v>
      </c>
      <c r="N1961">
        <f t="shared" si="400"/>
        <v>1.5286875114848724E-8</v>
      </c>
      <c r="O1961">
        <f t="shared" si="392"/>
        <v>4.8621119284863101E-3</v>
      </c>
      <c r="P1961">
        <f t="shared" si="401"/>
        <v>6.0115202052034502E-7</v>
      </c>
      <c r="Q1961">
        <f t="shared" si="393"/>
        <v>1.6932090309558817E-3</v>
      </c>
      <c r="R1961">
        <f t="shared" si="402"/>
        <v>2.0934853929603232E-7</v>
      </c>
    </row>
    <row r="1962" spans="1:18" x14ac:dyDescent="0.2">
      <c r="A1962" s="1">
        <v>39877</v>
      </c>
      <c r="B1962">
        <v>6.77</v>
      </c>
      <c r="C1962">
        <v>7.98</v>
      </c>
      <c r="D1962">
        <f t="shared" si="394"/>
        <v>-7.1414222665585142E-2</v>
      </c>
      <c r="E1962">
        <f t="shared" si="395"/>
        <v>5.0999911989297745E-3</v>
      </c>
      <c r="H1962">
        <f t="shared" si="390"/>
        <v>-7.1301253061228073E-2</v>
      </c>
      <c r="I1962">
        <f t="shared" si="396"/>
        <v>5.0838686881012861E-3</v>
      </c>
      <c r="J1962">
        <f t="shared" si="397"/>
        <v>-3.6248620786036339E-4</v>
      </c>
      <c r="K1962">
        <f t="shared" si="398"/>
        <v>2.5845720837856691E-5</v>
      </c>
      <c r="L1962">
        <f t="shared" si="399"/>
        <v>-3.4667467302501804E-4</v>
      </c>
      <c r="M1962">
        <f t="shared" si="391"/>
        <v>4.8621119284863101E-3</v>
      </c>
      <c r="N1962">
        <f t="shared" si="400"/>
        <v>2.3640132405128864E-5</v>
      </c>
      <c r="O1962">
        <f t="shared" si="392"/>
        <v>7.1814994699371631E-5</v>
      </c>
      <c r="P1962">
        <f t="shared" si="401"/>
        <v>3.4917254237199596E-7</v>
      </c>
      <c r="Q1962">
        <f t="shared" si="393"/>
        <v>-2.2155784980491182E-4</v>
      </c>
      <c r="R1962">
        <f t="shared" si="402"/>
        <v>-1.0772390643862401E-6</v>
      </c>
    </row>
    <row r="1963" spans="1:18" x14ac:dyDescent="0.2">
      <c r="A1963" s="1">
        <v>39876</v>
      </c>
      <c r="B1963">
        <v>7.98</v>
      </c>
      <c r="C1963">
        <v>8.31</v>
      </c>
      <c r="D1963">
        <f t="shared" si="394"/>
        <v>-1.7598132433381569E-2</v>
      </c>
      <c r="E1963">
        <f t="shared" si="395"/>
        <v>3.096942651428363E-4</v>
      </c>
      <c r="H1963">
        <f t="shared" si="390"/>
        <v>-1.74851628290245E-2</v>
      </c>
      <c r="I1963">
        <f t="shared" si="396"/>
        <v>3.0573091915750005E-4</v>
      </c>
      <c r="J1963">
        <f t="shared" si="397"/>
        <v>-5.3457549033362146E-6</v>
      </c>
      <c r="K1963">
        <f t="shared" si="398"/>
        <v>9.3471394928889831E-8</v>
      </c>
      <c r="L1963">
        <f t="shared" si="399"/>
        <v>-1.2556968758840444E-6</v>
      </c>
      <c r="M1963">
        <f t="shared" si="391"/>
        <v>7.1814994699371631E-5</v>
      </c>
      <c r="N1963">
        <f t="shared" si="400"/>
        <v>5.1573934636707751E-9</v>
      </c>
      <c r="O1963">
        <f t="shared" si="392"/>
        <v>7.085340022505509E-4</v>
      </c>
      <c r="P1963">
        <f t="shared" si="401"/>
        <v>5.0883365615947881E-8</v>
      </c>
      <c r="Q1963">
        <f t="shared" si="393"/>
        <v>-1.5619982833796526E-4</v>
      </c>
      <c r="R1963">
        <f t="shared" si="402"/>
        <v>-1.1217489844133735E-8</v>
      </c>
    </row>
    <row r="1964" spans="1:18" x14ac:dyDescent="0.2">
      <c r="A1964" s="1">
        <v>39875</v>
      </c>
      <c r="B1964">
        <v>8.31</v>
      </c>
      <c r="C1964">
        <v>8.92</v>
      </c>
      <c r="D1964">
        <f t="shared" si="394"/>
        <v>-3.0763830592012036E-2</v>
      </c>
      <c r="E1964">
        <f t="shared" si="395"/>
        <v>9.464132726940156E-4</v>
      </c>
      <c r="H1964">
        <f t="shared" si="390"/>
        <v>-3.0650860987654967E-2</v>
      </c>
      <c r="I1964">
        <f t="shared" si="396"/>
        <v>9.3947527928454921E-4</v>
      </c>
      <c r="J1964">
        <f t="shared" si="397"/>
        <v>-2.8795726186689044E-5</v>
      </c>
      <c r="K1964">
        <f t="shared" si="398"/>
        <v>8.8261380038678172E-7</v>
      </c>
      <c r="L1964">
        <f t="shared" si="399"/>
        <v>-2.1717177208008445E-5</v>
      </c>
      <c r="M1964">
        <f t="shared" si="391"/>
        <v>7.085340022505509E-4</v>
      </c>
      <c r="N1964">
        <f t="shared" si="400"/>
        <v>5.0202043234518363E-7</v>
      </c>
      <c r="O1964">
        <f t="shared" si="392"/>
        <v>2.1900009049922079E-4</v>
      </c>
      <c r="P1964">
        <f t="shared" si="401"/>
        <v>1.5516901061464574E-7</v>
      </c>
      <c r="Q1964">
        <f t="shared" si="393"/>
        <v>1.5739511408993175E-3</v>
      </c>
      <c r="R1964">
        <f t="shared" si="402"/>
        <v>1.1151979012082141E-6</v>
      </c>
    </row>
    <row r="1965" spans="1:18" x14ac:dyDescent="0.2">
      <c r="A1965" s="1">
        <v>39874</v>
      </c>
      <c r="B1965">
        <v>8.92</v>
      </c>
      <c r="C1965">
        <v>9.3699999999999992</v>
      </c>
      <c r="D1965">
        <f t="shared" si="394"/>
        <v>-2.1374736511655189E-2</v>
      </c>
      <c r="E1965">
        <f t="shared" si="395"/>
        <v>4.5687936094268545E-4</v>
      </c>
      <c r="H1965">
        <f t="shared" si="390"/>
        <v>-2.126176690729812E-2</v>
      </c>
      <c r="I1965">
        <f t="shared" si="396"/>
        <v>4.5206273202027744E-4</v>
      </c>
      <c r="J1965">
        <f t="shared" si="397"/>
        <v>-9.6116524356915136E-6</v>
      </c>
      <c r="K1965">
        <f t="shared" si="398"/>
        <v>2.0436071368163717E-7</v>
      </c>
      <c r="L1965">
        <f t="shared" si="399"/>
        <v>-4.6563288768716256E-6</v>
      </c>
      <c r="M1965">
        <f t="shared" si="391"/>
        <v>2.1900009049922079E-4</v>
      </c>
      <c r="N1965">
        <f t="shared" si="400"/>
        <v>4.7961039638666896E-8</v>
      </c>
      <c r="O1965">
        <f t="shared" si="392"/>
        <v>4.1293690622055358E-3</v>
      </c>
      <c r="P1965">
        <f t="shared" si="401"/>
        <v>9.0433219832769479E-7</v>
      </c>
      <c r="Q1965">
        <f t="shared" si="393"/>
        <v>-5.2904849317023903E-5</v>
      </c>
      <c r="R1965">
        <f t="shared" si="402"/>
        <v>-1.1586166788275873E-8</v>
      </c>
    </row>
    <row r="1966" spans="1:18" x14ac:dyDescent="0.2">
      <c r="A1966" s="1">
        <v>39871</v>
      </c>
      <c r="B1966">
        <v>9.3699999999999992</v>
      </c>
      <c r="C1966">
        <v>10.91</v>
      </c>
      <c r="D1966">
        <f t="shared" si="394"/>
        <v>-6.6085159700563639E-2</v>
      </c>
      <c r="E1966">
        <f t="shared" si="395"/>
        <v>4.3672483326490001E-3</v>
      </c>
      <c r="H1966">
        <f t="shared" si="390"/>
        <v>-6.597219009620657E-2</v>
      </c>
      <c r="I1966">
        <f t="shared" si="396"/>
        <v>4.3523298660900159E-3</v>
      </c>
      <c r="J1966">
        <f t="shared" si="397"/>
        <v>-2.8713273328708784E-4</v>
      </c>
      <c r="K1966">
        <f t="shared" si="398"/>
        <v>1.8942775263259137E-5</v>
      </c>
      <c r="L1966">
        <f t="shared" si="399"/>
        <v>-2.7242352074921788E-4</v>
      </c>
      <c r="M1966">
        <f t="shared" si="391"/>
        <v>4.1293690622055358E-3</v>
      </c>
      <c r="N1966">
        <f t="shared" si="400"/>
        <v>1.7051688851900228E-5</v>
      </c>
      <c r="O1966">
        <f t="shared" si="392"/>
        <v>2.7487080952326836E-3</v>
      </c>
      <c r="P1966">
        <f t="shared" si="401"/>
        <v>1.1350430169487751E-5</v>
      </c>
      <c r="Q1966">
        <f t="shared" si="393"/>
        <v>1.5151121437323833E-3</v>
      </c>
      <c r="R1966">
        <f t="shared" si="402"/>
        <v>6.2564572121004102E-6</v>
      </c>
    </row>
    <row r="1967" spans="1:18" x14ac:dyDescent="0.2">
      <c r="A1967" s="1">
        <v>39870</v>
      </c>
      <c r="B1967">
        <v>10.91</v>
      </c>
      <c r="C1967">
        <v>9.6199999999999992</v>
      </c>
      <c r="D1967">
        <f t="shared" si="394"/>
        <v>5.4649678550528991E-2</v>
      </c>
      <c r="E1967">
        <f t="shared" si="395"/>
        <v>2.9865873656761484E-3</v>
      </c>
      <c r="H1967">
        <f t="shared" si="390"/>
        <v>5.4762648154886059E-2</v>
      </c>
      <c r="I1967">
        <f t="shared" si="396"/>
        <v>2.9989476329358457E-3</v>
      </c>
      <c r="J1967">
        <f t="shared" si="397"/>
        <v>1.642303140573941E-4</v>
      </c>
      <c r="K1967">
        <f t="shared" si="398"/>
        <v>8.9936869050915128E-6</v>
      </c>
      <c r="L1967">
        <f t="shared" si="399"/>
        <v>1.505265342997145E-4</v>
      </c>
      <c r="M1967">
        <f t="shared" si="391"/>
        <v>2.7487080952326836E-3</v>
      </c>
      <c r="N1967">
        <f t="shared" si="400"/>
        <v>7.5553961927976876E-6</v>
      </c>
      <c r="O1967">
        <f t="shared" si="392"/>
        <v>3.2469441899182988E-4</v>
      </c>
      <c r="P1967">
        <f t="shared" si="401"/>
        <v>8.9249017795971562E-7</v>
      </c>
      <c r="Q1967">
        <f t="shared" si="393"/>
        <v>1.2573944175061052E-3</v>
      </c>
      <c r="R1967">
        <f t="shared" si="402"/>
        <v>3.456210214299416E-6</v>
      </c>
    </row>
    <row r="1968" spans="1:18" x14ac:dyDescent="0.2">
      <c r="A1968" s="1">
        <v>39869</v>
      </c>
      <c r="B1968">
        <v>9.6199999999999992</v>
      </c>
      <c r="C1968">
        <v>10.16</v>
      </c>
      <c r="D1968">
        <f t="shared" si="394"/>
        <v>-2.3718635910087549E-2</v>
      </c>
      <c r="E1968">
        <f t="shared" si="395"/>
        <v>5.6257368943529458E-4</v>
      </c>
      <c r="H1968">
        <f t="shared" si="390"/>
        <v>-2.360566630573048E-2</v>
      </c>
      <c r="I1968">
        <f t="shared" si="396"/>
        <v>5.5722748173749927E-4</v>
      </c>
      <c r="J1968">
        <f t="shared" si="397"/>
        <v>-1.3153725990277932E-5</v>
      </c>
      <c r="K1968">
        <f t="shared" si="398"/>
        <v>3.1050246640351509E-7</v>
      </c>
      <c r="L1968">
        <f t="shared" si="399"/>
        <v>-7.6646281060541741E-6</v>
      </c>
      <c r="M1968">
        <f t="shared" si="391"/>
        <v>3.2469441899182988E-4</v>
      </c>
      <c r="N1968">
        <f t="shared" si="400"/>
        <v>1.0542646572444197E-7</v>
      </c>
      <c r="O1968">
        <f t="shared" si="392"/>
        <v>4.5058326971835899E-3</v>
      </c>
      <c r="P1968">
        <f t="shared" si="401"/>
        <v>1.4630187296864155E-6</v>
      </c>
      <c r="Q1968">
        <f t="shared" si="393"/>
        <v>1.0935388171906353E-2</v>
      </c>
      <c r="R1968">
        <f t="shared" si="402"/>
        <v>3.550659508927262E-6</v>
      </c>
    </row>
    <row r="1969" spans="1:18" x14ac:dyDescent="0.2">
      <c r="A1969" s="1">
        <v>39868</v>
      </c>
      <c r="B1969">
        <v>10.16</v>
      </c>
      <c r="C1969">
        <v>8.67</v>
      </c>
      <c r="D1969">
        <f t="shared" si="394"/>
        <v>6.8874610471690176E-2</v>
      </c>
      <c r="E1969">
        <f t="shared" si="395"/>
        <v>4.7437119676270543E-3</v>
      </c>
      <c r="H1969">
        <f t="shared" si="390"/>
        <v>6.8987580076047245E-2</v>
      </c>
      <c r="I1969">
        <f t="shared" si="396"/>
        <v>4.7592862047490308E-3</v>
      </c>
      <c r="J1969">
        <f t="shared" si="397"/>
        <v>3.2833163815495077E-4</v>
      </c>
      <c r="K1969">
        <f t="shared" si="398"/>
        <v>2.2650805178714435E-5</v>
      </c>
      <c r="L1969">
        <f t="shared" si="399"/>
        <v>3.1084649400622485E-4</v>
      </c>
      <c r="M1969">
        <f t="shared" si="391"/>
        <v>4.5058326971835899E-3</v>
      </c>
      <c r="N1969">
        <f t="shared" si="400"/>
        <v>2.0302528295008745E-5</v>
      </c>
      <c r="O1969">
        <f t="shared" si="392"/>
        <v>2.5319825281463955E-5</v>
      </c>
      <c r="P1969">
        <f t="shared" si="401"/>
        <v>1.1408689664019599E-7</v>
      </c>
      <c r="Q1969">
        <f t="shared" si="393"/>
        <v>3.6807491689622254E-3</v>
      </c>
      <c r="R1969">
        <f t="shared" si="402"/>
        <v>1.6584839955641322E-5</v>
      </c>
    </row>
    <row r="1970" spans="1:18" x14ac:dyDescent="0.2">
      <c r="A1970" s="1">
        <v>39867</v>
      </c>
      <c r="B1970">
        <v>8.67</v>
      </c>
      <c r="C1970">
        <v>9</v>
      </c>
      <c r="D1970">
        <f t="shared" si="394"/>
        <v>-1.622341196311456E-2</v>
      </c>
      <c r="E1970">
        <f t="shared" si="395"/>
        <v>2.6319909572492862E-4</v>
      </c>
      <c r="H1970">
        <f t="shared" si="390"/>
        <v>-1.6110442358757492E-2</v>
      </c>
      <c r="I1970">
        <f t="shared" si="396"/>
        <v>2.5954635299484764E-4</v>
      </c>
      <c r="J1970">
        <f t="shared" si="397"/>
        <v>-4.1814065593492174E-6</v>
      </c>
      <c r="K1970">
        <f t="shared" si="398"/>
        <v>6.7364309352926061E-8</v>
      </c>
      <c r="L1970">
        <f t="shared" si="399"/>
        <v>-4.0791358573083574E-7</v>
      </c>
      <c r="M1970">
        <f t="shared" si="391"/>
        <v>2.5319825281463955E-5</v>
      </c>
      <c r="N1970">
        <f t="shared" si="400"/>
        <v>6.4109355228386128E-10</v>
      </c>
      <c r="O1970">
        <f t="shared" si="392"/>
        <v>-3.5089164266542238E-5</v>
      </c>
      <c r="P1970">
        <f t="shared" si="401"/>
        <v>-8.884515085014378E-10</v>
      </c>
      <c r="Q1970">
        <f t="shared" si="393"/>
        <v>1.9017367772850419E-3</v>
      </c>
      <c r="R1970">
        <f t="shared" si="402"/>
        <v>4.8151642932191593E-8</v>
      </c>
    </row>
    <row r="1971" spans="1:18" x14ac:dyDescent="0.2">
      <c r="A1971" s="1">
        <v>39864</v>
      </c>
      <c r="B1971">
        <v>9</v>
      </c>
      <c r="C1971">
        <v>9.3000000000000007</v>
      </c>
      <c r="D1971">
        <f t="shared" si="394"/>
        <v>-1.424043911461028E-2</v>
      </c>
      <c r="E1971">
        <f t="shared" si="395"/>
        <v>2.0279010617692243E-4</v>
      </c>
      <c r="H1971">
        <f t="shared" si="390"/>
        <v>-1.4127469510253213E-2</v>
      </c>
      <c r="I1971">
        <f t="shared" si="396"/>
        <v>1.9958539476313416E-4</v>
      </c>
      <c r="J1971">
        <f t="shared" si="397"/>
        <v>-2.8196365792080291E-6</v>
      </c>
      <c r="K1971">
        <f t="shared" si="398"/>
        <v>3.98343298027561E-8</v>
      </c>
      <c r="L1971">
        <f t="shared" si="399"/>
        <v>4.9572109831584202E-7</v>
      </c>
      <c r="M1971">
        <f t="shared" si="391"/>
        <v>-3.5089164266542238E-5</v>
      </c>
      <c r="N1971">
        <f t="shared" si="400"/>
        <v>1.2312494489243847E-9</v>
      </c>
      <c r="O1971">
        <f t="shared" si="392"/>
        <v>1.0775035712400111E-3</v>
      </c>
      <c r="P1971">
        <f t="shared" si="401"/>
        <v>-3.7808699809026643E-8</v>
      </c>
      <c r="Q1971">
        <f t="shared" si="393"/>
        <v>-1.415102669309259E-4</v>
      </c>
      <c r="R1971">
        <f t="shared" si="402"/>
        <v>4.9654770017414989E-9</v>
      </c>
    </row>
    <row r="1972" spans="1:18" x14ac:dyDescent="0.2">
      <c r="A1972" s="1">
        <v>39863</v>
      </c>
      <c r="B1972">
        <v>9.3000000000000007</v>
      </c>
      <c r="C1972">
        <v>10.11</v>
      </c>
      <c r="D1972">
        <f t="shared" si="394"/>
        <v>-3.6268207037065889E-2</v>
      </c>
      <c r="E1972">
        <f t="shared" si="395"/>
        <v>1.3153828416834757E-3</v>
      </c>
      <c r="H1972">
        <f t="shared" si="390"/>
        <v>-3.615523743270882E-2</v>
      </c>
      <c r="I1972">
        <f t="shared" si="396"/>
        <v>1.3072011938155491E-3</v>
      </c>
      <c r="J1972">
        <f t="shared" si="397"/>
        <v>-4.7262169534721598E-5</v>
      </c>
      <c r="K1972">
        <f t="shared" si="398"/>
        <v>1.7087749611127968E-6</v>
      </c>
      <c r="L1972">
        <f t="shared" si="399"/>
        <v>-3.8957397452774285E-5</v>
      </c>
      <c r="M1972">
        <f t="shared" si="391"/>
        <v>1.0775035712400111E-3</v>
      </c>
      <c r="N1972">
        <f t="shared" si="400"/>
        <v>1.1610139460349775E-6</v>
      </c>
      <c r="O1972">
        <f t="shared" si="392"/>
        <v>-2.1924210702109763E-4</v>
      </c>
      <c r="P1972">
        <f t="shared" si="401"/>
        <v>-2.362341532814174E-7</v>
      </c>
      <c r="Q1972">
        <f t="shared" si="393"/>
        <v>1.0400767533591583E-3</v>
      </c>
      <c r="R1972">
        <f t="shared" si="402"/>
        <v>1.1206864161082093E-6</v>
      </c>
    </row>
    <row r="1973" spans="1:18" x14ac:dyDescent="0.2">
      <c r="A1973" s="1">
        <v>39862</v>
      </c>
      <c r="B1973">
        <v>10.11</v>
      </c>
      <c r="C1973">
        <v>10.01</v>
      </c>
      <c r="D1973">
        <f t="shared" si="394"/>
        <v>4.3170781116823728E-3</v>
      </c>
      <c r="E1973">
        <f t="shared" si="395"/>
        <v>1.863716342236704E-5</v>
      </c>
      <c r="H1973">
        <f t="shared" si="390"/>
        <v>4.4300477160394399E-3</v>
      </c>
      <c r="I1973">
        <f t="shared" si="396"/>
        <v>1.9625322766386256E-5</v>
      </c>
      <c r="J1973">
        <f t="shared" si="397"/>
        <v>8.6941116297766261E-8</v>
      </c>
      <c r="K1973">
        <f t="shared" si="398"/>
        <v>3.8515329368483872E-10</v>
      </c>
      <c r="L1973">
        <f t="shared" si="399"/>
        <v>-9.7125299546848797E-7</v>
      </c>
      <c r="M1973">
        <f t="shared" si="391"/>
        <v>-2.1924210702109763E-4</v>
      </c>
      <c r="N1973">
        <f t="shared" si="400"/>
        <v>4.8067101491050429E-8</v>
      </c>
      <c r="O1973">
        <f t="shared" si="392"/>
        <v>3.0376255788992011E-3</v>
      </c>
      <c r="P1973">
        <f t="shared" si="401"/>
        <v>-6.6597543225904225E-7</v>
      </c>
      <c r="Q1973">
        <f t="shared" si="393"/>
        <v>2.570571936150747E-3</v>
      </c>
      <c r="R1973">
        <f t="shared" si="402"/>
        <v>-5.6357760753099222E-7</v>
      </c>
    </row>
    <row r="1974" spans="1:18" x14ac:dyDescent="0.2">
      <c r="A1974" s="1">
        <v>39861</v>
      </c>
      <c r="B1974">
        <v>10.01</v>
      </c>
      <c r="C1974">
        <v>11.42</v>
      </c>
      <c r="D1974">
        <f t="shared" si="394"/>
        <v>-5.7232026430510619E-2</v>
      </c>
      <c r="E1974">
        <f t="shared" si="395"/>
        <v>3.2755048493426659E-3</v>
      </c>
      <c r="H1974">
        <f t="shared" si="390"/>
        <v>-5.711905682615355E-2</v>
      </c>
      <c r="I1974">
        <f t="shared" si="396"/>
        <v>3.2625866527093584E-3</v>
      </c>
      <c r="J1974">
        <f t="shared" si="397"/>
        <v>-1.8635587241635593E-4</v>
      </c>
      <c r="K1974">
        <f t="shared" si="398"/>
        <v>1.0644471666437256E-5</v>
      </c>
      <c r="L1974">
        <f t="shared" si="399"/>
        <v>-1.7350630805772104E-4</v>
      </c>
      <c r="M1974">
        <f t="shared" si="391"/>
        <v>3.0376255788992011E-3</v>
      </c>
      <c r="N1974">
        <f t="shared" si="400"/>
        <v>9.2271691575827063E-6</v>
      </c>
      <c r="O1974">
        <f t="shared" si="392"/>
        <v>-1.4229464757872689E-4</v>
      </c>
      <c r="P1974">
        <f t="shared" si="401"/>
        <v>-4.322378612255881E-7</v>
      </c>
      <c r="Q1974">
        <f t="shared" si="393"/>
        <v>8.2981263711140677E-3</v>
      </c>
      <c r="R1974">
        <f t="shared" si="402"/>
        <v>2.5206600921834098E-5</v>
      </c>
    </row>
    <row r="1975" spans="1:18" x14ac:dyDescent="0.2">
      <c r="A1975" s="1">
        <v>39857</v>
      </c>
      <c r="B1975">
        <v>11.42</v>
      </c>
      <c r="C1975">
        <v>11.68</v>
      </c>
      <c r="D1975">
        <f t="shared" si="394"/>
        <v>-9.7767388665514522E-3</v>
      </c>
      <c r="E1975">
        <f t="shared" si="395"/>
        <v>9.5584622864737772E-5</v>
      </c>
      <c r="H1975">
        <f t="shared" si="390"/>
        <v>-9.6637692621943851E-3</v>
      </c>
      <c r="I1975">
        <f t="shared" si="396"/>
        <v>9.3388436352933015E-5</v>
      </c>
      <c r="J1975">
        <f t="shared" si="397"/>
        <v>-9.0248430067187082E-7</v>
      </c>
      <c r="K1975">
        <f t="shared" si="398"/>
        <v>8.7214000444458214E-9</v>
      </c>
      <c r="L1975">
        <f t="shared" si="399"/>
        <v>1.3751026414460837E-6</v>
      </c>
      <c r="M1975">
        <f t="shared" si="391"/>
        <v>-1.4229464757872689E-4</v>
      </c>
      <c r="N1975">
        <f t="shared" si="400"/>
        <v>2.0247766729554088E-8</v>
      </c>
      <c r="O1975">
        <f t="shared" si="392"/>
        <v>8.6916293682363823E-4</v>
      </c>
      <c r="P1975">
        <f t="shared" si="401"/>
        <v>-1.2367723378381086E-7</v>
      </c>
      <c r="Q1975">
        <f t="shared" si="393"/>
        <v>1.6809267702892943E-3</v>
      </c>
      <c r="R1975">
        <f t="shared" si="402"/>
        <v>-2.3918688238396277E-7</v>
      </c>
    </row>
    <row r="1976" spans="1:18" x14ac:dyDescent="0.2">
      <c r="A1976" s="1">
        <v>39856</v>
      </c>
      <c r="B1976">
        <v>11.68</v>
      </c>
      <c r="C1976">
        <v>12.61</v>
      </c>
      <c r="D1976">
        <f t="shared" si="394"/>
        <v>-3.327224379670092E-2</v>
      </c>
      <c r="E1976">
        <f t="shared" si="395"/>
        <v>1.1070422072671029E-3</v>
      </c>
      <c r="H1976">
        <f t="shared" si="390"/>
        <v>-3.3159274192343852E-2</v>
      </c>
      <c r="I1976">
        <f t="shared" si="396"/>
        <v>1.099537464963041E-3</v>
      </c>
      <c r="J1976">
        <f t="shared" si="397"/>
        <v>-3.6459864285464145E-5</v>
      </c>
      <c r="K1976">
        <f t="shared" si="398"/>
        <v>1.2089826368573505E-6</v>
      </c>
      <c r="L1976">
        <f t="shared" si="399"/>
        <v>-2.8820812139957856E-5</v>
      </c>
      <c r="M1976">
        <f t="shared" si="391"/>
        <v>8.6916293682363823E-4</v>
      </c>
      <c r="N1976">
        <f t="shared" si="400"/>
        <v>7.5544421074789173E-7</v>
      </c>
      <c r="O1976">
        <f t="shared" si="392"/>
        <v>3.0721160369447077E-4</v>
      </c>
      <c r="P1976">
        <f t="shared" si="401"/>
        <v>2.6701693969338586E-7</v>
      </c>
      <c r="Q1976">
        <f t="shared" si="393"/>
        <v>3.4816086431830985E-3</v>
      </c>
      <c r="R1976">
        <f t="shared" si="402"/>
        <v>3.0260851931795842E-6</v>
      </c>
    </row>
    <row r="1977" spans="1:18" x14ac:dyDescent="0.2">
      <c r="A1977" s="1">
        <v>39855</v>
      </c>
      <c r="B1977">
        <v>12.61</v>
      </c>
      <c r="C1977">
        <v>11.95</v>
      </c>
      <c r="D1977">
        <f t="shared" si="394"/>
        <v>2.3347181288925125E-2</v>
      </c>
      <c r="E1977">
        <f t="shared" si="395"/>
        <v>5.4509087413793546E-4</v>
      </c>
      <c r="H1977">
        <f t="shared" si="390"/>
        <v>2.3460150893282194E-2</v>
      </c>
      <c r="I1977">
        <f t="shared" si="396"/>
        <v>5.5037867993556935E-4</v>
      </c>
      <c r="J1977">
        <f t="shared" si="397"/>
        <v>1.2911966879733923E-5</v>
      </c>
      <c r="K1977">
        <f t="shared" si="398"/>
        <v>3.0291669132761988E-7</v>
      </c>
      <c r="L1977">
        <f t="shared" si="399"/>
        <v>7.2072305788394935E-6</v>
      </c>
      <c r="M1977">
        <f t="shared" si="391"/>
        <v>3.0721160369447077E-4</v>
      </c>
      <c r="N1977">
        <f t="shared" si="400"/>
        <v>9.4378969444528563E-8</v>
      </c>
      <c r="O1977">
        <f t="shared" si="392"/>
        <v>8.6105322688476652E-3</v>
      </c>
      <c r="P1977">
        <f t="shared" si="401"/>
        <v>2.6452554269756809E-6</v>
      </c>
      <c r="Q1977">
        <f t="shared" si="393"/>
        <v>1.0919535589190075E-4</v>
      </c>
      <c r="R1977">
        <f t="shared" si="402"/>
        <v>3.3546080399539307E-8</v>
      </c>
    </row>
    <row r="1978" spans="1:18" x14ac:dyDescent="0.2">
      <c r="A1978" s="1">
        <v>39854</v>
      </c>
      <c r="B1978">
        <v>11.95</v>
      </c>
      <c r="C1978">
        <v>14.84</v>
      </c>
      <c r="D1978">
        <f t="shared" si="394"/>
        <v>-9.406599565885182E-2</v>
      </c>
      <c r="E1978">
        <f t="shared" si="395"/>
        <v>8.8484115392911296E-3</v>
      </c>
      <c r="H1978">
        <f t="shared" si="390"/>
        <v>-9.3953026054494751E-2</v>
      </c>
      <c r="I1978">
        <f t="shared" si="396"/>
        <v>8.827171104796569E-3</v>
      </c>
      <c r="J1978">
        <f t="shared" si="397"/>
        <v>-8.2933943679643529E-4</v>
      </c>
      <c r="K1978">
        <f t="shared" si="398"/>
        <v>7.7918949713355479E-5</v>
      </c>
      <c r="L1978">
        <f t="shared" si="399"/>
        <v>-8.0898556259811254E-4</v>
      </c>
      <c r="M1978">
        <f t="shared" si="391"/>
        <v>8.6105322688476652E-3</v>
      </c>
      <c r="N1978">
        <f t="shared" si="400"/>
        <v>7.4141265952866928E-5</v>
      </c>
      <c r="O1978">
        <f t="shared" si="392"/>
        <v>-1.6323499454544806E-5</v>
      </c>
      <c r="P1978">
        <f t="shared" si="401"/>
        <v>-1.4055401879387532E-7</v>
      </c>
      <c r="Q1978">
        <f t="shared" si="393"/>
        <v>2.5325956604276586E-4</v>
      </c>
      <c r="R1978">
        <f t="shared" si="402"/>
        <v>2.180699665805592E-6</v>
      </c>
    </row>
    <row r="1979" spans="1:18" x14ac:dyDescent="0.2">
      <c r="A1979" s="1">
        <v>39853</v>
      </c>
      <c r="B1979">
        <v>14.84</v>
      </c>
      <c r="C1979">
        <v>14.34</v>
      </c>
      <c r="D1979">
        <f t="shared" si="394"/>
        <v>1.4884749611226917E-2</v>
      </c>
      <c r="E1979">
        <f t="shared" si="395"/>
        <v>2.2155577098891986E-4</v>
      </c>
      <c r="H1979">
        <f t="shared" si="390"/>
        <v>1.4997719215583984E-2</v>
      </c>
      <c r="I1979">
        <f t="shared" si="396"/>
        <v>2.2493158166949709E-4</v>
      </c>
      <c r="J1979">
        <f t="shared" si="397"/>
        <v>3.3734607045963147E-6</v>
      </c>
      <c r="K1979">
        <f t="shared" si="398"/>
        <v>5.0594216432341643E-8</v>
      </c>
      <c r="L1979">
        <f t="shared" si="399"/>
        <v>-2.4481526143500135E-7</v>
      </c>
      <c r="M1979">
        <f t="shared" si="391"/>
        <v>-1.6323499454544806E-5</v>
      </c>
      <c r="N1979">
        <f t="shared" si="400"/>
        <v>2.664566344425246E-10</v>
      </c>
      <c r="O1979">
        <f t="shared" si="392"/>
        <v>1.6932090309558817E-3</v>
      </c>
      <c r="P1979">
        <f t="shared" si="401"/>
        <v>-2.7639096693238675E-8</v>
      </c>
      <c r="Q1979">
        <f t="shared" si="393"/>
        <v>1.4538554128118894E-4</v>
      </c>
      <c r="R1979">
        <f t="shared" si="402"/>
        <v>-2.3732008038021889E-9</v>
      </c>
    </row>
    <row r="1980" spans="1:18" x14ac:dyDescent="0.2">
      <c r="A1980" s="1">
        <v>39850</v>
      </c>
      <c r="B1980">
        <v>14.34</v>
      </c>
      <c r="C1980">
        <v>12.96</v>
      </c>
      <c r="D1980">
        <f t="shared" si="394"/>
        <v>4.3944149797206754E-2</v>
      </c>
      <c r="E1980">
        <f t="shared" si="395"/>
        <v>1.9310883013993463E-3</v>
      </c>
      <c r="H1980">
        <f t="shared" si="390"/>
        <v>4.4057119401563823E-2</v>
      </c>
      <c r="I1980">
        <f t="shared" si="396"/>
        <v>1.9410297699636514E-3</v>
      </c>
      <c r="J1980">
        <f t="shared" si="397"/>
        <v>8.5516180337278543E-5</v>
      </c>
      <c r="K1980">
        <f t="shared" si="398"/>
        <v>3.7675965678851453E-6</v>
      </c>
      <c r="L1980">
        <f t="shared" si="399"/>
        <v>7.4597912448629461E-5</v>
      </c>
      <c r="M1980">
        <f t="shared" si="391"/>
        <v>1.6932090309558817E-3</v>
      </c>
      <c r="N1980">
        <f t="shared" si="400"/>
        <v>2.866956822510556E-6</v>
      </c>
      <c r="O1980">
        <f t="shared" si="392"/>
        <v>-2.2155784980491182E-4</v>
      </c>
      <c r="P1980">
        <f t="shared" si="401"/>
        <v>-3.7514375216884354E-7</v>
      </c>
      <c r="Q1980">
        <f t="shared" si="393"/>
        <v>-1.6907060251131786E-4</v>
      </c>
      <c r="R1980">
        <f t="shared" si="402"/>
        <v>-2.8627187104131556E-7</v>
      </c>
    </row>
    <row r="1981" spans="1:18" x14ac:dyDescent="0.2">
      <c r="A1981" s="1">
        <v>39849</v>
      </c>
      <c r="B1981">
        <v>12.96</v>
      </c>
      <c r="C1981">
        <v>12.84</v>
      </c>
      <c r="D1981">
        <f t="shared" si="394"/>
        <v>4.0399778017401093E-3</v>
      </c>
      <c r="E1981">
        <f t="shared" si="395"/>
        <v>1.6321420638552847E-5</v>
      </c>
      <c r="H1981">
        <f t="shared" si="390"/>
        <v>4.1529474060971764E-3</v>
      </c>
      <c r="I1981">
        <f t="shared" si="396"/>
        <v>1.7246972157809264E-5</v>
      </c>
      <c r="J1981">
        <f t="shared" si="397"/>
        <v>7.1625768285804204E-8</v>
      </c>
      <c r="K1981">
        <f t="shared" si="398"/>
        <v>2.9745804861224795E-10</v>
      </c>
      <c r="L1981">
        <f t="shared" si="399"/>
        <v>-9.2011809764777638E-7</v>
      </c>
      <c r="M1981">
        <f t="shared" si="391"/>
        <v>-2.2155784980491182E-4</v>
      </c>
      <c r="N1981">
        <f t="shared" si="400"/>
        <v>4.9087880810175861E-8</v>
      </c>
      <c r="O1981">
        <f t="shared" si="392"/>
        <v>-1.5619982833796526E-4</v>
      </c>
      <c r="P1981">
        <f t="shared" si="401"/>
        <v>3.4607298106455917E-8</v>
      </c>
      <c r="Q1981">
        <f t="shared" si="393"/>
        <v>-1.8354817285713359E-4</v>
      </c>
      <c r="R1981">
        <f t="shared" si="402"/>
        <v>4.0666538513846795E-8</v>
      </c>
    </row>
    <row r="1982" spans="1:18" x14ac:dyDescent="0.2">
      <c r="A1982" s="1">
        <v>39848</v>
      </c>
      <c r="B1982">
        <v>12.84</v>
      </c>
      <c r="C1982">
        <v>13.11</v>
      </c>
      <c r="D1982">
        <f t="shared" si="394"/>
        <v>-9.0376679572497804E-3</v>
      </c>
      <c r="E1982">
        <f t="shared" si="395"/>
        <v>8.1679442105499415E-5</v>
      </c>
      <c r="H1982">
        <f t="shared" si="390"/>
        <v>-8.9246983528927133E-3</v>
      </c>
      <c r="I1982">
        <f t="shared" si="396"/>
        <v>7.9650240690125909E-5</v>
      </c>
      <c r="J1982">
        <f t="shared" si="397"/>
        <v>-7.1085437189467486E-7</v>
      </c>
      <c r="K1982">
        <f t="shared" si="398"/>
        <v>6.344160841994989E-9</v>
      </c>
      <c r="L1982">
        <f t="shared" si="399"/>
        <v>1.3940363506899632E-6</v>
      </c>
      <c r="M1982">
        <f t="shared" si="391"/>
        <v>-1.5619982833796526E-4</v>
      </c>
      <c r="N1982">
        <f t="shared" si="400"/>
        <v>2.4398386372809817E-8</v>
      </c>
      <c r="O1982">
        <f t="shared" si="392"/>
        <v>1.5739511408993175E-3</v>
      </c>
      <c r="P1982">
        <f t="shared" si="401"/>
        <v>-2.4585089802081797E-7</v>
      </c>
      <c r="Q1982">
        <f t="shared" si="393"/>
        <v>1.9536761757702362E-3</v>
      </c>
      <c r="R1982">
        <f t="shared" si="402"/>
        <v>-3.0516388328328336E-7</v>
      </c>
    </row>
    <row r="1983" spans="1:18" x14ac:dyDescent="0.2">
      <c r="A1983" s="1">
        <v>39847</v>
      </c>
      <c r="B1983">
        <v>13.11</v>
      </c>
      <c r="C1983">
        <v>14.46</v>
      </c>
      <c r="D1983">
        <f t="shared" si="394"/>
        <v>-4.2565601268427795E-2</v>
      </c>
      <c r="E1983">
        <f t="shared" si="395"/>
        <v>1.8118304113427821E-3</v>
      </c>
      <c r="H1983">
        <f t="shared" si="390"/>
        <v>-4.2452631664070727E-2</v>
      </c>
      <c r="I1983">
        <f t="shared" si="396"/>
        <v>1.8022259352052604E-3</v>
      </c>
      <c r="J1983">
        <f t="shared" si="397"/>
        <v>-7.6509233802704311E-5</v>
      </c>
      <c r="K1983">
        <f t="shared" si="398"/>
        <v>3.2480183215264754E-6</v>
      </c>
      <c r="L1983">
        <f t="shared" si="399"/>
        <v>-6.6818368041842604E-5</v>
      </c>
      <c r="M1983">
        <f t="shared" si="391"/>
        <v>1.5739511408993175E-3</v>
      </c>
      <c r="N1983">
        <f t="shared" si="400"/>
        <v>2.477322193938263E-6</v>
      </c>
      <c r="O1983">
        <f t="shared" si="392"/>
        <v>-5.2904849317023903E-5</v>
      </c>
      <c r="P1983">
        <f t="shared" si="401"/>
        <v>-8.3269647941636251E-8</v>
      </c>
      <c r="Q1983">
        <f t="shared" si="393"/>
        <v>-3.063789619238579E-5</v>
      </c>
      <c r="R1983">
        <f t="shared" si="402"/>
        <v>-4.8222551666760467E-8</v>
      </c>
    </row>
    <row r="1984" spans="1:18" x14ac:dyDescent="0.2">
      <c r="A1984" s="1">
        <v>39846</v>
      </c>
      <c r="B1984">
        <v>14.46</v>
      </c>
      <c r="C1984">
        <v>14.92</v>
      </c>
      <c r="D1984">
        <f t="shared" si="394"/>
        <v>-1.3600530178137938E-2</v>
      </c>
      <c r="E1984">
        <f t="shared" si="395"/>
        <v>1.8497442112644076E-4</v>
      </c>
      <c r="H1984">
        <f t="shared" si="390"/>
        <v>-1.3487560573780871E-2</v>
      </c>
      <c r="I1984">
        <f t="shared" si="396"/>
        <v>1.8191429023140817E-4</v>
      </c>
      <c r="J1984">
        <f t="shared" si="397"/>
        <v>-2.4535800087324713E-6</v>
      </c>
      <c r="K1984">
        <f t="shared" si="398"/>
        <v>3.3092808990397008E-8</v>
      </c>
      <c r="L1984">
        <f t="shared" si="399"/>
        <v>7.1355735981010945E-7</v>
      </c>
      <c r="M1984">
        <f t="shared" si="391"/>
        <v>-5.2904849317023903E-5</v>
      </c>
      <c r="N1984">
        <f t="shared" si="400"/>
        <v>2.7989230812570045E-9</v>
      </c>
      <c r="O1984">
        <f t="shared" si="392"/>
        <v>1.5151121437323833E-3</v>
      </c>
      <c r="P1984">
        <f t="shared" si="401"/>
        <v>-8.0156779662554796E-8</v>
      </c>
      <c r="Q1984">
        <f t="shared" si="393"/>
        <v>-9.8688832139605501E-5</v>
      </c>
      <c r="R1984">
        <f t="shared" si="402"/>
        <v>5.2211177936188951E-9</v>
      </c>
    </row>
    <row r="1985" spans="1:18" x14ac:dyDescent="0.2">
      <c r="A1985" s="1">
        <v>39843</v>
      </c>
      <c r="B1985">
        <v>14.92</v>
      </c>
      <c r="C1985">
        <v>16.43</v>
      </c>
      <c r="D1985">
        <f t="shared" si="394"/>
        <v>-4.1868740298411748E-2</v>
      </c>
      <c r="E1985">
        <f t="shared" si="395"/>
        <v>1.7529914141758479E-3</v>
      </c>
      <c r="H1985">
        <f t="shared" si="390"/>
        <v>-4.1755770694054679E-2</v>
      </c>
      <c r="I1985">
        <f t="shared" si="396"/>
        <v>1.7435443862544755E-3</v>
      </c>
      <c r="J1985">
        <f t="shared" si="397"/>
        <v>-7.2803039587348184E-5</v>
      </c>
      <c r="K1985">
        <f t="shared" si="398"/>
        <v>3.0399470268394956E-6</v>
      </c>
      <c r="L1985">
        <f t="shared" si="399"/>
        <v>-6.3264675249467015E-5</v>
      </c>
      <c r="M1985">
        <f t="shared" si="391"/>
        <v>1.5151121437323833E-3</v>
      </c>
      <c r="N1985">
        <f t="shared" si="400"/>
        <v>2.2955648080853381E-6</v>
      </c>
      <c r="O1985">
        <f t="shared" si="392"/>
        <v>1.2573944175061052E-3</v>
      </c>
      <c r="P1985">
        <f t="shared" si="401"/>
        <v>1.9050935514248065E-6</v>
      </c>
      <c r="Q1985">
        <f t="shared" si="393"/>
        <v>-1.6397606391312352E-4</v>
      </c>
      <c r="R1985">
        <f t="shared" si="402"/>
        <v>-2.4844212571621088E-7</v>
      </c>
    </row>
    <row r="1986" spans="1:18" x14ac:dyDescent="0.2">
      <c r="A1986" s="1">
        <v>39842</v>
      </c>
      <c r="B1986">
        <v>16.43</v>
      </c>
      <c r="C1986">
        <v>17.96</v>
      </c>
      <c r="D1986">
        <f t="shared" si="394"/>
        <v>-3.8668768896223858E-2</v>
      </c>
      <c r="E1986">
        <f t="shared" si="395"/>
        <v>1.4952736879495698E-3</v>
      </c>
      <c r="H1986">
        <f t="shared" ref="H1986:H2049" si="403">D1986-$F$2</f>
        <v>-3.8555799291866789E-2</v>
      </c>
      <c r="I1986">
        <f t="shared" si="396"/>
        <v>1.4865496590347157E-3</v>
      </c>
      <c r="J1986">
        <f t="shared" si="397"/>
        <v>-5.7315110291135507E-5</v>
      </c>
      <c r="K1986">
        <f t="shared" si="398"/>
        <v>2.2098298887762295E-6</v>
      </c>
      <c r="L1986">
        <f t="shared" si="399"/>
        <v>-4.8479846792079146E-5</v>
      </c>
      <c r="M1986">
        <f t="shared" ref="M1986:M2049" si="404">E1986-$G$2</f>
        <v>1.2573944175061052E-3</v>
      </c>
      <c r="N1986">
        <f t="shared" si="400"/>
        <v>1.5810407211755177E-6</v>
      </c>
      <c r="O1986">
        <f t="shared" ref="O1986:O2049" si="405">E1987-$G$2</f>
        <v>1.0935388171906353E-2</v>
      </c>
      <c r="P1986">
        <f t="shared" si="401"/>
        <v>1.375009604061734E-5</v>
      </c>
      <c r="Q1986">
        <f t="shared" ref="Q1986:Q2049" si="406">E2005-$G$2</f>
        <v>6.4406333921957209E-4</v>
      </c>
      <c r="R1986">
        <f t="shared" si="402"/>
        <v>8.0984164725503087E-7</v>
      </c>
    </row>
    <row r="1987" spans="1:18" x14ac:dyDescent="0.2">
      <c r="A1987" s="1">
        <v>39841</v>
      </c>
      <c r="B1987">
        <v>17.96</v>
      </c>
      <c r="C1987">
        <v>14.08</v>
      </c>
      <c r="D1987">
        <f t="shared" ref="D1987:D2050" si="407">LOG(B1987/C1987)</f>
        <v>0.10570367752519218</v>
      </c>
      <c r="E1987">
        <f t="shared" ref="E1987:E2050" si="408">(D1987)^2</f>
        <v>1.1173267442349817E-2</v>
      </c>
      <c r="H1987">
        <f t="shared" si="403"/>
        <v>0.10581664712954925</v>
      </c>
      <c r="I1987">
        <f t="shared" ref="I1987:I2050" si="409">H1987^2</f>
        <v>1.1197162809739543E-2</v>
      </c>
      <c r="J1987">
        <f t="shared" ref="J1987:J2050" si="410">H1987^3</f>
        <v>1.1848462258903215E-3</v>
      </c>
      <c r="K1987">
        <f t="shared" ref="K1987:K2050" si="411">H1987^4</f>
        <v>1.2537645498781434E-4</v>
      </c>
      <c r="L1987">
        <f t="shared" ref="L1987:L2050" si="412">H1987*M1987</f>
        <v>1.157146111411261E-3</v>
      </c>
      <c r="M1987">
        <f t="shared" si="404"/>
        <v>1.0935388171906353E-2</v>
      </c>
      <c r="N1987">
        <f t="shared" ref="N1987:N2050" si="413">M1987^2</f>
        <v>1.1958271447026936E-4</v>
      </c>
      <c r="O1987">
        <f t="shared" si="405"/>
        <v>3.6807491689622254E-3</v>
      </c>
      <c r="P1987">
        <f t="shared" ref="P1987:P2050" si="414">M1987*O1987</f>
        <v>4.025042092602366E-5</v>
      </c>
      <c r="Q1987">
        <f t="shared" si="406"/>
        <v>2.8132123850076695E-4</v>
      </c>
      <c r="R1987">
        <f t="shared" ref="R1987:R2050" si="415">M1987*Q1987</f>
        <v>3.0763569440073327E-6</v>
      </c>
    </row>
    <row r="1988" spans="1:18" x14ac:dyDescent="0.2">
      <c r="A1988" s="1">
        <v>39840</v>
      </c>
      <c r="B1988">
        <v>14.08</v>
      </c>
      <c r="C1988">
        <v>12.19</v>
      </c>
      <c r="D1988">
        <f t="shared" si="407"/>
        <v>6.2598949187711528E-2</v>
      </c>
      <c r="E1988">
        <f t="shared" si="408"/>
        <v>3.9186284394056902E-3</v>
      </c>
      <c r="H1988">
        <f t="shared" si="403"/>
        <v>6.2711918792068597E-2</v>
      </c>
      <c r="I1988">
        <f t="shared" si="409"/>
        <v>3.9327847585830062E-3</v>
      </c>
      <c r="J1988">
        <f t="shared" si="410"/>
        <v>2.4663247840694258E-4</v>
      </c>
      <c r="K1988">
        <f t="shared" si="411"/>
        <v>1.5466795957342795E-5</v>
      </c>
      <c r="L1988">
        <f t="shared" si="412"/>
        <v>2.3082684297793304E-4</v>
      </c>
      <c r="M1988">
        <f t="shared" si="404"/>
        <v>3.6807491689622254E-3</v>
      </c>
      <c r="N1988">
        <f t="shared" si="413"/>
        <v>1.3547914444816113E-5</v>
      </c>
      <c r="O1988">
        <f t="shared" si="405"/>
        <v>1.9017367772850419E-3</v>
      </c>
      <c r="P1988">
        <f t="shared" si="414"/>
        <v>6.9998160625768188E-6</v>
      </c>
      <c r="Q1988">
        <f t="shared" si="406"/>
        <v>-1.0239550511622689E-4</v>
      </c>
      <c r="R1988">
        <f t="shared" si="415"/>
        <v>-3.7689217036201941E-7</v>
      </c>
    </row>
    <row r="1989" spans="1:18" x14ac:dyDescent="0.2">
      <c r="A1989" s="1">
        <v>39839</v>
      </c>
      <c r="B1989">
        <v>12.19</v>
      </c>
      <c r="C1989">
        <v>13.56</v>
      </c>
      <c r="D1989">
        <f t="shared" si="407"/>
        <v>-4.6255983912662654E-2</v>
      </c>
      <c r="E1989">
        <f t="shared" si="408"/>
        <v>2.1396160477285065E-3</v>
      </c>
      <c r="H1989">
        <f t="shared" si="403"/>
        <v>-4.6143014308305585E-2</v>
      </c>
      <c r="I1989">
        <f t="shared" si="409"/>
        <v>2.1291777694564941E-3</v>
      </c>
      <c r="J1989">
        <f t="shared" si="410"/>
        <v>-9.824668028095717E-5</v>
      </c>
      <c r="K1989">
        <f t="shared" si="411"/>
        <v>4.5333979739477314E-6</v>
      </c>
      <c r="L1989">
        <f t="shared" si="412"/>
        <v>-8.7751867324894638E-5</v>
      </c>
      <c r="M1989">
        <f t="shared" si="404"/>
        <v>1.9017367772850419E-3</v>
      </c>
      <c r="N1989">
        <f t="shared" si="413"/>
        <v>3.616602770078497E-6</v>
      </c>
      <c r="O1989">
        <f t="shared" si="405"/>
        <v>-1.415102669309259E-4</v>
      </c>
      <c r="P1989">
        <f t="shared" si="414"/>
        <v>-2.6911527898596503E-7</v>
      </c>
      <c r="Q1989">
        <f t="shared" si="406"/>
        <v>-2.2100938509355013E-4</v>
      </c>
      <c r="R1989">
        <f t="shared" si="415"/>
        <v>-4.2030167575755679E-7</v>
      </c>
    </row>
    <row r="1990" spans="1:18" x14ac:dyDescent="0.2">
      <c r="A1990" s="1">
        <v>39836</v>
      </c>
      <c r="B1990">
        <v>13.56</v>
      </c>
      <c r="C1990">
        <v>13.87</v>
      </c>
      <c r="D1990">
        <f t="shared" si="407"/>
        <v>-9.8167715422402876E-3</v>
      </c>
      <c r="E1990">
        <f t="shared" si="408"/>
        <v>9.6369003512538755E-5</v>
      </c>
      <c r="H1990">
        <f t="shared" si="403"/>
        <v>-9.7038019378832205E-3</v>
      </c>
      <c r="I1990">
        <f t="shared" si="409"/>
        <v>9.4163772049666141E-5</v>
      </c>
      <c r="J1990">
        <f t="shared" si="410"/>
        <v>-9.1374659369394409E-7</v>
      </c>
      <c r="K1990">
        <f t="shared" si="411"/>
        <v>8.8668159666214857E-9</v>
      </c>
      <c r="L1990">
        <f t="shared" si="412"/>
        <v>1.3731876024746906E-6</v>
      </c>
      <c r="M1990">
        <f t="shared" si="404"/>
        <v>-1.415102669309259E-4</v>
      </c>
      <c r="N1990">
        <f t="shared" si="413"/>
        <v>2.0025155646861898E-8</v>
      </c>
      <c r="O1990">
        <f t="shared" si="405"/>
        <v>1.0400767533591583E-3</v>
      </c>
      <c r="P1990">
        <f t="shared" si="414"/>
        <v>-1.4718153899650527E-7</v>
      </c>
      <c r="Q1990">
        <f t="shared" si="406"/>
        <v>-2.0264578527933428E-4</v>
      </c>
      <c r="R1990">
        <f t="shared" si="415"/>
        <v>2.8676459167305689E-8</v>
      </c>
    </row>
    <row r="1991" spans="1:18" x14ac:dyDescent="0.2">
      <c r="A1991" s="1">
        <v>39835</v>
      </c>
      <c r="B1991">
        <v>13.87</v>
      </c>
      <c r="C1991">
        <v>15.06</v>
      </c>
      <c r="D1991">
        <f t="shared" si="407"/>
        <v>-3.5748510791396931E-2</v>
      </c>
      <c r="E1991">
        <f t="shared" si="408"/>
        <v>1.2779560238026229E-3</v>
      </c>
      <c r="H1991">
        <f t="shared" si="403"/>
        <v>-3.5635541187039863E-2</v>
      </c>
      <c r="I1991">
        <f t="shared" si="409"/>
        <v>1.2698917956932144E-3</v>
      </c>
      <c r="J1991">
        <f t="shared" si="410"/>
        <v>-4.5253281388509555E-5</v>
      </c>
      <c r="K1991">
        <f t="shared" si="411"/>
        <v>1.6126251727689366E-6</v>
      </c>
      <c r="L1991">
        <f t="shared" si="412"/>
        <v>-3.7063697982012988E-5</v>
      </c>
      <c r="M1991">
        <f t="shared" si="404"/>
        <v>1.0400767533591583E-3</v>
      </c>
      <c r="N1991">
        <f t="shared" si="413"/>
        <v>1.0817596528781274E-6</v>
      </c>
      <c r="O1991">
        <f t="shared" si="405"/>
        <v>2.570571936150747E-3</v>
      </c>
      <c r="P1991">
        <f t="shared" si="414"/>
        <v>2.6735921136278346E-6</v>
      </c>
      <c r="Q1991">
        <f t="shared" si="406"/>
        <v>-1.6387436883199787E-5</v>
      </c>
      <c r="R1991">
        <f t="shared" si="415"/>
        <v>-1.7044192149356557E-8</v>
      </c>
    </row>
    <row r="1992" spans="1:18" x14ac:dyDescent="0.2">
      <c r="A1992" s="1">
        <v>39834</v>
      </c>
      <c r="B1992">
        <v>15.06</v>
      </c>
      <c r="C1992">
        <v>13.33</v>
      </c>
      <c r="D1992">
        <f t="shared" si="407"/>
        <v>5.2994822450822605E-2</v>
      </c>
      <c r="E1992">
        <f t="shared" si="408"/>
        <v>2.8084512065942118E-3</v>
      </c>
      <c r="H1992">
        <f t="shared" si="403"/>
        <v>5.3107792055179674E-2</v>
      </c>
      <c r="I1992">
        <f t="shared" si="409"/>
        <v>2.8204375769762054E-3</v>
      </c>
      <c r="J1992">
        <f t="shared" si="410"/>
        <v>1.4978721234266713E-4</v>
      </c>
      <c r="K1992">
        <f t="shared" si="411"/>
        <v>7.9548681256194091E-6</v>
      </c>
      <c r="L1992">
        <f t="shared" si="412"/>
        <v>1.3651739984797448E-4</v>
      </c>
      <c r="M1992">
        <f t="shared" si="404"/>
        <v>2.570571936150747E-3</v>
      </c>
      <c r="N1992">
        <f t="shared" si="413"/>
        <v>6.6078400789257998E-6</v>
      </c>
      <c r="O1992">
        <f t="shared" si="405"/>
        <v>8.2981263711140677E-3</v>
      </c>
      <c r="P1992">
        <f t="shared" si="414"/>
        <v>2.1330930772218262E-5</v>
      </c>
      <c r="Q1992">
        <f t="shared" si="406"/>
        <v>1.65936380233456E-3</v>
      </c>
      <c r="R1992">
        <f t="shared" si="415"/>
        <v>4.2655140221456155E-6</v>
      </c>
    </row>
    <row r="1993" spans="1:18" x14ac:dyDescent="0.2">
      <c r="A1993" s="1">
        <v>39833</v>
      </c>
      <c r="B1993">
        <v>13.33</v>
      </c>
      <c r="C1993">
        <v>16.489999999999998</v>
      </c>
      <c r="D1993">
        <f t="shared" si="407"/>
        <v>-9.2390506230659503E-2</v>
      </c>
      <c r="E1993">
        <f t="shared" si="408"/>
        <v>8.5360056415575321E-3</v>
      </c>
      <c r="H1993">
        <f t="shared" si="403"/>
        <v>-9.2277536626302434E-2</v>
      </c>
      <c r="I1993">
        <f t="shared" si="409"/>
        <v>8.5151437658185867E-3</v>
      </c>
      <c r="J1993">
        <f t="shared" si="410"/>
        <v>-7.8575649072855542E-4</v>
      </c>
      <c r="K1993">
        <f t="shared" si="411"/>
        <v>7.2507673352559138E-5</v>
      </c>
      <c r="L1993">
        <f t="shared" si="412"/>
        <v>-7.6573066014016449E-4</v>
      </c>
      <c r="M1993">
        <f t="shared" si="404"/>
        <v>8.2981263711140677E-3</v>
      </c>
      <c r="N1993">
        <f t="shared" si="413"/>
        <v>6.885890127097873E-5</v>
      </c>
      <c r="O1993">
        <f t="shared" si="405"/>
        <v>1.6809267702892943E-3</v>
      </c>
      <c r="P1993">
        <f t="shared" si="414"/>
        <v>1.3948542760449192E-5</v>
      </c>
      <c r="Q1993">
        <f t="shared" si="406"/>
        <v>7.1018946917299214E-5</v>
      </c>
      <c r="R1993">
        <f t="shared" si="415"/>
        <v>5.8932419626319073E-7</v>
      </c>
    </row>
    <row r="1994" spans="1:18" x14ac:dyDescent="0.2">
      <c r="A1994" s="1">
        <v>39829</v>
      </c>
      <c r="B1994">
        <v>16.489999999999998</v>
      </c>
      <c r="C1994">
        <v>18.239999999999998</v>
      </c>
      <c r="D1994">
        <f t="shared" si="407"/>
        <v>-4.3804178347878628E-2</v>
      </c>
      <c r="E1994">
        <f t="shared" si="408"/>
        <v>1.9188060407327589E-3</v>
      </c>
      <c r="H1994">
        <f t="shared" si="403"/>
        <v>-4.3691208743521559E-2</v>
      </c>
      <c r="I1994">
        <f t="shared" si="409"/>
        <v>1.9089217214699747E-3</v>
      </c>
      <c r="J1994">
        <f t="shared" si="410"/>
        <v>-8.3403097407787187E-5</v>
      </c>
      <c r="K1994">
        <f t="shared" si="411"/>
        <v>3.6439821386998919E-6</v>
      </c>
      <c r="L1994">
        <f t="shared" si="412"/>
        <v>-7.3441722403283071E-5</v>
      </c>
      <c r="M1994">
        <f t="shared" si="404"/>
        <v>1.6809267702892943E-3</v>
      </c>
      <c r="N1994">
        <f t="shared" si="413"/>
        <v>2.8255148070751978E-6</v>
      </c>
      <c r="O1994">
        <f t="shared" si="405"/>
        <v>3.4816086431830985E-3</v>
      </c>
      <c r="P1994">
        <f t="shared" si="414"/>
        <v>5.8523291719970576E-6</v>
      </c>
      <c r="Q1994">
        <f t="shared" si="406"/>
        <v>-1.8933404205787562E-4</v>
      </c>
      <c r="R1994">
        <f t="shared" si="415"/>
        <v>-3.1825665982216226E-7</v>
      </c>
    </row>
    <row r="1995" spans="1:18" x14ac:dyDescent="0.2">
      <c r="A1995" s="1">
        <v>39828</v>
      </c>
      <c r="B1995">
        <v>18.239999999999998</v>
      </c>
      <c r="C1995">
        <v>20.99</v>
      </c>
      <c r="D1995">
        <f t="shared" si="407"/>
        <v>-6.0987604590003068E-2</v>
      </c>
      <c r="E1995">
        <f t="shared" si="408"/>
        <v>3.7194879136265633E-3</v>
      </c>
      <c r="H1995">
        <f t="shared" si="403"/>
        <v>-6.0874634985645999E-2</v>
      </c>
      <c r="I1995">
        <f t="shared" si="409"/>
        <v>3.7057211846356357E-3</v>
      </c>
      <c r="J1995">
        <f t="shared" si="410"/>
        <v>-2.2558442447327001E-4</v>
      </c>
      <c r="K1995">
        <f t="shared" si="411"/>
        <v>1.3732369498257339E-5</v>
      </c>
      <c r="L1995">
        <f t="shared" si="412"/>
        <v>-2.1194165531664136E-4</v>
      </c>
      <c r="M1995">
        <f t="shared" si="404"/>
        <v>3.4816086431830985E-3</v>
      </c>
      <c r="N1995">
        <f t="shared" si="413"/>
        <v>1.2121598744287257E-5</v>
      </c>
      <c r="O1995">
        <f t="shared" si="405"/>
        <v>1.0919535589190075E-4</v>
      </c>
      <c r="P1995">
        <f t="shared" si="414"/>
        <v>3.8017549486869615E-7</v>
      </c>
      <c r="Q1995">
        <f t="shared" si="406"/>
        <v>-1.2279187783009071E-4</v>
      </c>
      <c r="R1995">
        <f t="shared" si="415"/>
        <v>-4.275132631659269E-7</v>
      </c>
    </row>
    <row r="1996" spans="1:18" x14ac:dyDescent="0.2">
      <c r="A1996" s="1">
        <v>39827</v>
      </c>
      <c r="B1996">
        <v>20.99</v>
      </c>
      <c r="C1996">
        <v>21.91</v>
      </c>
      <c r="D1996">
        <f t="shared" si="407"/>
        <v>-1.8629938978304932E-2</v>
      </c>
      <c r="E1996">
        <f t="shared" si="408"/>
        <v>3.4707462633536541E-4</v>
      </c>
      <c r="H1996">
        <f t="shared" si="403"/>
        <v>-1.8516969373947863E-2</v>
      </c>
      <c r="I1996">
        <f t="shared" si="409"/>
        <v>3.4287815479572313E-4</v>
      </c>
      <c r="J1996">
        <f t="shared" si="410"/>
        <v>-6.3490642913481603E-6</v>
      </c>
      <c r="K1996">
        <f t="shared" si="411"/>
        <v>1.1756542903611987E-7</v>
      </c>
      <c r="L1996">
        <f t="shared" si="412"/>
        <v>-2.0219670608276637E-6</v>
      </c>
      <c r="M1996">
        <f t="shared" si="404"/>
        <v>1.0919535589190075E-4</v>
      </c>
      <c r="N1996">
        <f t="shared" si="413"/>
        <v>1.1923625748358864E-8</v>
      </c>
      <c r="O1996">
        <f t="shared" si="405"/>
        <v>2.5325956604276586E-4</v>
      </c>
      <c r="P1996">
        <f t="shared" si="414"/>
        <v>2.7654768447068159E-8</v>
      </c>
      <c r="Q1996">
        <f t="shared" si="406"/>
        <v>1.8640402222772441E-3</v>
      </c>
      <c r="R1996">
        <f t="shared" si="415"/>
        <v>2.0354453546838145E-7</v>
      </c>
    </row>
    <row r="1997" spans="1:18" x14ac:dyDescent="0.2">
      <c r="A1997" s="1">
        <v>39826</v>
      </c>
      <c r="B1997">
        <v>21.91</v>
      </c>
      <c r="C1997">
        <v>20.82</v>
      </c>
      <c r="D1997">
        <f t="shared" si="407"/>
        <v>2.2161652386187961E-2</v>
      </c>
      <c r="E1997">
        <f t="shared" si="408"/>
        <v>4.9113883648623056E-4</v>
      </c>
      <c r="H1997">
        <f t="shared" si="403"/>
        <v>2.2274621990545029E-2</v>
      </c>
      <c r="I1997">
        <f t="shared" si="409"/>
        <v>4.9615878482167218E-4</v>
      </c>
      <c r="J1997">
        <f t="shared" si="410"/>
        <v>1.1051749379190918E-5</v>
      </c>
      <c r="K1997">
        <f t="shared" si="411"/>
        <v>2.4617353975571841E-7</v>
      </c>
      <c r="L1997">
        <f t="shared" si="412"/>
        <v>5.6412610990920836E-6</v>
      </c>
      <c r="M1997">
        <f t="shared" si="404"/>
        <v>2.5325956604276586E-4</v>
      </c>
      <c r="N1997">
        <f t="shared" si="413"/>
        <v>6.4140407792170079E-8</v>
      </c>
      <c r="O1997">
        <f t="shared" si="405"/>
        <v>1.4538554128118894E-4</v>
      </c>
      <c r="P1997">
        <f t="shared" si="414"/>
        <v>3.6820279093766535E-8</v>
      </c>
      <c r="Q1997">
        <f t="shared" si="406"/>
        <v>3.276806025484043E-4</v>
      </c>
      <c r="R1997">
        <f t="shared" si="415"/>
        <v>8.2988247202040914E-8</v>
      </c>
    </row>
    <row r="1998" spans="1:18" x14ac:dyDescent="0.2">
      <c r="A1998" s="1">
        <v>39825</v>
      </c>
      <c r="B1998">
        <v>20.82</v>
      </c>
      <c r="C1998">
        <v>21.78</v>
      </c>
      <c r="D1998">
        <f t="shared" si="407"/>
        <v>-1.95771502452388E-2</v>
      </c>
      <c r="E1998">
        <f t="shared" si="408"/>
        <v>3.8326481172465361E-4</v>
      </c>
      <c r="H1998">
        <f t="shared" si="403"/>
        <v>-1.9464180640881731E-2</v>
      </c>
      <c r="I1998">
        <f t="shared" si="409"/>
        <v>3.7885432802087514E-4</v>
      </c>
      <c r="J1998">
        <f t="shared" si="410"/>
        <v>-7.3740890771781746E-6</v>
      </c>
      <c r="K1998">
        <f t="shared" si="411"/>
        <v>1.4353060186014885E-7</v>
      </c>
      <c r="L1998">
        <f t="shared" si="412"/>
        <v>-2.8298104380694296E-6</v>
      </c>
      <c r="M1998">
        <f t="shared" si="404"/>
        <v>1.4538554128118894E-4</v>
      </c>
      <c r="N1998">
        <f t="shared" si="413"/>
        <v>2.1136955613624295E-8</v>
      </c>
      <c r="O1998">
        <f t="shared" si="405"/>
        <v>-1.6907060251131786E-4</v>
      </c>
      <c r="P1998">
        <f t="shared" si="414"/>
        <v>-2.458042106084469E-8</v>
      </c>
      <c r="Q1998">
        <f t="shared" si="406"/>
        <v>1.740286482847671E-4</v>
      </c>
      <c r="R1998">
        <f t="shared" si="415"/>
        <v>2.5301249229314519E-8</v>
      </c>
    </row>
    <row r="1999" spans="1:18" x14ac:dyDescent="0.2">
      <c r="A1999" s="1">
        <v>39822</v>
      </c>
      <c r="B1999">
        <v>21.78</v>
      </c>
      <c r="C1999">
        <v>22.2</v>
      </c>
      <c r="D1999">
        <f t="shared" si="407"/>
        <v>-8.2950990308824409E-3</v>
      </c>
      <c r="E1999">
        <f t="shared" si="408"/>
        <v>6.8808667932146816E-5</v>
      </c>
      <c r="H1999">
        <f t="shared" si="403"/>
        <v>-8.1821294265253738E-3</v>
      </c>
      <c r="I1999">
        <f t="shared" si="409"/>
        <v>6.6947241952412445E-5</v>
      </c>
      <c r="J1999">
        <f t="shared" si="410"/>
        <v>-5.4777099840354789E-7</v>
      </c>
      <c r="K1999">
        <f t="shared" si="411"/>
        <v>4.4819332050348526E-9</v>
      </c>
      <c r="L1999">
        <f t="shared" si="412"/>
        <v>1.3833575519682286E-6</v>
      </c>
      <c r="M1999">
        <f t="shared" si="404"/>
        <v>-1.6907060251131786E-4</v>
      </c>
      <c r="N1999">
        <f t="shared" si="413"/>
        <v>2.8584868633540042E-8</v>
      </c>
      <c r="O1999">
        <f t="shared" si="405"/>
        <v>-1.8354817285713359E-4</v>
      </c>
      <c r="P1999">
        <f t="shared" si="414"/>
        <v>3.1032600174807095E-8</v>
      </c>
      <c r="Q1999">
        <f t="shared" si="406"/>
        <v>2.3949879352320587E-4</v>
      </c>
      <c r="R1999">
        <f t="shared" si="415"/>
        <v>-4.0492205321702126E-8</v>
      </c>
    </row>
    <row r="2000" spans="1:18" x14ac:dyDescent="0.2">
      <c r="A2000" s="1">
        <v>39821</v>
      </c>
      <c r="B2000">
        <v>22.2</v>
      </c>
      <c r="C2000">
        <v>22.58</v>
      </c>
      <c r="D2000">
        <f t="shared" si="407"/>
        <v>-7.3709631383104251E-3</v>
      </c>
      <c r="E2000">
        <f t="shared" si="408"/>
        <v>5.4331097586331071E-5</v>
      </c>
      <c r="H2000">
        <f t="shared" si="403"/>
        <v>-7.257993533953358E-3</v>
      </c>
      <c r="I2000">
        <f t="shared" si="409"/>
        <v>5.2678470138908753E-5</v>
      </c>
      <c r="J2000">
        <f t="shared" si="410"/>
        <v>-3.8233999564675476E-7</v>
      </c>
      <c r="K2000">
        <f t="shared" si="411"/>
        <v>2.7750212161759013E-9</v>
      </c>
      <c r="L2000">
        <f t="shared" si="412"/>
        <v>1.3321914517660288E-6</v>
      </c>
      <c r="M2000">
        <f t="shared" si="404"/>
        <v>-1.8354817285713359E-4</v>
      </c>
      <c r="N2000">
        <f t="shared" si="413"/>
        <v>3.3689931759192197E-8</v>
      </c>
      <c r="O2000">
        <f t="shared" si="405"/>
        <v>1.9536761757702362E-3</v>
      </c>
      <c r="P2000">
        <f t="shared" si="414"/>
        <v>-3.5859369241713904E-7</v>
      </c>
      <c r="Q2000">
        <f t="shared" si="406"/>
        <v>-1.7563586705933199E-4</v>
      </c>
      <c r="R2000">
        <f t="shared" si="415"/>
        <v>3.2237642486918801E-8</v>
      </c>
    </row>
    <row r="2001" spans="1:18" x14ac:dyDescent="0.2">
      <c r="A2001" s="1">
        <v>39820</v>
      </c>
      <c r="B2001">
        <v>22.58</v>
      </c>
      <c r="C2001">
        <v>25.15</v>
      </c>
      <c r="D2001">
        <f t="shared" si="407"/>
        <v>-4.681405180299715E-2</v>
      </c>
      <c r="E2001">
        <f t="shared" si="408"/>
        <v>2.191555446213701E-3</v>
      </c>
      <c r="H2001">
        <f t="shared" si="403"/>
        <v>-4.6701082198640081E-2</v>
      </c>
      <c r="I2001">
        <f t="shared" si="409"/>
        <v>2.1809910785241375E-3</v>
      </c>
      <c r="J2001">
        <f t="shared" si="410"/>
        <v>-1.0185464363265643E-4</v>
      </c>
      <c r="K2001">
        <f t="shared" si="411"/>
        <v>4.7567220846018802E-6</v>
      </c>
      <c r="L2001">
        <f t="shared" si="412"/>
        <v>-9.1238791674170606E-5</v>
      </c>
      <c r="M2001">
        <f t="shared" si="404"/>
        <v>1.9536761757702362E-3</v>
      </c>
      <c r="N2001">
        <f t="shared" si="413"/>
        <v>3.8168505997722144E-6</v>
      </c>
      <c r="O2001">
        <f t="shared" si="405"/>
        <v>-3.063789619238579E-5</v>
      </c>
      <c r="P2001">
        <f t="shared" si="414"/>
        <v>-5.9856527866785752E-8</v>
      </c>
      <c r="Q2001">
        <f t="shared" si="406"/>
        <v>1.4377068560027427E-4</v>
      </c>
      <c r="R2001">
        <f t="shared" si="415"/>
        <v>2.808813632314088E-7</v>
      </c>
    </row>
    <row r="2002" spans="1:18" x14ac:dyDescent="0.2">
      <c r="A2002" s="1">
        <v>39819</v>
      </c>
      <c r="B2002">
        <v>25.15</v>
      </c>
      <c r="C2002">
        <v>24.33</v>
      </c>
      <c r="D2002">
        <f t="shared" si="407"/>
        <v>1.4395880461127721E-2</v>
      </c>
      <c r="E2002">
        <f t="shared" si="408"/>
        <v>2.0724137425107887E-4</v>
      </c>
      <c r="H2002">
        <f t="shared" si="403"/>
        <v>1.4508850065484788E-2</v>
      </c>
      <c r="I2002">
        <f t="shared" si="409"/>
        <v>2.1050673022271794E-4</v>
      </c>
      <c r="J2002">
        <f t="shared" si="410"/>
        <v>3.0542105865768697E-6</v>
      </c>
      <c r="K2002">
        <f t="shared" si="411"/>
        <v>4.4313083469060149E-8</v>
      </c>
      <c r="L2002">
        <f t="shared" si="412"/>
        <v>-4.445206421772127E-7</v>
      </c>
      <c r="M2002">
        <f t="shared" si="404"/>
        <v>-3.063789619238579E-5</v>
      </c>
      <c r="N2002">
        <f t="shared" si="413"/>
        <v>9.3868068309540771E-10</v>
      </c>
      <c r="O2002">
        <f t="shared" si="405"/>
        <v>-9.8688832139605501E-5</v>
      </c>
      <c r="P2002">
        <f t="shared" si="414"/>
        <v>3.0236181944410197E-9</v>
      </c>
      <c r="Q2002">
        <f t="shared" si="406"/>
        <v>-5.5151086315353276E-5</v>
      </c>
      <c r="R2002">
        <f t="shared" si="415"/>
        <v>1.6897132574271023E-9</v>
      </c>
    </row>
    <row r="2003" spans="1:18" x14ac:dyDescent="0.2">
      <c r="A2003" s="1">
        <v>39818</v>
      </c>
      <c r="B2003">
        <v>24.33</v>
      </c>
      <c r="C2003">
        <v>25</v>
      </c>
      <c r="D2003">
        <f t="shared" si="407"/>
        <v>-1.1797899741219161E-2</v>
      </c>
      <c r="E2003">
        <f t="shared" si="408"/>
        <v>1.3919043830385916E-4</v>
      </c>
      <c r="H2003">
        <f t="shared" si="403"/>
        <v>-1.1684930136862094E-2</v>
      </c>
      <c r="I2003">
        <f t="shared" si="409"/>
        <v>1.3653759230334799E-4</v>
      </c>
      <c r="J2003">
        <f t="shared" si="410"/>
        <v>-1.5954322271199809E-6</v>
      </c>
      <c r="K2003">
        <f t="shared" si="411"/>
        <v>1.8642514111995273E-8</v>
      </c>
      <c r="L2003">
        <f t="shared" si="412"/>
        <v>1.1531721088398008E-6</v>
      </c>
      <c r="M2003">
        <f t="shared" si="404"/>
        <v>-9.8688832139605501E-5</v>
      </c>
      <c r="N2003">
        <f t="shared" si="413"/>
        <v>9.739485589079232E-9</v>
      </c>
      <c r="O2003">
        <f t="shared" si="405"/>
        <v>-1.6397606391312352E-4</v>
      </c>
      <c r="P2003">
        <f t="shared" si="414"/>
        <v>1.6182606246435471E-8</v>
      </c>
      <c r="Q2003">
        <f t="shared" si="406"/>
        <v>3.9535333210098536E-4</v>
      </c>
      <c r="R2003">
        <f t="shared" si="415"/>
        <v>-3.9016958627547849E-8</v>
      </c>
    </row>
    <row r="2004" spans="1:18" x14ac:dyDescent="0.2">
      <c r="A2004" s="1">
        <v>39815</v>
      </c>
      <c r="B2004">
        <v>25</v>
      </c>
      <c r="C2004">
        <v>24.51</v>
      </c>
      <c r="D2004">
        <f t="shared" si="407"/>
        <v>8.5966974199596646E-3</v>
      </c>
      <c r="E2004">
        <f t="shared" si="408"/>
        <v>7.3903206530341156E-5</v>
      </c>
      <c r="H2004">
        <f t="shared" si="403"/>
        <v>8.7096670243167317E-3</v>
      </c>
      <c r="I2004">
        <f t="shared" si="409"/>
        <v>7.5858299674470275E-5</v>
      </c>
      <c r="J2004">
        <f t="shared" si="410"/>
        <v>6.6070053119547043E-7</v>
      </c>
      <c r="K2004">
        <f t="shared" si="411"/>
        <v>5.7544816295017368E-9</v>
      </c>
      <c r="L2004">
        <f t="shared" si="412"/>
        <v>-1.4281769166413848E-6</v>
      </c>
      <c r="M2004">
        <f t="shared" si="404"/>
        <v>-1.6397606391312352E-4</v>
      </c>
      <c r="N2004">
        <f t="shared" si="413"/>
        <v>2.6888149536440769E-8</v>
      </c>
      <c r="O2004">
        <f t="shared" si="405"/>
        <v>6.4406333921957209E-4</v>
      </c>
      <c r="P2004">
        <f t="shared" si="414"/>
        <v>-1.056109712759683E-7</v>
      </c>
      <c r="Q2004">
        <f t="shared" si="406"/>
        <v>1.0944847925529205E-4</v>
      </c>
      <c r="R2004">
        <f t="shared" si="415"/>
        <v>-1.7946930829559944E-8</v>
      </c>
    </row>
    <row r="2005" spans="1:18" x14ac:dyDescent="0.2">
      <c r="A2005" s="1">
        <v>39813</v>
      </c>
      <c r="B2005">
        <v>24.51</v>
      </c>
      <c r="C2005">
        <v>22.89</v>
      </c>
      <c r="D2005">
        <f t="shared" si="407"/>
        <v>2.9697518577535005E-2</v>
      </c>
      <c r="E2005">
        <f t="shared" si="408"/>
        <v>8.8194260966303678E-4</v>
      </c>
      <c r="H2005">
        <f t="shared" si="403"/>
        <v>2.9810488181892074E-2</v>
      </c>
      <c r="I2005">
        <f t="shared" si="409"/>
        <v>8.8866520564272699E-4</v>
      </c>
      <c r="J2005">
        <f t="shared" si="410"/>
        <v>2.6491543610471204E-5</v>
      </c>
      <c r="K2005">
        <f t="shared" si="411"/>
        <v>7.8972584772003019E-7</v>
      </c>
      <c r="L2005">
        <f t="shared" si="412"/>
        <v>1.9199842562194998E-5</v>
      </c>
      <c r="M2005">
        <f t="shared" si="404"/>
        <v>6.4406333921957209E-4</v>
      </c>
      <c r="N2005">
        <f t="shared" si="413"/>
        <v>4.1481758492666556E-7</v>
      </c>
      <c r="O2005">
        <f t="shared" si="405"/>
        <v>2.8132123850076695E-4</v>
      </c>
      <c r="P2005">
        <f t="shared" si="414"/>
        <v>1.811886962621896E-7</v>
      </c>
      <c r="Q2005">
        <f t="shared" si="406"/>
        <v>2.0233663512751545E-4</v>
      </c>
      <c r="R2005">
        <f t="shared" si="415"/>
        <v>1.3031760886667977E-7</v>
      </c>
    </row>
    <row r="2006" spans="1:18" x14ac:dyDescent="0.2">
      <c r="A2006" s="1">
        <v>39812</v>
      </c>
      <c r="B2006">
        <v>22.89</v>
      </c>
      <c r="C2006">
        <v>21.72</v>
      </c>
      <c r="D2006">
        <f t="shared" si="407"/>
        <v>2.2785971757733565E-2</v>
      </c>
      <c r="E2006">
        <f t="shared" si="408"/>
        <v>5.1920050894423164E-4</v>
      </c>
      <c r="H2006">
        <f t="shared" si="403"/>
        <v>2.2898941362090634E-2</v>
      </c>
      <c r="I2006">
        <f t="shared" si="409"/>
        <v>5.2436151550446528E-4</v>
      </c>
      <c r="J2006">
        <f t="shared" si="410"/>
        <v>1.200732359607373E-5</v>
      </c>
      <c r="K2006">
        <f t="shared" si="411"/>
        <v>2.7495499894213959E-7</v>
      </c>
      <c r="L2006">
        <f t="shared" si="412"/>
        <v>6.4419585443397761E-6</v>
      </c>
      <c r="M2006">
        <f t="shared" si="404"/>
        <v>2.8132123850076695E-4</v>
      </c>
      <c r="N2006">
        <f t="shared" si="413"/>
        <v>7.9141639231605392E-8</v>
      </c>
      <c r="O2006">
        <f t="shared" si="405"/>
        <v>-1.0239550511622689E-4</v>
      </c>
      <c r="P2006">
        <f t="shared" si="414"/>
        <v>-2.8806030316208569E-8</v>
      </c>
      <c r="Q2006">
        <f t="shared" si="406"/>
        <v>-2.3717552991514337E-4</v>
      </c>
      <c r="R2006">
        <f t="shared" si="415"/>
        <v>-6.672251381780384E-8</v>
      </c>
    </row>
    <row r="2007" spans="1:18" x14ac:dyDescent="0.2">
      <c r="A2007" s="1">
        <v>39811</v>
      </c>
      <c r="B2007">
        <v>21.72</v>
      </c>
      <c r="C2007">
        <v>22.31</v>
      </c>
      <c r="D2007">
        <f t="shared" si="407"/>
        <v>-1.1639749367028388E-2</v>
      </c>
      <c r="E2007">
        <f t="shared" si="408"/>
        <v>1.3548376532723777E-4</v>
      </c>
      <c r="H2007">
        <f t="shared" si="403"/>
        <v>-1.1526779762671321E-2</v>
      </c>
      <c r="I2007">
        <f t="shared" si="409"/>
        <v>1.3286665169712911E-4</v>
      </c>
      <c r="J2007">
        <f t="shared" si="410"/>
        <v>-1.531524631916367E-6</v>
      </c>
      <c r="K2007">
        <f t="shared" si="411"/>
        <v>1.7653547133206223E-8</v>
      </c>
      <c r="L2007">
        <f t="shared" si="412"/>
        <v>1.1802904361622318E-6</v>
      </c>
      <c r="M2007">
        <f t="shared" si="404"/>
        <v>-1.0239550511622689E-4</v>
      </c>
      <c r="N2007">
        <f t="shared" si="413"/>
        <v>1.0484839468007247E-8</v>
      </c>
      <c r="O2007">
        <f t="shared" si="405"/>
        <v>-2.2100938509355013E-4</v>
      </c>
      <c r="P2007">
        <f t="shared" si="414"/>
        <v>2.2630367622080772E-8</v>
      </c>
      <c r="Q2007">
        <f t="shared" si="406"/>
        <v>7.8958348645921834E-3</v>
      </c>
      <c r="R2007">
        <f t="shared" si="415"/>
        <v>-8.0849799927423159E-7</v>
      </c>
    </row>
    <row r="2008" spans="1:18" x14ac:dyDescent="0.2">
      <c r="A2008" s="1">
        <v>39808</v>
      </c>
      <c r="B2008">
        <v>22.31</v>
      </c>
      <c r="C2008">
        <v>22.1</v>
      </c>
      <c r="D2008">
        <f t="shared" si="407"/>
        <v>4.1072965987270183E-3</v>
      </c>
      <c r="E2008">
        <f t="shared" si="408"/>
        <v>1.6869885349914533E-5</v>
      </c>
      <c r="H2008">
        <f t="shared" si="403"/>
        <v>4.2202662030840854E-3</v>
      </c>
      <c r="I2008">
        <f t="shared" si="409"/>
        <v>1.7810646824893764E-5</v>
      </c>
      <c r="J2008">
        <f t="shared" si="410"/>
        <v>7.5165670850166023E-8</v>
      </c>
      <c r="K2008">
        <f t="shared" si="411"/>
        <v>3.1721914032109829E-10</v>
      </c>
      <c r="L2008">
        <f t="shared" si="412"/>
        <v>-9.3271843847470527E-7</v>
      </c>
      <c r="M2008">
        <f t="shared" si="404"/>
        <v>-2.2100938509355013E-4</v>
      </c>
      <c r="N2008">
        <f t="shared" si="413"/>
        <v>4.8845148299429137E-8</v>
      </c>
      <c r="O2008">
        <f t="shared" si="405"/>
        <v>-2.0264578527933428E-4</v>
      </c>
      <c r="P2008">
        <f t="shared" si="414"/>
        <v>4.4786620396385261E-8</v>
      </c>
      <c r="Q2008">
        <f t="shared" si="406"/>
        <v>-1.310482140190941E-4</v>
      </c>
      <c r="R2008">
        <f t="shared" si="415"/>
        <v>2.8962885197967941E-8</v>
      </c>
    </row>
    <row r="2009" spans="1:18" x14ac:dyDescent="0.2">
      <c r="A2009" s="1">
        <v>39806</v>
      </c>
      <c r="B2009">
        <v>22.1</v>
      </c>
      <c r="C2009">
        <v>21.8</v>
      </c>
      <c r="D2009">
        <f t="shared" si="407"/>
        <v>5.9357800805058796E-3</v>
      </c>
      <c r="E2009">
        <f t="shared" si="408"/>
        <v>3.5233485164130387E-5</v>
      </c>
      <c r="H2009">
        <f t="shared" si="403"/>
        <v>6.0487496848629467E-3</v>
      </c>
      <c r="I2009">
        <f t="shared" si="409"/>
        <v>3.6587372750129598E-5</v>
      </c>
      <c r="J2009">
        <f t="shared" si="410"/>
        <v>2.2130785939230956E-7</v>
      </c>
      <c r="K2009">
        <f t="shared" si="411"/>
        <v>1.3386358447569258E-9</v>
      </c>
      <c r="L2009">
        <f t="shared" si="412"/>
        <v>-1.2257536298471776E-6</v>
      </c>
      <c r="M2009">
        <f t="shared" si="404"/>
        <v>-2.0264578527933428E-4</v>
      </c>
      <c r="N2009">
        <f t="shared" si="413"/>
        <v>4.1065314291478058E-8</v>
      </c>
      <c r="O2009">
        <f t="shared" si="405"/>
        <v>-1.6387436883199787E-5</v>
      </c>
      <c r="P2009">
        <f t="shared" si="414"/>
        <v>3.3208450159115472E-9</v>
      </c>
      <c r="Q2009">
        <f t="shared" si="406"/>
        <v>-2.1775530906326392E-4</v>
      </c>
      <c r="R2009">
        <f t="shared" si="415"/>
        <v>4.4127195603869258E-8</v>
      </c>
    </row>
    <row r="2010" spans="1:18" x14ac:dyDescent="0.2">
      <c r="A2010" s="1">
        <v>39805</v>
      </c>
      <c r="B2010">
        <v>21.8</v>
      </c>
      <c r="C2010">
        <v>22.56</v>
      </c>
      <c r="D2010">
        <f t="shared" si="407"/>
        <v>-1.4882601706699836E-2</v>
      </c>
      <c r="E2010">
        <f t="shared" si="408"/>
        <v>2.2149183356026488E-4</v>
      </c>
      <c r="H2010">
        <f t="shared" si="403"/>
        <v>-1.4769632102342769E-2</v>
      </c>
      <c r="I2010">
        <f t="shared" si="409"/>
        <v>2.1814203243855409E-4</v>
      </c>
      <c r="J2010">
        <f t="shared" si="410"/>
        <v>-3.2218775651747665E-6</v>
      </c>
      <c r="K2010">
        <f t="shared" si="411"/>
        <v>4.7585946316423189E-8</v>
      </c>
      <c r="L2010">
        <f t="shared" si="412"/>
        <v>2.4203641386522354E-7</v>
      </c>
      <c r="M2010">
        <f t="shared" si="404"/>
        <v>-1.6387436883199787E-5</v>
      </c>
      <c r="N2010">
        <f t="shared" si="413"/>
        <v>2.6854808760085677E-10</v>
      </c>
      <c r="O2010">
        <f t="shared" si="405"/>
        <v>1.65936380233456E-3</v>
      </c>
      <c r="P2010">
        <f t="shared" si="414"/>
        <v>-2.719271957702401E-8</v>
      </c>
      <c r="Q2010">
        <f t="shared" si="406"/>
        <v>-4.499442363517121E-5</v>
      </c>
      <c r="R2010">
        <f t="shared" si="415"/>
        <v>7.3734327741732095E-10</v>
      </c>
    </row>
    <row r="2011" spans="1:18" x14ac:dyDescent="0.2">
      <c r="A2011" s="1">
        <v>39804</v>
      </c>
      <c r="B2011">
        <v>22.56</v>
      </c>
      <c r="C2011">
        <v>24.94</v>
      </c>
      <c r="D2011">
        <f t="shared" si="407"/>
        <v>-4.3557353831219184E-2</v>
      </c>
      <c r="E2011">
        <f t="shared" si="408"/>
        <v>1.8972430727780246E-3</v>
      </c>
      <c r="H2011">
        <f t="shared" si="403"/>
        <v>-4.3444384226862115E-2</v>
      </c>
      <c r="I2011">
        <f t="shared" si="409"/>
        <v>1.8874145208512257E-3</v>
      </c>
      <c r="J2011">
        <f t="shared" si="410"/>
        <v>-8.1997561639219501E-5</v>
      </c>
      <c r="K2011">
        <f t="shared" si="411"/>
        <v>3.5623335735200616E-6</v>
      </c>
      <c r="L2011">
        <f t="shared" si="412"/>
        <v>-7.2090038600769495E-5</v>
      </c>
      <c r="M2011">
        <f t="shared" si="404"/>
        <v>1.65936380233456E-3</v>
      </c>
      <c r="N2011">
        <f t="shared" si="413"/>
        <v>2.7534882284982087E-6</v>
      </c>
      <c r="O2011">
        <f t="shared" si="405"/>
        <v>7.1018946917299214E-5</v>
      </c>
      <c r="P2011">
        <f t="shared" si="414"/>
        <v>1.178462697944859E-7</v>
      </c>
      <c r="Q2011">
        <f t="shared" si="406"/>
        <v>3.562173910690383E-3</v>
      </c>
      <c r="R2011">
        <f t="shared" si="415"/>
        <v>5.9109424450201629E-6</v>
      </c>
    </row>
    <row r="2012" spans="1:18" x14ac:dyDescent="0.2">
      <c r="A2012" s="1">
        <v>39801</v>
      </c>
      <c r="B2012">
        <v>24.94</v>
      </c>
      <c r="C2012">
        <v>25.97</v>
      </c>
      <c r="D2012">
        <f t="shared" si="407"/>
        <v>-1.7575500486778858E-2</v>
      </c>
      <c r="E2012">
        <f t="shared" si="408"/>
        <v>3.0889821736076388E-4</v>
      </c>
      <c r="H2012">
        <f t="shared" si="403"/>
        <v>-1.7462530882421789E-2</v>
      </c>
      <c r="I2012">
        <f t="shared" si="409"/>
        <v>3.0493998481953468E-4</v>
      </c>
      <c r="J2012">
        <f t="shared" si="410"/>
        <v>-5.3250239021963561E-6</v>
      </c>
      <c r="K2012">
        <f t="shared" si="411"/>
        <v>9.2988394341738035E-8</v>
      </c>
      <c r="L2012">
        <f t="shared" si="412"/>
        <v>-1.2401705537804113E-6</v>
      </c>
      <c r="M2012">
        <f t="shared" si="404"/>
        <v>7.1018946917299214E-5</v>
      </c>
      <c r="N2012">
        <f t="shared" si="413"/>
        <v>5.0436908212421638E-9</v>
      </c>
      <c r="O2012">
        <f t="shared" si="405"/>
        <v>-1.8933404205787562E-4</v>
      </c>
      <c r="P2012">
        <f t="shared" si="414"/>
        <v>-1.3446304282545966E-8</v>
      </c>
      <c r="Q2012">
        <f t="shared" si="406"/>
        <v>-1.9135208344768533E-4</v>
      </c>
      <c r="R2012">
        <f t="shared" si="415"/>
        <v>-1.3589623456885774E-8</v>
      </c>
    </row>
    <row r="2013" spans="1:18" x14ac:dyDescent="0.2">
      <c r="A2013" s="1">
        <v>39800</v>
      </c>
      <c r="B2013">
        <v>25.97</v>
      </c>
      <c r="C2013">
        <v>26.39</v>
      </c>
      <c r="D2013">
        <f t="shared" si="407"/>
        <v>-6.9674405907470096E-3</v>
      </c>
      <c r="E2013">
        <f t="shared" si="408"/>
        <v>4.8545228385589036E-5</v>
      </c>
      <c r="H2013">
        <f t="shared" si="403"/>
        <v>-6.8544709863899425E-3</v>
      </c>
      <c r="I2013">
        <f t="shared" si="409"/>
        <v>4.6983772503261508E-5</v>
      </c>
      <c r="J2013">
        <f t="shared" si="410"/>
        <v>-3.2204890545475155E-7</v>
      </c>
      <c r="K2013">
        <f t="shared" si="411"/>
        <v>2.2074748786382323E-9</v>
      </c>
      <c r="L2013">
        <f t="shared" si="412"/>
        <v>1.2977846980216415E-6</v>
      </c>
      <c r="M2013">
        <f t="shared" si="404"/>
        <v>-1.8933404205787562E-4</v>
      </c>
      <c r="N2013">
        <f t="shared" si="413"/>
        <v>3.5847379481973415E-8</v>
      </c>
      <c r="O2013">
        <f t="shared" si="405"/>
        <v>-1.2279187783009071E-4</v>
      </c>
      <c r="P2013">
        <f t="shared" si="414"/>
        <v>2.3248682561447917E-8</v>
      </c>
      <c r="Q2013">
        <f t="shared" si="406"/>
        <v>1.748572545547716E-4</v>
      </c>
      <c r="R2013">
        <f t="shared" si="415"/>
        <v>-3.3106430787997785E-8</v>
      </c>
    </row>
    <row r="2014" spans="1:18" x14ac:dyDescent="0.2">
      <c r="A2014" s="1">
        <v>39799</v>
      </c>
      <c r="B2014">
        <v>26.39</v>
      </c>
      <c r="C2014">
        <v>27.05</v>
      </c>
      <c r="D2014">
        <f t="shared" si="407"/>
        <v>-1.0727879222538534E-2</v>
      </c>
      <c r="E2014">
        <f t="shared" si="408"/>
        <v>1.1508739261337397E-4</v>
      </c>
      <c r="H2014">
        <f t="shared" si="403"/>
        <v>-1.0614909618181467E-2</v>
      </c>
      <c r="I2014">
        <f t="shared" si="409"/>
        <v>1.1267630620216141E-4</v>
      </c>
      <c r="J2014">
        <f t="shared" si="410"/>
        <v>-1.1960488064464832E-6</v>
      </c>
      <c r="K2014">
        <f t="shared" si="411"/>
        <v>1.2695949979363237E-8</v>
      </c>
      <c r="L2014">
        <f t="shared" si="412"/>
        <v>1.3034246850131933E-6</v>
      </c>
      <c r="M2014">
        <f t="shared" si="404"/>
        <v>-1.2279187783009071E-4</v>
      </c>
      <c r="N2014">
        <f t="shared" si="413"/>
        <v>1.5077845261039922E-8</v>
      </c>
      <c r="O2014">
        <f t="shared" si="405"/>
        <v>1.8640402222772441E-3</v>
      </c>
      <c r="P2014">
        <f t="shared" si="414"/>
        <v>-2.2888899924424248E-7</v>
      </c>
      <c r="Q2014">
        <f t="shared" si="406"/>
        <v>5.8285917360254079E-4</v>
      </c>
      <c r="R2014">
        <f t="shared" si="415"/>
        <v>-7.1570372437150817E-8</v>
      </c>
    </row>
    <row r="2015" spans="1:18" x14ac:dyDescent="0.2">
      <c r="A2015" s="1">
        <v>39798</v>
      </c>
      <c r="B2015">
        <v>27.05</v>
      </c>
      <c r="C2015">
        <v>24.34</v>
      </c>
      <c r="D2015">
        <f t="shared" si="407"/>
        <v>4.5846695548542087E-2</v>
      </c>
      <c r="E2015">
        <f t="shared" si="408"/>
        <v>2.1019194927207087E-3</v>
      </c>
      <c r="H2015">
        <f t="shared" si="403"/>
        <v>4.5959665152899155E-2</v>
      </c>
      <c r="I2015">
        <f t="shared" si="409"/>
        <v>2.112290820966613E-3</v>
      </c>
      <c r="J2015">
        <f t="shared" si="410"/>
        <v>9.7080178837167987E-5</v>
      </c>
      <c r="K2015">
        <f t="shared" si="411"/>
        <v>4.461772512339808E-6</v>
      </c>
      <c r="L2015">
        <f t="shared" si="412"/>
        <v>8.5670664447397857E-5</v>
      </c>
      <c r="M2015">
        <f t="shared" si="404"/>
        <v>1.8640402222772441E-3</v>
      </c>
      <c r="N2015">
        <f t="shared" si="413"/>
        <v>3.4746459502673975E-6</v>
      </c>
      <c r="O2015">
        <f t="shared" si="405"/>
        <v>3.276806025484043E-4</v>
      </c>
      <c r="P2015">
        <f t="shared" si="414"/>
        <v>6.1080982321026883E-7</v>
      </c>
      <c r="Q2015">
        <f t="shared" si="406"/>
        <v>-1.6613781013729147E-4</v>
      </c>
      <c r="R2015">
        <f t="shared" si="415"/>
        <v>-3.0968756053697135E-7</v>
      </c>
    </row>
    <row r="2016" spans="1:18" x14ac:dyDescent="0.2">
      <c r="A2016" s="1">
        <v>39797</v>
      </c>
      <c r="B2016">
        <v>24.34</v>
      </c>
      <c r="C2016">
        <v>25.71</v>
      </c>
      <c r="D2016">
        <f t="shared" si="407"/>
        <v>-2.3781502748814444E-2</v>
      </c>
      <c r="E2016">
        <f t="shared" si="408"/>
        <v>5.6555987299186899E-4</v>
      </c>
      <c r="H2016">
        <f t="shared" si="403"/>
        <v>-2.3668533144457375E-2</v>
      </c>
      <c r="I2016">
        <f t="shared" si="409"/>
        <v>5.6019946121027737E-4</v>
      </c>
      <c r="J2016">
        <f t="shared" si="410"/>
        <v>-1.3259099515162613E-5</v>
      </c>
      <c r="K2016">
        <f t="shared" si="411"/>
        <v>3.1382343634028507E-7</v>
      </c>
      <c r="L2016">
        <f t="shared" si="412"/>
        <v>-7.7557192022126715E-6</v>
      </c>
      <c r="M2016">
        <f t="shared" si="404"/>
        <v>3.276806025484043E-4</v>
      </c>
      <c r="N2016">
        <f t="shared" si="413"/>
        <v>1.073745772864853E-7</v>
      </c>
      <c r="O2016">
        <f t="shared" si="405"/>
        <v>1.740286482847671E-4</v>
      </c>
      <c r="P2016">
        <f t="shared" si="414"/>
        <v>5.7025812330636813E-8</v>
      </c>
      <c r="Q2016">
        <f t="shared" si="406"/>
        <v>1.1207499852018807E-3</v>
      </c>
      <c r="R2016">
        <f t="shared" si="415"/>
        <v>3.6724803045706746E-7</v>
      </c>
    </row>
    <row r="2017" spans="1:18" x14ac:dyDescent="0.2">
      <c r="A2017" s="1">
        <v>39794</v>
      </c>
      <c r="B2017">
        <v>25.71</v>
      </c>
      <c r="C2017">
        <v>26.94</v>
      </c>
      <c r="D2017">
        <f t="shared" si="407"/>
        <v>-2.029551474410619E-2</v>
      </c>
      <c r="E2017">
        <f t="shared" si="408"/>
        <v>4.1190791872823177E-4</v>
      </c>
      <c r="H2017">
        <f t="shared" si="403"/>
        <v>-2.0182545139749122E-2</v>
      </c>
      <c r="I2017">
        <f t="shared" si="409"/>
        <v>4.0733512831801088E-4</v>
      </c>
      <c r="J2017">
        <f t="shared" si="410"/>
        <v>-8.2210596142837545E-6</v>
      </c>
      <c r="K2017">
        <f t="shared" si="411"/>
        <v>1.6592190676185039E-7</v>
      </c>
      <c r="L2017">
        <f t="shared" si="412"/>
        <v>-3.5123410496168356E-6</v>
      </c>
      <c r="M2017">
        <f t="shared" si="404"/>
        <v>1.740286482847671E-4</v>
      </c>
      <c r="N2017">
        <f t="shared" si="413"/>
        <v>3.0285970423823173E-8</v>
      </c>
      <c r="O2017">
        <f t="shared" si="405"/>
        <v>2.3949879352320587E-4</v>
      </c>
      <c r="P2017">
        <f t="shared" si="414"/>
        <v>4.1679651302676051E-8</v>
      </c>
      <c r="Q2017">
        <f t="shared" si="406"/>
        <v>4.6648640296214152E-4</v>
      </c>
      <c r="R2017">
        <f t="shared" si="415"/>
        <v>8.1181998150724667E-8</v>
      </c>
    </row>
    <row r="2018" spans="1:18" x14ac:dyDescent="0.2">
      <c r="A2018" s="1">
        <v>39793</v>
      </c>
      <c r="B2018">
        <v>26.94</v>
      </c>
      <c r="C2018">
        <v>28.33</v>
      </c>
      <c r="D2018">
        <f t="shared" si="407"/>
        <v>-2.1848983133470321E-2</v>
      </c>
      <c r="E2018">
        <f t="shared" si="408"/>
        <v>4.7737806396667054E-4</v>
      </c>
      <c r="H2018">
        <f t="shared" si="403"/>
        <v>-2.1736013529113252E-2</v>
      </c>
      <c r="I2018">
        <f t="shared" si="409"/>
        <v>4.7245428413779432E-4</v>
      </c>
      <c r="J2018">
        <f t="shared" si="410"/>
        <v>-1.0269272711906613E-5</v>
      </c>
      <c r="K2018">
        <f t="shared" si="411"/>
        <v>2.2321305060015569E-7</v>
      </c>
      <c r="L2018">
        <f t="shared" si="412"/>
        <v>-5.205749016226704E-6</v>
      </c>
      <c r="M2018">
        <f t="shared" si="404"/>
        <v>2.3949879352320587E-4</v>
      </c>
      <c r="N2018">
        <f t="shared" si="413"/>
        <v>5.7359672099071197E-8</v>
      </c>
      <c r="O2018">
        <f t="shared" si="405"/>
        <v>-1.7563586705933199E-4</v>
      </c>
      <c r="P2018">
        <f t="shared" si="414"/>
        <v>-4.2064578260112189E-8</v>
      </c>
      <c r="Q2018">
        <f t="shared" si="406"/>
        <v>9.1193670403665733E-4</v>
      </c>
      <c r="R2018">
        <f t="shared" si="415"/>
        <v>2.1840774038630829E-7</v>
      </c>
    </row>
    <row r="2019" spans="1:18" x14ac:dyDescent="0.2">
      <c r="A2019" s="1">
        <v>39792</v>
      </c>
      <c r="B2019">
        <v>28.33</v>
      </c>
      <c r="C2019">
        <v>27.82</v>
      </c>
      <c r="D2019">
        <f t="shared" si="407"/>
        <v>7.88944886440952E-3</v>
      </c>
      <c r="E2019">
        <f t="shared" si="408"/>
        <v>6.2243403384132663E-5</v>
      </c>
      <c r="H2019">
        <f t="shared" si="403"/>
        <v>8.002418468766587E-3</v>
      </c>
      <c r="I2019">
        <f t="shared" si="409"/>
        <v>6.403870134925657E-5</v>
      </c>
      <c r="J2019">
        <f t="shared" si="410"/>
        <v>5.1246448639311857E-7</v>
      </c>
      <c r="K2019">
        <f t="shared" si="411"/>
        <v>4.1009552704992756E-9</v>
      </c>
      <c r="L2019">
        <f t="shared" si="412"/>
        <v>-1.4055117063334314E-6</v>
      </c>
      <c r="M2019">
        <f t="shared" si="404"/>
        <v>-1.7563586705933199E-4</v>
      </c>
      <c r="N2019">
        <f t="shared" si="413"/>
        <v>3.0847957797683341E-8</v>
      </c>
      <c r="O2019">
        <f t="shared" si="405"/>
        <v>1.4377068560027427E-4</v>
      </c>
      <c r="P2019">
        <f t="shared" si="414"/>
        <v>-2.5251289023118787E-8</v>
      </c>
      <c r="Q2019">
        <f t="shared" si="406"/>
        <v>3.734880564237189E-3</v>
      </c>
      <c r="R2019">
        <f t="shared" si="415"/>
        <v>-6.5597898626284581E-7</v>
      </c>
    </row>
    <row r="2020" spans="1:18" x14ac:dyDescent="0.2">
      <c r="A2020" s="1">
        <v>39791</v>
      </c>
      <c r="B2020">
        <v>27.82</v>
      </c>
      <c r="C2020">
        <v>29.1</v>
      </c>
      <c r="D2020">
        <f t="shared" si="407"/>
        <v>-1.9535863329879714E-2</v>
      </c>
      <c r="E2020">
        <f t="shared" si="408"/>
        <v>3.8164995604373893E-4</v>
      </c>
      <c r="H2020">
        <f t="shared" si="403"/>
        <v>-1.9422893725522646E-2</v>
      </c>
      <c r="I2020">
        <f t="shared" si="409"/>
        <v>3.7724880067294695E-4</v>
      </c>
      <c r="J2020">
        <f t="shared" si="410"/>
        <v>-7.3272633635515246E-6</v>
      </c>
      <c r="K2020">
        <f t="shared" si="411"/>
        <v>1.4231665760917685E-7</v>
      </c>
      <c r="L2020">
        <f t="shared" si="412"/>
        <v>-2.7924427472596561E-6</v>
      </c>
      <c r="M2020">
        <f t="shared" si="404"/>
        <v>1.4377068560027427E-4</v>
      </c>
      <c r="N2020">
        <f t="shared" si="413"/>
        <v>2.067001003797291E-8</v>
      </c>
      <c r="O2020">
        <f t="shared" si="405"/>
        <v>-5.5151086315353276E-5</v>
      </c>
      <c r="P2020">
        <f t="shared" si="414"/>
        <v>-7.9291094911582445E-9</v>
      </c>
      <c r="Q2020">
        <f t="shared" si="406"/>
        <v>-1.5441140568425046E-4</v>
      </c>
      <c r="R2020">
        <f t="shared" si="415"/>
        <v>-2.2199833659726775E-8</v>
      </c>
    </row>
    <row r="2021" spans="1:18" x14ac:dyDescent="0.2">
      <c r="A2021" s="1">
        <v>39790</v>
      </c>
      <c r="B2021">
        <v>29.1</v>
      </c>
      <c r="C2021">
        <v>30.02</v>
      </c>
      <c r="D2021">
        <f t="shared" si="407"/>
        <v>-1.3517698921344246E-2</v>
      </c>
      <c r="E2021">
        <f t="shared" si="408"/>
        <v>1.8272818412811139E-4</v>
      </c>
      <c r="H2021">
        <f t="shared" si="403"/>
        <v>-1.3404729316987178E-2</v>
      </c>
      <c r="I2021">
        <f t="shared" si="409"/>
        <v>1.7968676806169554E-4</v>
      </c>
      <c r="J2021">
        <f t="shared" si="410"/>
        <v>-2.4086524877112858E-6</v>
      </c>
      <c r="K2021">
        <f t="shared" si="411"/>
        <v>3.2287334616457573E-8</v>
      </c>
      <c r="L2021">
        <f t="shared" si="412"/>
        <v>7.3928538359510648E-7</v>
      </c>
      <c r="M2021">
        <f t="shared" si="404"/>
        <v>-5.5151086315353276E-5</v>
      </c>
      <c r="N2021">
        <f t="shared" si="413"/>
        <v>3.0416423217635473E-9</v>
      </c>
      <c r="O2021">
        <f t="shared" si="405"/>
        <v>3.9535333210098536E-4</v>
      </c>
      <c r="P2021">
        <f t="shared" si="414"/>
        <v>-2.1804165743763972E-8</v>
      </c>
      <c r="Q2021">
        <f t="shared" si="406"/>
        <v>-1.1028684363431502E-4</v>
      </c>
      <c r="R2021">
        <f t="shared" si="415"/>
        <v>6.0824392327239777E-9</v>
      </c>
    </row>
    <row r="2022" spans="1:18" x14ac:dyDescent="0.2">
      <c r="A2022" s="1">
        <v>39787</v>
      </c>
      <c r="B2022">
        <v>30.02</v>
      </c>
      <c r="C2022">
        <v>28.33</v>
      </c>
      <c r="D2022">
        <f t="shared" si="407"/>
        <v>2.5164113386814367E-2</v>
      </c>
      <c r="E2022">
        <f t="shared" si="408"/>
        <v>6.3323260254445006E-4</v>
      </c>
      <c r="H2022">
        <f t="shared" si="403"/>
        <v>2.5277082991171436E-2</v>
      </c>
      <c r="I2022">
        <f t="shared" si="409"/>
        <v>6.3893092454256827E-4</v>
      </c>
      <c r="J2022">
        <f t="shared" si="410"/>
        <v>1.6150310005288393E-5</v>
      </c>
      <c r="K2022">
        <f t="shared" si="411"/>
        <v>4.0823272633682105E-7</v>
      </c>
      <c r="L2022">
        <f t="shared" si="412"/>
        <v>9.9933789863527686E-6</v>
      </c>
      <c r="M2022">
        <f t="shared" si="404"/>
        <v>3.9535333210098536E-4</v>
      </c>
      <c r="N2022">
        <f t="shared" si="413"/>
        <v>1.5630425720335202E-7</v>
      </c>
      <c r="O2022">
        <f t="shared" si="405"/>
        <v>1.0944847925529205E-4</v>
      </c>
      <c r="P2022">
        <f t="shared" si="414"/>
        <v>4.3270820966965288E-8</v>
      </c>
      <c r="Q2022">
        <f t="shared" si="406"/>
        <v>7.3144280727602354E-5</v>
      </c>
      <c r="R2022">
        <f t="shared" si="415"/>
        <v>2.8917835109787476E-8</v>
      </c>
    </row>
    <row r="2023" spans="1:18" x14ac:dyDescent="0.2">
      <c r="A2023" s="1">
        <v>39786</v>
      </c>
      <c r="B2023">
        <v>28.33</v>
      </c>
      <c r="C2023">
        <v>27.14</v>
      </c>
      <c r="D2023">
        <f t="shared" si="407"/>
        <v>1.8636731196718933E-2</v>
      </c>
      <c r="E2023">
        <f t="shared" si="408"/>
        <v>3.4732774969875672E-4</v>
      </c>
      <c r="H2023">
        <f t="shared" si="403"/>
        <v>1.8749700801076002E-2</v>
      </c>
      <c r="I2023">
        <f t="shared" si="409"/>
        <v>3.5155128012987006E-4</v>
      </c>
      <c r="J2023">
        <f t="shared" si="410"/>
        <v>6.5914813186703187E-6</v>
      </c>
      <c r="K2023">
        <f t="shared" si="411"/>
        <v>1.2358830256095037E-7</v>
      </c>
      <c r="L2023">
        <f t="shared" si="412"/>
        <v>2.0521262391694996E-6</v>
      </c>
      <c r="M2023">
        <f t="shared" si="404"/>
        <v>1.0944847925529205E-4</v>
      </c>
      <c r="N2023">
        <f t="shared" si="413"/>
        <v>1.1978969611296095E-8</v>
      </c>
      <c r="O2023">
        <f t="shared" si="405"/>
        <v>2.0233663512751545E-4</v>
      </c>
      <c r="P2023">
        <f t="shared" si="414"/>
        <v>2.2145437012339471E-8</v>
      </c>
      <c r="Q2023">
        <f t="shared" si="406"/>
        <v>2.5913480934340279E-4</v>
      </c>
      <c r="R2023">
        <f t="shared" si="415"/>
        <v>2.8361910804745483E-8</v>
      </c>
    </row>
    <row r="2024" spans="1:18" x14ac:dyDescent="0.2">
      <c r="A2024" s="1">
        <v>39785</v>
      </c>
      <c r="B2024">
        <v>27.14</v>
      </c>
      <c r="C2024">
        <v>25.86</v>
      </c>
      <c r="D2024">
        <f t="shared" si="407"/>
        <v>2.0981322779343062E-2</v>
      </c>
      <c r="E2024">
        <f t="shared" si="408"/>
        <v>4.4021590557098011E-4</v>
      </c>
      <c r="H2024">
        <f t="shared" si="403"/>
        <v>2.1094292383700131E-2</v>
      </c>
      <c r="I2024">
        <f t="shared" si="409"/>
        <v>4.4496917116902939E-4</v>
      </c>
      <c r="J2024">
        <f t="shared" si="410"/>
        <v>9.3863097983722172E-6</v>
      </c>
      <c r="K2024">
        <f t="shared" si="411"/>
        <v>1.9799756329085298E-7</v>
      </c>
      <c r="L2024">
        <f t="shared" si="412"/>
        <v>4.2681481413138612E-6</v>
      </c>
      <c r="M2024">
        <f t="shared" si="404"/>
        <v>2.0233663512751545E-4</v>
      </c>
      <c r="N2024">
        <f t="shared" si="413"/>
        <v>4.094011391472532E-8</v>
      </c>
      <c r="O2024">
        <f t="shared" si="405"/>
        <v>-2.3717552991514337E-4</v>
      </c>
      <c r="P2024">
        <f t="shared" si="414"/>
        <v>-4.7989298657615492E-8</v>
      </c>
      <c r="Q2024">
        <f t="shared" si="406"/>
        <v>1.2447550815827243E-3</v>
      </c>
      <c r="R2024">
        <f t="shared" si="415"/>
        <v>2.5185955476532439E-7</v>
      </c>
    </row>
    <row r="2025" spans="1:18" x14ac:dyDescent="0.2">
      <c r="A2025" s="1">
        <v>39784</v>
      </c>
      <c r="B2025">
        <v>25.86</v>
      </c>
      <c r="C2025">
        <v>25.91</v>
      </c>
      <c r="D2025">
        <f t="shared" si="407"/>
        <v>-8.3889244144961454E-4</v>
      </c>
      <c r="E2025">
        <f t="shared" si="408"/>
        <v>7.0374052832129493E-7</v>
      </c>
      <c r="H2025">
        <f t="shared" si="403"/>
        <v>-7.2592283709254724E-4</v>
      </c>
      <c r="I2025">
        <f t="shared" si="409"/>
        <v>5.2696396541249291E-7</v>
      </c>
      <c r="J2025">
        <f t="shared" si="410"/>
        <v>-3.8253517681777579E-10</v>
      </c>
      <c r="K2025">
        <f t="shared" si="411"/>
        <v>2.7769102084325903E-13</v>
      </c>
      <c r="L2025">
        <f t="shared" si="412"/>
        <v>1.721711335649292E-7</v>
      </c>
      <c r="M2025">
        <f t="shared" si="404"/>
        <v>-2.3717552991514337E-4</v>
      </c>
      <c r="N2025">
        <f t="shared" si="413"/>
        <v>5.6252231990529067E-8</v>
      </c>
      <c r="O2025">
        <f t="shared" si="405"/>
        <v>7.8958348645921834E-3</v>
      </c>
      <c r="P2025">
        <f t="shared" si="414"/>
        <v>-1.8726988181321154E-6</v>
      </c>
      <c r="Q2025">
        <f t="shared" si="406"/>
        <v>1.9395559387214468E-4</v>
      </c>
      <c r="R2025">
        <f t="shared" si="415"/>
        <v>-4.6001520756632247E-8</v>
      </c>
    </row>
    <row r="2026" spans="1:18" x14ac:dyDescent="0.2">
      <c r="A2026" s="1">
        <v>39783</v>
      </c>
      <c r="B2026">
        <v>25.91</v>
      </c>
      <c r="C2026">
        <v>31.89</v>
      </c>
      <c r="D2026">
        <f t="shared" si="407"/>
        <v>-9.0187106257134386E-2</v>
      </c>
      <c r="E2026">
        <f t="shared" si="408"/>
        <v>8.1337141350356478E-3</v>
      </c>
      <c r="H2026">
        <f t="shared" si="403"/>
        <v>-9.0074136652777317E-2</v>
      </c>
      <c r="I2026">
        <f t="shared" si="409"/>
        <v>8.1133500937432025E-3</v>
      </c>
      <c r="J2026">
        <f t="shared" si="410"/>
        <v>-7.3080300505564885E-4</v>
      </c>
      <c r="K2026">
        <f t="shared" si="411"/>
        <v>6.582644974364283E-5</v>
      </c>
      <c r="L2026">
        <f t="shared" si="412"/>
        <v>-7.1121050858103979E-4</v>
      </c>
      <c r="M2026">
        <f t="shared" si="404"/>
        <v>7.8958348645921834E-3</v>
      </c>
      <c r="N2026">
        <f t="shared" si="413"/>
        <v>6.2344208208909462E-5</v>
      </c>
      <c r="O2026">
        <f t="shared" si="405"/>
        <v>-1.310482140190941E-4</v>
      </c>
      <c r="P2026">
        <f t="shared" si="414"/>
        <v>-1.0347350571945012E-6</v>
      </c>
      <c r="Q2026">
        <f t="shared" si="406"/>
        <v>7.7659549705550617E-4</v>
      </c>
      <c r="R2026">
        <f t="shared" si="415"/>
        <v>6.1318698013361617E-6</v>
      </c>
    </row>
    <row r="2027" spans="1:18" x14ac:dyDescent="0.2">
      <c r="A2027" s="1">
        <v>39780</v>
      </c>
      <c r="B2027">
        <v>31.89</v>
      </c>
      <c r="C2027">
        <v>31.14</v>
      </c>
      <c r="D2027">
        <f t="shared" si="407"/>
        <v>1.0335911010857755E-2</v>
      </c>
      <c r="E2027">
        <f t="shared" si="408"/>
        <v>1.0683105642437058E-4</v>
      </c>
      <c r="H2027">
        <f t="shared" si="403"/>
        <v>1.0448880615214822E-2</v>
      </c>
      <c r="I2027">
        <f t="shared" si="409"/>
        <v>1.0917910611101209E-4</v>
      </c>
      <c r="J2027">
        <f t="shared" si="410"/>
        <v>1.1407994454298363E-6</v>
      </c>
      <c r="K2027">
        <f t="shared" si="411"/>
        <v>1.1920077211199637E-8</v>
      </c>
      <c r="L2027">
        <f t="shared" si="412"/>
        <v>-1.3693071431226357E-6</v>
      </c>
      <c r="M2027">
        <f t="shared" si="404"/>
        <v>-1.310482140190941E-4</v>
      </c>
      <c r="N2027">
        <f t="shared" si="413"/>
        <v>1.7173634397594289E-8</v>
      </c>
      <c r="O2027">
        <f t="shared" si="405"/>
        <v>-2.1775530906326392E-4</v>
      </c>
      <c r="P2027">
        <f t="shared" si="414"/>
        <v>2.853644434591659E-8</v>
      </c>
      <c r="Q2027">
        <f t="shared" si="406"/>
        <v>3.329869297954769E-4</v>
      </c>
      <c r="R2027">
        <f t="shared" si="415"/>
        <v>-4.3637342441398714E-8</v>
      </c>
    </row>
    <row r="2028" spans="1:18" x14ac:dyDescent="0.2">
      <c r="A2028" s="1">
        <v>39778</v>
      </c>
      <c r="B2028">
        <v>31.14</v>
      </c>
      <c r="C2028">
        <v>30.82</v>
      </c>
      <c r="D2028">
        <f t="shared" si="407"/>
        <v>4.4859738497009475E-3</v>
      </c>
      <c r="E2028">
        <f t="shared" si="408"/>
        <v>2.0123961380200739E-5</v>
      </c>
      <c r="H2028">
        <f t="shared" si="403"/>
        <v>4.5989434540580146E-3</v>
      </c>
      <c r="I2028">
        <f t="shared" si="409"/>
        <v>2.1150280893623061E-5</v>
      </c>
      <c r="J2028">
        <f t="shared" si="410"/>
        <v>9.726894586721607E-8</v>
      </c>
      <c r="K2028">
        <f t="shared" si="411"/>
        <v>4.4733438187915672E-10</v>
      </c>
      <c r="L2028">
        <f t="shared" si="412"/>
        <v>-1.0014443532028774E-6</v>
      </c>
      <c r="M2028">
        <f t="shared" si="404"/>
        <v>-2.1775530906326392E-4</v>
      </c>
      <c r="N2028">
        <f t="shared" si="413"/>
        <v>4.7417374625237589E-8</v>
      </c>
      <c r="O2028">
        <f t="shared" si="405"/>
        <v>-4.499442363517121E-5</v>
      </c>
      <c r="P2028">
        <f t="shared" si="414"/>
        <v>9.7977746248001341E-9</v>
      </c>
      <c r="Q2028">
        <f t="shared" si="406"/>
        <v>-2.1139052167653698E-4</v>
      </c>
      <c r="R2028">
        <f t="shared" si="415"/>
        <v>4.6031408380718898E-8</v>
      </c>
    </row>
    <row r="2029" spans="1:18" x14ac:dyDescent="0.2">
      <c r="A2029" s="1">
        <v>39777</v>
      </c>
      <c r="B2029">
        <v>30.82</v>
      </c>
      <c r="C2029">
        <v>29.85</v>
      </c>
      <c r="D2029">
        <f t="shared" si="407"/>
        <v>1.3888298917012603E-2</v>
      </c>
      <c r="E2029">
        <f t="shared" si="408"/>
        <v>1.9288484680829345E-4</v>
      </c>
      <c r="H2029">
        <f t="shared" si="403"/>
        <v>1.400126852136967E-2</v>
      </c>
      <c r="I2029">
        <f t="shared" si="409"/>
        <v>1.9603552020749723E-4</v>
      </c>
      <c r="J2029">
        <f t="shared" si="410"/>
        <v>2.744745958151559E-6</v>
      </c>
      <c r="K2029">
        <f t="shared" si="411"/>
        <v>3.8429925183024054E-8</v>
      </c>
      <c r="L2029">
        <f t="shared" si="412"/>
        <v>-6.2997900728029419E-7</v>
      </c>
      <c r="M2029">
        <f t="shared" si="404"/>
        <v>-4.499442363517121E-5</v>
      </c>
      <c r="N2029">
        <f t="shared" si="413"/>
        <v>2.0244981582612538E-9</v>
      </c>
      <c r="O2029">
        <f t="shared" si="405"/>
        <v>3.562173910690383E-3</v>
      </c>
      <c r="P2029">
        <f t="shared" si="414"/>
        <v>-1.6027796199975764E-7</v>
      </c>
      <c r="Q2029">
        <f t="shared" si="406"/>
        <v>-1.7730665851153663E-4</v>
      </c>
      <c r="R2029">
        <f t="shared" si="415"/>
        <v>7.9778109064047135E-9</v>
      </c>
    </row>
    <row r="2030" spans="1:18" x14ac:dyDescent="0.2">
      <c r="A2030" s="1">
        <v>39776</v>
      </c>
      <c r="B2030">
        <v>29.85</v>
      </c>
      <c r="C2030">
        <v>25.9</v>
      </c>
      <c r="D2030">
        <f t="shared" si="407"/>
        <v>6.1644571384136072E-2</v>
      </c>
      <c r="E2030">
        <f t="shared" si="408"/>
        <v>3.8000531811338478E-3</v>
      </c>
      <c r="H2030">
        <f t="shared" si="403"/>
        <v>6.1757540988493141E-2</v>
      </c>
      <c r="I2030">
        <f t="shared" si="409"/>
        <v>3.8139938689454103E-3</v>
      </c>
      <c r="J2030">
        <f t="shared" si="410"/>
        <v>2.3554288269125772E-4</v>
      </c>
      <c r="K2030">
        <f t="shared" si="411"/>
        <v>1.454654923235318E-5</v>
      </c>
      <c r="L2030">
        <f t="shared" si="412"/>
        <v>2.1999110129760223E-4</v>
      </c>
      <c r="M2030">
        <f t="shared" si="404"/>
        <v>3.562173910690383E-3</v>
      </c>
      <c r="N2030">
        <f t="shared" si="413"/>
        <v>1.2689082970003216E-5</v>
      </c>
      <c r="O2030">
        <f t="shared" si="405"/>
        <v>-1.9135208344768533E-4</v>
      </c>
      <c r="P2030">
        <f t="shared" si="414"/>
        <v>-6.8162939941359379E-7</v>
      </c>
      <c r="Q2030">
        <f t="shared" si="406"/>
        <v>7.5449493887255758E-4</v>
      </c>
      <c r="R2030">
        <f t="shared" si="415"/>
        <v>2.68764218699976E-6</v>
      </c>
    </row>
    <row r="2031" spans="1:18" x14ac:dyDescent="0.2">
      <c r="A2031" s="1">
        <v>39773</v>
      </c>
      <c r="B2031">
        <v>25.9</v>
      </c>
      <c r="C2031">
        <v>26.31</v>
      </c>
      <c r="D2031">
        <f t="shared" si="407"/>
        <v>-6.8210840044511502E-3</v>
      </c>
      <c r="E2031">
        <f t="shared" si="408"/>
        <v>4.6527186995779338E-5</v>
      </c>
      <c r="H2031">
        <f t="shared" si="403"/>
        <v>-6.7081144000940831E-3</v>
      </c>
      <c r="I2031">
        <f t="shared" si="409"/>
        <v>4.4998798804749599E-5</v>
      </c>
      <c r="J2031">
        <f t="shared" si="410"/>
        <v>-3.0185709024907719E-7</v>
      </c>
      <c r="K2031">
        <f t="shared" si="411"/>
        <v>2.0248918938703338E-9</v>
      </c>
      <c r="L2031">
        <f t="shared" si="412"/>
        <v>1.2836116664634226E-6</v>
      </c>
      <c r="M2031">
        <f t="shared" si="404"/>
        <v>-1.9135208344768533E-4</v>
      </c>
      <c r="N2031">
        <f t="shared" si="413"/>
        <v>3.6615619839769934E-8</v>
      </c>
      <c r="O2031">
        <f t="shared" si="405"/>
        <v>1.748572545547716E-4</v>
      </c>
      <c r="P2031">
        <f t="shared" si="414"/>
        <v>-3.3459299964997811E-8</v>
      </c>
      <c r="Q2031">
        <f t="shared" si="406"/>
        <v>6.7287470391550906E-4</v>
      </c>
      <c r="R2031">
        <f t="shared" si="415"/>
        <v>-1.2875597649347704E-7</v>
      </c>
    </row>
    <row r="2032" spans="1:18" x14ac:dyDescent="0.2">
      <c r="A2032" s="1">
        <v>39772</v>
      </c>
      <c r="B2032">
        <v>26.31</v>
      </c>
      <c r="C2032">
        <v>27.57</v>
      </c>
      <c r="D2032">
        <f t="shared" si="407"/>
        <v>-2.031591802007077E-2</v>
      </c>
      <c r="E2032">
        <f t="shared" si="408"/>
        <v>4.1273652499823626E-4</v>
      </c>
      <c r="H2032">
        <f t="shared" si="403"/>
        <v>-2.0202948415713701E-2</v>
      </c>
      <c r="I2032">
        <f t="shared" si="409"/>
        <v>4.0815912468798878E-4</v>
      </c>
      <c r="J2032">
        <f t="shared" si="410"/>
        <v>-8.2460177414742938E-6</v>
      </c>
      <c r="K2032">
        <f t="shared" si="411"/>
        <v>1.6659387106606518E-7</v>
      </c>
      <c r="L2032">
        <f t="shared" si="412"/>
        <v>-3.5326320938833704E-6</v>
      </c>
      <c r="M2032">
        <f t="shared" si="404"/>
        <v>1.748572545547716E-4</v>
      </c>
      <c r="N2032">
        <f t="shared" si="413"/>
        <v>3.0575059470432196E-8</v>
      </c>
      <c r="O2032">
        <f t="shared" si="405"/>
        <v>5.8285917360254079E-4</v>
      </c>
      <c r="P2032">
        <f t="shared" si="414"/>
        <v>1.0191715488820329E-7</v>
      </c>
      <c r="Q2032">
        <f t="shared" si="406"/>
        <v>-1.1576235826625509E-4</v>
      </c>
      <c r="R2032">
        <f t="shared" si="415"/>
        <v>-2.0241888147223234E-8</v>
      </c>
    </row>
    <row r="2033" spans="1:18" x14ac:dyDescent="0.2">
      <c r="A2033" s="1">
        <v>39771</v>
      </c>
      <c r="B2033">
        <v>27.57</v>
      </c>
      <c r="C2033">
        <v>29.45</v>
      </c>
      <c r="D2033">
        <f t="shared" si="407"/>
        <v>-2.8648533017346725E-2</v>
      </c>
      <c r="E2033">
        <f t="shared" si="408"/>
        <v>8.2073844404600548E-4</v>
      </c>
      <c r="H2033">
        <f t="shared" si="403"/>
        <v>-2.8535563412989656E-2</v>
      </c>
      <c r="I2033">
        <f t="shared" si="409"/>
        <v>8.1427837929675393E-4</v>
      </c>
      <c r="J2033">
        <f t="shared" si="410"/>
        <v>-2.3235892328248964E-5</v>
      </c>
      <c r="K2033">
        <f t="shared" si="411"/>
        <v>6.6304927899014824E-7</v>
      </c>
      <c r="L2033">
        <f t="shared" si="412"/>
        <v>-1.6632214909178048E-5</v>
      </c>
      <c r="M2033">
        <f t="shared" si="404"/>
        <v>5.8285917360254079E-4</v>
      </c>
      <c r="N2033">
        <f t="shared" si="413"/>
        <v>3.3972481625263676E-7</v>
      </c>
      <c r="O2033">
        <f t="shared" si="405"/>
        <v>-1.6613781013729147E-4</v>
      </c>
      <c r="P2033">
        <f t="shared" si="414"/>
        <v>-9.6834946720757523E-8</v>
      </c>
      <c r="Q2033">
        <f t="shared" si="406"/>
        <v>1.0546171728854244E-4</v>
      </c>
      <c r="R2033">
        <f t="shared" si="415"/>
        <v>6.1469329385504634E-8</v>
      </c>
    </row>
    <row r="2034" spans="1:18" x14ac:dyDescent="0.2">
      <c r="A2034" s="1">
        <v>39770</v>
      </c>
      <c r="B2034">
        <v>29.45</v>
      </c>
      <c r="C2034">
        <v>30.03</v>
      </c>
      <c r="D2034">
        <f t="shared" si="407"/>
        <v>-8.4700330758606373E-3</v>
      </c>
      <c r="E2034">
        <f t="shared" si="408"/>
        <v>7.1741460306173213E-5</v>
      </c>
      <c r="H2034">
        <f t="shared" si="403"/>
        <v>-8.3570634715035702E-3</v>
      </c>
      <c r="I2034">
        <f t="shared" si="409"/>
        <v>6.9840509866739305E-5</v>
      </c>
      <c r="J2034">
        <f t="shared" si="410"/>
        <v>-5.8366157383851176E-7</v>
      </c>
      <c r="K2034">
        <f t="shared" si="411"/>
        <v>4.8776968184461103E-9</v>
      </c>
      <c r="L2034">
        <f t="shared" si="412"/>
        <v>1.3884242243339541E-6</v>
      </c>
      <c r="M2034">
        <f t="shared" si="404"/>
        <v>-1.6613781013729147E-4</v>
      </c>
      <c r="N2034">
        <f t="shared" si="413"/>
        <v>2.7601771957214706E-8</v>
      </c>
      <c r="O2034">
        <f t="shared" si="405"/>
        <v>1.1207499852018807E-3</v>
      </c>
      <c r="P2034">
        <f t="shared" si="414"/>
        <v>-1.8619894825284228E-7</v>
      </c>
      <c r="Q2034">
        <f t="shared" si="406"/>
        <v>-2.2770669512319432E-4</v>
      </c>
      <c r="R2034">
        <f t="shared" si="415"/>
        <v>3.7830691681367372E-8</v>
      </c>
    </row>
    <row r="2035" spans="1:18" x14ac:dyDescent="0.2">
      <c r="A2035" s="1">
        <v>39769</v>
      </c>
      <c r="B2035">
        <v>30.03</v>
      </c>
      <c r="C2035">
        <v>32.69</v>
      </c>
      <c r="D2035">
        <f t="shared" si="407"/>
        <v>-3.6859588381387892E-2</v>
      </c>
      <c r="E2035">
        <f t="shared" si="408"/>
        <v>1.3586292556453453E-3</v>
      </c>
      <c r="H2035">
        <f t="shared" si="403"/>
        <v>-3.6746618777030823E-2</v>
      </c>
      <c r="I2035">
        <f t="shared" si="409"/>
        <v>1.3503139915444344E-3</v>
      </c>
      <c r="J2035">
        <f t="shared" si="410"/>
        <v>-4.9619473476574151E-5</v>
      </c>
      <c r="K2035">
        <f t="shared" si="411"/>
        <v>1.8233478757606628E-6</v>
      </c>
      <c r="L2035">
        <f t="shared" si="412"/>
        <v>-4.1183772450576446E-5</v>
      </c>
      <c r="M2035">
        <f t="shared" si="404"/>
        <v>1.1207499852018807E-3</v>
      </c>
      <c r="N2035">
        <f t="shared" si="413"/>
        <v>1.2560805293300158E-6</v>
      </c>
      <c r="O2035">
        <f t="shared" si="405"/>
        <v>4.6648640296214152E-4</v>
      </c>
      <c r="P2035">
        <f t="shared" si="414"/>
        <v>5.2281462921669868E-7</v>
      </c>
      <c r="Q2035">
        <f t="shared" si="406"/>
        <v>4.065895687273771E-4</v>
      </c>
      <c r="R2035">
        <f t="shared" si="415"/>
        <v>4.5568525313444696E-7</v>
      </c>
    </row>
    <row r="2036" spans="1:18" x14ac:dyDescent="0.2">
      <c r="A2036" s="1">
        <v>39766</v>
      </c>
      <c r="B2036">
        <v>32.69</v>
      </c>
      <c r="C2036">
        <v>34.75</v>
      </c>
      <c r="D2036">
        <f t="shared" si="407"/>
        <v>-2.6539888345763745E-2</v>
      </c>
      <c r="E2036">
        <f t="shared" si="408"/>
        <v>7.0436567340560622E-4</v>
      </c>
      <c r="H2036">
        <f t="shared" si="403"/>
        <v>-2.6426918741406676E-2</v>
      </c>
      <c r="I2036">
        <f t="shared" si="409"/>
        <v>6.9838203416491146E-4</v>
      </c>
      <c r="J2036">
        <f t="shared" si="410"/>
        <v>-1.8456085267334416E-5</v>
      </c>
      <c r="K2036">
        <f t="shared" si="411"/>
        <v>4.877374656443195E-7</v>
      </c>
      <c r="L2036">
        <f t="shared" si="412"/>
        <v>-1.2327798265051605E-5</v>
      </c>
      <c r="M2036">
        <f t="shared" si="404"/>
        <v>4.6648640296214152E-4</v>
      </c>
      <c r="N2036">
        <f t="shared" si="413"/>
        <v>2.1760956414855749E-7</v>
      </c>
      <c r="O2036">
        <f t="shared" si="405"/>
        <v>9.1193670403665733E-4</v>
      </c>
      <c r="P2036">
        <f t="shared" si="414"/>
        <v>4.254060727952113E-7</v>
      </c>
      <c r="Q2036">
        <f t="shared" si="406"/>
        <v>2.4416303546927838E-4</v>
      </c>
      <c r="R2036">
        <f t="shared" si="415"/>
        <v>1.1389873615238145E-7</v>
      </c>
    </row>
    <row r="2037" spans="1:18" x14ac:dyDescent="0.2">
      <c r="A2037" s="1">
        <v>39765</v>
      </c>
      <c r="B2037">
        <v>34.75</v>
      </c>
      <c r="C2037">
        <v>32.14</v>
      </c>
      <c r="D2037">
        <f t="shared" si="407"/>
        <v>3.3908936498806948E-2</v>
      </c>
      <c r="E2037">
        <f t="shared" si="408"/>
        <v>1.149815974480122E-3</v>
      </c>
      <c r="H2037">
        <f t="shared" si="403"/>
        <v>3.4021906103164017E-2</v>
      </c>
      <c r="I2037">
        <f t="shared" si="409"/>
        <v>1.1574900948925089E-3</v>
      </c>
      <c r="J2037">
        <f t="shared" si="410"/>
        <v>3.9380019323775347E-5</v>
      </c>
      <c r="K2037">
        <f t="shared" si="411"/>
        <v>1.3397833197742694E-6</v>
      </c>
      <c r="L2037">
        <f t="shared" si="412"/>
        <v>3.1025824916764029E-5</v>
      </c>
      <c r="M2037">
        <f t="shared" si="404"/>
        <v>9.1193670403665733E-4</v>
      </c>
      <c r="N2037">
        <f t="shared" si="413"/>
        <v>8.3162855216924198E-7</v>
      </c>
      <c r="O2037">
        <f t="shared" si="405"/>
        <v>3.734880564237189E-3</v>
      </c>
      <c r="P2037">
        <f t="shared" si="414"/>
        <v>3.4059746717210332E-6</v>
      </c>
      <c r="Q2037">
        <f t="shared" si="406"/>
        <v>1.7157434183623576E-3</v>
      </c>
      <c r="R2037">
        <f t="shared" si="415"/>
        <v>1.5646493979139561E-6</v>
      </c>
    </row>
    <row r="2038" spans="1:18" x14ac:dyDescent="0.2">
      <c r="A2038" s="1">
        <v>39764</v>
      </c>
      <c r="B2038">
        <v>32.14</v>
      </c>
      <c r="C2038">
        <v>37.159999999999997</v>
      </c>
      <c r="D2038">
        <f t="shared" si="407"/>
        <v>-6.3029832894278354E-2</v>
      </c>
      <c r="E2038">
        <f t="shared" si="408"/>
        <v>3.9727598346806538E-3</v>
      </c>
      <c r="H2038">
        <f t="shared" si="403"/>
        <v>-6.2916863289921285E-2</v>
      </c>
      <c r="I2038">
        <f t="shared" si="409"/>
        <v>3.9585316862426447E-3</v>
      </c>
      <c r="J2038">
        <f t="shared" si="410"/>
        <v>-2.4905839693215004E-4</v>
      </c>
      <c r="K2038">
        <f t="shared" si="411"/>
        <v>1.5669973110987036E-5</v>
      </c>
      <c r="L2038">
        <f t="shared" si="412"/>
        <v>-2.3498696986429528E-4</v>
      </c>
      <c r="M2038">
        <f t="shared" si="404"/>
        <v>3.734880564237189E-3</v>
      </c>
      <c r="N2038">
        <f t="shared" si="413"/>
        <v>1.3949332829116702E-5</v>
      </c>
      <c r="O2038">
        <f t="shared" si="405"/>
        <v>-1.5441140568425046E-4</v>
      </c>
      <c r="P2038">
        <f t="shared" si="414"/>
        <v>-5.7670815798665084E-7</v>
      </c>
      <c r="Q2038">
        <f t="shared" si="406"/>
        <v>6.1206054915916594E-4</v>
      </c>
      <c r="R2038">
        <f t="shared" si="415"/>
        <v>2.2859730491909096E-6</v>
      </c>
    </row>
    <row r="2039" spans="1:18" x14ac:dyDescent="0.2">
      <c r="A2039" s="1">
        <v>39763</v>
      </c>
      <c r="B2039">
        <v>37.159999999999997</v>
      </c>
      <c r="C2039">
        <v>37.950000000000003</v>
      </c>
      <c r="D2039">
        <f t="shared" si="407"/>
        <v>-9.13607490989507E-3</v>
      </c>
      <c r="E2039">
        <f t="shared" si="408"/>
        <v>8.3467864759214207E-5</v>
      </c>
      <c r="H2039">
        <f t="shared" si="403"/>
        <v>-9.0231053055380029E-3</v>
      </c>
      <c r="I2039">
        <f t="shared" si="409"/>
        <v>8.1416429354828052E-5</v>
      </c>
      <c r="J2039">
        <f t="shared" si="410"/>
        <v>-7.3462901566950896E-7</v>
      </c>
      <c r="K2039">
        <f t="shared" si="411"/>
        <v>6.628634968889707E-9</v>
      </c>
      <c r="L2039">
        <f t="shared" si="412"/>
        <v>1.3932703738651413E-6</v>
      </c>
      <c r="M2039">
        <f t="shared" si="404"/>
        <v>-1.5441140568425046E-4</v>
      </c>
      <c r="N2039">
        <f t="shared" si="413"/>
        <v>2.3842882205386176E-8</v>
      </c>
      <c r="O2039">
        <f t="shared" si="405"/>
        <v>-1.1028684363431502E-4</v>
      </c>
      <c r="P2039">
        <f t="shared" si="414"/>
        <v>1.7029546554053712E-8</v>
      </c>
      <c r="Q2039">
        <f t="shared" si="406"/>
        <v>3.6155100794387786E-4</v>
      </c>
      <c r="R2039">
        <f t="shared" si="415"/>
        <v>-5.5827599363171785E-8</v>
      </c>
    </row>
    <row r="2040" spans="1:18" x14ac:dyDescent="0.2">
      <c r="A2040" s="1">
        <v>39762</v>
      </c>
      <c r="B2040">
        <v>37.950000000000003</v>
      </c>
      <c r="C2040">
        <v>38.950000000000003</v>
      </c>
      <c r="D2040">
        <f t="shared" si="407"/>
        <v>-1.1295681777084093E-2</v>
      </c>
      <c r="E2040">
        <f t="shared" si="408"/>
        <v>1.2759242680914965E-4</v>
      </c>
      <c r="H2040">
        <f t="shared" si="403"/>
        <v>-1.1182712172727026E-2</v>
      </c>
      <c r="I2040">
        <f t="shared" si="409"/>
        <v>1.2505305153805721E-4</v>
      </c>
      <c r="J2040">
        <f t="shared" si="410"/>
        <v>-1.3984322816712926E-6</v>
      </c>
      <c r="K2040">
        <f t="shared" si="411"/>
        <v>1.5638265698979995E-8</v>
      </c>
      <c r="L2040">
        <f t="shared" si="412"/>
        <v>1.2333060288010966E-6</v>
      </c>
      <c r="M2040">
        <f t="shared" si="404"/>
        <v>-1.1028684363431502E-4</v>
      </c>
      <c r="N2040">
        <f t="shared" si="413"/>
        <v>1.216318787881985E-8</v>
      </c>
      <c r="O2040">
        <f t="shared" si="405"/>
        <v>7.3144280727602354E-5</v>
      </c>
      <c r="P2040">
        <f t="shared" si="414"/>
        <v>-8.0668518513495223E-9</v>
      </c>
      <c r="Q2040">
        <f t="shared" si="406"/>
        <v>8.7001877599076904E-3</v>
      </c>
      <c r="R2040">
        <f t="shared" si="415"/>
        <v>-9.5951624706612092E-7</v>
      </c>
    </row>
    <row r="2041" spans="1:18" x14ac:dyDescent="0.2">
      <c r="A2041" s="1">
        <v>39759</v>
      </c>
      <c r="B2041">
        <v>38.950000000000003</v>
      </c>
      <c r="C2041">
        <v>37.4</v>
      </c>
      <c r="D2041">
        <f t="shared" si="407"/>
        <v>1.7635859808103119E-2</v>
      </c>
      <c r="E2041">
        <f t="shared" si="408"/>
        <v>3.1102355117106702E-4</v>
      </c>
      <c r="H2041">
        <f t="shared" si="403"/>
        <v>1.7748829412460188E-2</v>
      </c>
      <c r="I2041">
        <f t="shared" si="409"/>
        <v>3.1502094551261189E-4</v>
      </c>
      <c r="J2041">
        <f t="shared" si="410"/>
        <v>5.5912530232552641E-6</v>
      </c>
      <c r="K2041">
        <f t="shared" si="411"/>
        <v>9.9238196111659987E-8</v>
      </c>
      <c r="L2041">
        <f t="shared" si="412"/>
        <v>1.2982253611313135E-6</v>
      </c>
      <c r="M2041">
        <f t="shared" si="404"/>
        <v>7.3144280727602354E-5</v>
      </c>
      <c r="N2041">
        <f t="shared" si="413"/>
        <v>5.3500858031583013E-9</v>
      </c>
      <c r="O2041">
        <f t="shared" si="405"/>
        <v>2.5913480934340279E-4</v>
      </c>
      <c r="P2041">
        <f t="shared" si="414"/>
        <v>1.8954229240907568E-8</v>
      </c>
      <c r="Q2041">
        <f t="shared" si="406"/>
        <v>9.8548467236685735E-5</v>
      </c>
      <c r="R2041">
        <f t="shared" si="415"/>
        <v>7.2082567528350646E-9</v>
      </c>
    </row>
    <row r="2042" spans="1:18" x14ac:dyDescent="0.2">
      <c r="A2042" s="1">
        <v>39758</v>
      </c>
      <c r="B2042">
        <v>37.4</v>
      </c>
      <c r="C2042">
        <v>39.369999999999997</v>
      </c>
      <c r="D2042">
        <f t="shared" si="407"/>
        <v>-2.2293812589749371E-2</v>
      </c>
      <c r="E2042">
        <f t="shared" si="408"/>
        <v>4.9701407978686748E-4</v>
      </c>
      <c r="H2042">
        <f t="shared" si="403"/>
        <v>-2.2180842985392302E-2</v>
      </c>
      <c r="I2042">
        <f t="shared" si="409"/>
        <v>4.9198979554262686E-4</v>
      </c>
      <c r="J2042">
        <f t="shared" si="410"/>
        <v>-1.0912748405346268E-5</v>
      </c>
      <c r="K2042">
        <f t="shared" si="411"/>
        <v>2.4205395891807576E-7</v>
      </c>
      <c r="L2042">
        <f t="shared" si="412"/>
        <v>-5.7478285180955874E-6</v>
      </c>
      <c r="M2042">
        <f t="shared" si="404"/>
        <v>2.5913480934340279E-4</v>
      </c>
      <c r="N2042">
        <f t="shared" si="413"/>
        <v>6.7150849413441717E-8</v>
      </c>
      <c r="O2042">
        <f t="shared" si="405"/>
        <v>1.2447550815827243E-3</v>
      </c>
      <c r="P2042">
        <f t="shared" si="414"/>
        <v>3.2255937074517103E-7</v>
      </c>
      <c r="Q2042">
        <f t="shared" si="406"/>
        <v>2.8206990702319217E-3</v>
      </c>
      <c r="R2042">
        <f t="shared" si="415"/>
        <v>7.3094131577966261E-7</v>
      </c>
    </row>
    <row r="2043" spans="1:18" x14ac:dyDescent="0.2">
      <c r="A2043" s="1">
        <v>39757</v>
      </c>
      <c r="B2043">
        <v>39.369999999999997</v>
      </c>
      <c r="C2043">
        <v>43.02</v>
      </c>
      <c r="D2043">
        <f t="shared" si="407"/>
        <v>-3.8504991261214289E-2</v>
      </c>
      <c r="E2043">
        <f t="shared" si="408"/>
        <v>1.4826343520261888E-3</v>
      </c>
      <c r="H2043">
        <f t="shared" si="403"/>
        <v>-3.839202165685722E-2</v>
      </c>
      <c r="I2043">
        <f t="shared" si="409"/>
        <v>1.4739473269005938E-3</v>
      </c>
      <c r="J2043">
        <f t="shared" si="410"/>
        <v>-5.6587817695434406E-5</v>
      </c>
      <c r="K2043">
        <f t="shared" si="411"/>
        <v>2.1725207224774059E-6</v>
      </c>
      <c r="L2043">
        <f t="shared" si="412"/>
        <v>-4.7788664049607027E-5</v>
      </c>
      <c r="M2043">
        <f t="shared" si="404"/>
        <v>1.2447550815827243E-3</v>
      </c>
      <c r="N2043">
        <f t="shared" si="413"/>
        <v>1.5494152131260145E-6</v>
      </c>
      <c r="O2043">
        <f t="shared" si="405"/>
        <v>1.9395559387214468E-4</v>
      </c>
      <c r="P2043">
        <f t="shared" si="414"/>
        <v>2.4142721107374719E-7</v>
      </c>
      <c r="Q2043">
        <f t="shared" si="406"/>
        <v>3.0995121971405465E-3</v>
      </c>
      <c r="R2043">
        <f t="shared" si="415"/>
        <v>3.8581335578183296E-6</v>
      </c>
    </row>
    <row r="2044" spans="1:18" x14ac:dyDescent="0.2">
      <c r="A2044" s="1">
        <v>39756</v>
      </c>
      <c r="B2044">
        <v>43.02</v>
      </c>
      <c r="C2044">
        <v>41.01</v>
      </c>
      <c r="D2044">
        <f t="shared" si="407"/>
        <v>2.078063676395912E-2</v>
      </c>
      <c r="E2044">
        <f t="shared" si="408"/>
        <v>4.3183486431560934E-4</v>
      </c>
      <c r="H2044">
        <f t="shared" si="403"/>
        <v>2.0893606368316189E-2</v>
      </c>
      <c r="I2044">
        <f t="shared" si="409"/>
        <v>4.3654278707414278E-4</v>
      </c>
      <c r="J2044">
        <f t="shared" si="410"/>
        <v>9.1209531560548067E-6</v>
      </c>
      <c r="K2044">
        <f t="shared" si="411"/>
        <v>1.9056960494646036E-7</v>
      </c>
      <c r="L2044">
        <f t="shared" si="412"/>
        <v>4.0524318312975901E-6</v>
      </c>
      <c r="M2044">
        <f t="shared" si="404"/>
        <v>1.9395559387214468E-4</v>
      </c>
      <c r="N2044">
        <f t="shared" si="413"/>
        <v>3.7618772394296326E-8</v>
      </c>
      <c r="O2044">
        <f t="shared" si="405"/>
        <v>7.7659549705550617E-4</v>
      </c>
      <c r="P2044">
        <f t="shared" si="414"/>
        <v>1.5062504082983408E-7</v>
      </c>
      <c r="Q2044">
        <f t="shared" si="406"/>
        <v>-4.1694252606713295E-5</v>
      </c>
      <c r="R2044">
        <f t="shared" si="415"/>
        <v>-8.0868335253902938E-9</v>
      </c>
    </row>
    <row r="2045" spans="1:18" x14ac:dyDescent="0.2">
      <c r="A2045" s="1">
        <v>39755</v>
      </c>
      <c r="B2045">
        <v>41.01</v>
      </c>
      <c r="C2045">
        <v>38.11</v>
      </c>
      <c r="D2045">
        <f t="shared" si="407"/>
        <v>3.1850820515317513E-2</v>
      </c>
      <c r="E2045">
        <f t="shared" si="408"/>
        <v>1.0144747674989709E-3</v>
      </c>
      <c r="H2045">
        <f t="shared" si="403"/>
        <v>3.1963790119674582E-2</v>
      </c>
      <c r="I2045">
        <f t="shared" si="409"/>
        <v>1.0216838788146064E-3</v>
      </c>
      <c r="J2045">
        <f t="shared" si="410"/>
        <v>3.2656889071085118E-5</v>
      </c>
      <c r="K2045">
        <f t="shared" si="411"/>
        <v>1.0438379482296593E-6</v>
      </c>
      <c r="L2045">
        <f t="shared" si="412"/>
        <v>2.482293547576656E-5</v>
      </c>
      <c r="M2045">
        <f t="shared" si="404"/>
        <v>7.7659549705550617E-4</v>
      </c>
      <c r="N2045">
        <f t="shared" si="413"/>
        <v>6.0310056604688871E-7</v>
      </c>
      <c r="O2045">
        <f t="shared" si="405"/>
        <v>3.329869297954769E-4</v>
      </c>
      <c r="P2045">
        <f t="shared" si="414"/>
        <v>2.5859615025750533E-7</v>
      </c>
      <c r="Q2045">
        <f t="shared" si="406"/>
        <v>4.2631844781529215E-3</v>
      </c>
      <c r="R2045">
        <f t="shared" si="415"/>
        <v>3.3107698688504868E-6</v>
      </c>
    </row>
    <row r="2046" spans="1:18" x14ac:dyDescent="0.2">
      <c r="A2046" s="1">
        <v>39752</v>
      </c>
      <c r="B2046">
        <v>38.11</v>
      </c>
      <c r="C2046">
        <v>36.07</v>
      </c>
      <c r="D2046">
        <f t="shared" si="407"/>
        <v>2.3892806453804073E-2</v>
      </c>
      <c r="E2046">
        <f t="shared" si="408"/>
        <v>5.7086620023894159E-4</v>
      </c>
      <c r="H2046">
        <f t="shared" si="403"/>
        <v>2.4005776058161142E-2</v>
      </c>
      <c r="I2046">
        <f t="shared" si="409"/>
        <v>5.7627728415458272E-4</v>
      </c>
      <c r="J2046">
        <f t="shared" si="410"/>
        <v>1.3833983430820207E-5</v>
      </c>
      <c r="K2046">
        <f t="shared" si="411"/>
        <v>3.3209550823258167E-7</v>
      </c>
      <c r="L2046">
        <f t="shared" si="412"/>
        <v>7.9936096669648443E-6</v>
      </c>
      <c r="M2046">
        <f t="shared" si="404"/>
        <v>3.329869297954769E-4</v>
      </c>
      <c r="N2046">
        <f t="shared" si="413"/>
        <v>1.1088029541461786E-7</v>
      </c>
      <c r="O2046">
        <f t="shared" si="405"/>
        <v>-2.1139052167653698E-4</v>
      </c>
      <c r="P2046">
        <f t="shared" si="414"/>
        <v>-7.0390280800934258E-8</v>
      </c>
      <c r="Q2046">
        <f t="shared" si="406"/>
        <v>7.9058211567130182E-4</v>
      </c>
      <c r="R2046">
        <f t="shared" si="415"/>
        <v>2.6325351144859935E-7</v>
      </c>
    </row>
    <row r="2047" spans="1:18" x14ac:dyDescent="0.2">
      <c r="A2047" s="1">
        <v>39751</v>
      </c>
      <c r="B2047">
        <v>36.07</v>
      </c>
      <c r="C2047">
        <v>36.5</v>
      </c>
      <c r="D2047">
        <f t="shared" si="407"/>
        <v>-5.1467221381115659E-3</v>
      </c>
      <c r="E2047">
        <f t="shared" si="408"/>
        <v>2.6488748766927687E-5</v>
      </c>
      <c r="H2047">
        <f t="shared" si="403"/>
        <v>-5.0337525337544988E-3</v>
      </c>
      <c r="I2047">
        <f t="shared" si="409"/>
        <v>2.5338664571079835E-5</v>
      </c>
      <c r="J2047">
        <f t="shared" si="410"/>
        <v>-1.2754856698662846E-7</v>
      </c>
      <c r="K2047">
        <f t="shared" si="411"/>
        <v>6.4204792224569642E-10</v>
      </c>
      <c r="L2047">
        <f t="shared" si="412"/>
        <v>1.0640875741009533E-6</v>
      </c>
      <c r="M2047">
        <f t="shared" si="404"/>
        <v>-2.1139052167653698E-4</v>
      </c>
      <c r="N2047">
        <f t="shared" si="413"/>
        <v>4.4685952654678447E-8</v>
      </c>
      <c r="O2047">
        <f t="shared" si="405"/>
        <v>-1.7730665851153663E-4</v>
      </c>
      <c r="P2047">
        <f t="shared" si="414"/>
        <v>3.7480947039477323E-8</v>
      </c>
      <c r="Q2047">
        <f t="shared" si="406"/>
        <v>-2.3786932344532671E-4</v>
      </c>
      <c r="R2047">
        <f t="shared" si="415"/>
        <v>5.0283320373952523E-8</v>
      </c>
    </row>
    <row r="2048" spans="1:18" x14ac:dyDescent="0.2">
      <c r="A2048" s="1">
        <v>39750</v>
      </c>
      <c r="B2048">
        <v>36.5</v>
      </c>
      <c r="C2048">
        <v>37.159999999999997</v>
      </c>
      <c r="D2048">
        <f t="shared" si="407"/>
        <v>-7.7828408651293935E-3</v>
      </c>
      <c r="E2048">
        <f t="shared" si="408"/>
        <v>6.0572611931928044E-5</v>
      </c>
      <c r="H2048">
        <f t="shared" si="403"/>
        <v>-7.6698712607723265E-3</v>
      </c>
      <c r="I2048">
        <f t="shared" si="409"/>
        <v>5.8826925156821278E-5</v>
      </c>
      <c r="J2048">
        <f t="shared" si="410"/>
        <v>-4.5119494261990809E-7</v>
      </c>
      <c r="K2048">
        <f t="shared" si="411"/>
        <v>3.4606071234062521E-9</v>
      </c>
      <c r="L2048">
        <f t="shared" si="412"/>
        <v>1.3599192444612078E-6</v>
      </c>
      <c r="M2048">
        <f t="shared" si="404"/>
        <v>-1.7730665851153663E-4</v>
      </c>
      <c r="N2048">
        <f t="shared" si="413"/>
        <v>3.1437651152526663E-8</v>
      </c>
      <c r="O2048">
        <f t="shared" si="405"/>
        <v>7.5449493887255758E-4</v>
      </c>
      <c r="P2048">
        <f t="shared" si="414"/>
        <v>-1.3377697647535927E-7</v>
      </c>
      <c r="Q2048">
        <f t="shared" si="406"/>
        <v>-1.4816832386247932E-4</v>
      </c>
      <c r="R2048">
        <f t="shared" si="415"/>
        <v>2.6271230401311384E-8</v>
      </c>
    </row>
    <row r="2049" spans="1:18" x14ac:dyDescent="0.2">
      <c r="A2049" s="1">
        <v>39749</v>
      </c>
      <c r="B2049">
        <v>37.159999999999997</v>
      </c>
      <c r="C2049">
        <v>34.56</v>
      </c>
      <c r="D2049">
        <f t="shared" si="407"/>
        <v>3.1501971514748442E-2</v>
      </c>
      <c r="E2049">
        <f t="shared" si="408"/>
        <v>9.9237420931602227E-4</v>
      </c>
      <c r="H2049">
        <f t="shared" si="403"/>
        <v>3.1614941119105511E-2</v>
      </c>
      <c r="I2049">
        <f t="shared" si="409"/>
        <v>9.9950450196450839E-4</v>
      </c>
      <c r="J2049">
        <f t="shared" si="410"/>
        <v>3.159927597788881E-5</v>
      </c>
      <c r="K2049">
        <f t="shared" si="411"/>
        <v>9.9900924944731987E-7</v>
      </c>
      <c r="L2049">
        <f t="shared" si="412"/>
        <v>2.3853313067119019E-5</v>
      </c>
      <c r="M2049">
        <f t="shared" si="404"/>
        <v>7.5449493887255758E-4</v>
      </c>
      <c r="N2049">
        <f t="shared" si="413"/>
        <v>5.6926261278430444E-7</v>
      </c>
      <c r="O2049">
        <f t="shared" si="405"/>
        <v>6.7287470391550906E-4</v>
      </c>
      <c r="P2049">
        <f t="shared" si="414"/>
        <v>5.0768055859962226E-7</v>
      </c>
      <c r="Q2049">
        <f t="shared" si="406"/>
        <v>3.4404275056597678E-3</v>
      </c>
      <c r="R2049">
        <f t="shared" si="415"/>
        <v>2.5957851405782322E-6</v>
      </c>
    </row>
    <row r="2050" spans="1:18" x14ac:dyDescent="0.2">
      <c r="A2050" s="1">
        <v>39748</v>
      </c>
      <c r="B2050">
        <v>34.56</v>
      </c>
      <c r="C2050">
        <v>32.24</v>
      </c>
      <c r="D2050">
        <f t="shared" si="407"/>
        <v>3.0178700673802603E-2</v>
      </c>
      <c r="E2050">
        <f t="shared" si="408"/>
        <v>9.1075397435897375E-4</v>
      </c>
      <c r="H2050">
        <f t="shared" ref="H2050:H2113" si="416">D2050-$F$2</f>
        <v>3.0291670278159672E-2</v>
      </c>
      <c r="I2050">
        <f t="shared" si="409"/>
        <v>9.175852882407421E-4</v>
      </c>
      <c r="J2050">
        <f t="shared" si="410"/>
        <v>2.7795191003478662E-5</v>
      </c>
      <c r="K2050">
        <f t="shared" si="411"/>
        <v>8.4196276119584573E-7</v>
      </c>
      <c r="L2050">
        <f t="shared" si="412"/>
        <v>2.0382498669522917E-5</v>
      </c>
      <c r="M2050">
        <f t="shared" ref="M2050:M2113" si="417">E2050-$G$2</f>
        <v>6.7287470391550906E-4</v>
      </c>
      <c r="N2050">
        <f t="shared" si="413"/>
        <v>4.5276036716938398E-7</v>
      </c>
      <c r="O2050">
        <f t="shared" ref="O2050:O2113" si="418">E2051-$G$2</f>
        <v>-1.1576235826625509E-4</v>
      </c>
      <c r="P2050">
        <f t="shared" si="414"/>
        <v>-7.7893562542967477E-8</v>
      </c>
      <c r="Q2050">
        <f t="shared" ref="Q2050:Q2113" si="419">E2069-$G$2</f>
        <v>2.576464522816561E-3</v>
      </c>
      <c r="R2050">
        <f t="shared" si="415"/>
        <v>1.7336378029390069E-6</v>
      </c>
    </row>
    <row r="2051" spans="1:18" x14ac:dyDescent="0.2">
      <c r="A2051" s="1">
        <v>39745</v>
      </c>
      <c r="B2051">
        <v>32.24</v>
      </c>
      <c r="C2051">
        <v>31.43</v>
      </c>
      <c r="D2051">
        <f t="shared" ref="D2051:D2114" si="420">LOG(B2051/C2051)</f>
        <v>1.1050652115473077E-2</v>
      </c>
      <c r="E2051">
        <f t="shared" ref="E2051:E2114" si="421">(D2051)^2</f>
        <v>1.2211691217720957E-4</v>
      </c>
      <c r="H2051">
        <f t="shared" si="416"/>
        <v>1.1163621719830144E-2</v>
      </c>
      <c r="I2051">
        <f t="shared" ref="I2051:I2114" si="422">H2051^2</f>
        <v>1.2462644990346333E-4</v>
      </c>
      <c r="J2051">
        <f t="shared" ref="J2051:J2114" si="423">H2051^3</f>
        <v>1.3912825430076265E-6</v>
      </c>
      <c r="K2051">
        <f t="shared" ref="K2051:K2114" si="424">H2051^4</f>
        <v>1.5531752015540454E-8</v>
      </c>
      <c r="L2051">
        <f t="shared" ref="L2051:L2114" si="425">H2051*M2051</f>
        <v>-1.2923271770799238E-6</v>
      </c>
      <c r="M2051">
        <f t="shared" si="417"/>
        <v>-1.1576235826625509E-4</v>
      </c>
      <c r="N2051">
        <f t="shared" ref="N2051:N2114" si="426">M2051^2</f>
        <v>1.3400923591364798E-8</v>
      </c>
      <c r="O2051">
        <f t="shared" si="418"/>
        <v>1.0546171728854244E-4</v>
      </c>
      <c r="P2051">
        <f t="shared" ref="P2051:P2114" si="427">M2051*O2051</f>
        <v>-1.220849710013076E-8</v>
      </c>
      <c r="Q2051">
        <f t="shared" si="419"/>
        <v>1.1554918563629902E-2</v>
      </c>
      <c r="R2051">
        <f t="shared" ref="R2051:R2114" si="428">M2051*Q2051</f>
        <v>-1.3376246225003263E-6</v>
      </c>
    </row>
    <row r="2052" spans="1:18" x14ac:dyDescent="0.2">
      <c r="A2052" s="1">
        <v>39744</v>
      </c>
      <c r="B2052">
        <v>31.43</v>
      </c>
      <c r="C2052">
        <v>32.799999999999997</v>
      </c>
      <c r="D2052">
        <f t="shared" si="420"/>
        <v>-1.8529462694099014E-2</v>
      </c>
      <c r="E2052">
        <f t="shared" si="421"/>
        <v>3.4334098773200711E-4</v>
      </c>
      <c r="H2052">
        <f t="shared" si="416"/>
        <v>-1.8416493089741946E-2</v>
      </c>
      <c r="I2052">
        <f t="shared" si="422"/>
        <v>3.3916721772451282E-4</v>
      </c>
      <c r="J2052">
        <f t="shared" si="423"/>
        <v>-6.246270721490492E-6</v>
      </c>
      <c r="K2052">
        <f t="shared" si="424"/>
        <v>1.1503440157898708E-7</v>
      </c>
      <c r="L2052">
        <f t="shared" si="425"/>
        <v>-1.9422349876767605E-6</v>
      </c>
      <c r="M2052">
        <f t="shared" si="417"/>
        <v>1.0546171728854244E-4</v>
      </c>
      <c r="N2052">
        <f t="shared" si="426"/>
        <v>1.1122173813448452E-8</v>
      </c>
      <c r="O2052">
        <f t="shared" si="418"/>
        <v>-2.2770669512319432E-4</v>
      </c>
      <c r="P2052">
        <f t="shared" si="427"/>
        <v>-2.4014339105790645E-8</v>
      </c>
      <c r="Q2052">
        <f t="shared" si="419"/>
        <v>3.9225581640669517E-4</v>
      </c>
      <c r="R2052">
        <f t="shared" si="428"/>
        <v>4.1367972014669295E-8</v>
      </c>
    </row>
    <row r="2053" spans="1:18" x14ac:dyDescent="0.2">
      <c r="A2053" s="1">
        <v>39743</v>
      </c>
      <c r="B2053">
        <v>32.799999999999997</v>
      </c>
      <c r="C2053">
        <v>32.56</v>
      </c>
      <c r="D2053">
        <f t="shared" si="420"/>
        <v>3.1894474945153638E-3</v>
      </c>
      <c r="E2053">
        <f t="shared" si="421"/>
        <v>1.0172575320270331E-5</v>
      </c>
      <c r="H2053">
        <f t="shared" si="416"/>
        <v>3.3024170988724313E-3</v>
      </c>
      <c r="I2053">
        <f t="shared" si="422"/>
        <v>1.0905958694925005E-5</v>
      </c>
      <c r="J2053">
        <f t="shared" si="423"/>
        <v>3.6016024473716805E-8</v>
      </c>
      <c r="K2053">
        <f t="shared" si="424"/>
        <v>1.1893993505541032E-10</v>
      </c>
      <c r="L2053">
        <f t="shared" si="425"/>
        <v>-7.5198248350256862E-7</v>
      </c>
      <c r="M2053">
        <f t="shared" si="417"/>
        <v>-2.2770669512319432E-4</v>
      </c>
      <c r="N2053">
        <f t="shared" si="426"/>
        <v>5.1850339003927371E-8</v>
      </c>
      <c r="O2053">
        <f t="shared" si="418"/>
        <v>4.065895687273771E-4</v>
      </c>
      <c r="P2053">
        <f t="shared" si="427"/>
        <v>-9.2583166966475918E-8</v>
      </c>
      <c r="Q2053">
        <f t="shared" si="419"/>
        <v>1.0392519448223139E-4</v>
      </c>
      <c r="R2053">
        <f t="shared" si="428"/>
        <v>-2.3664462575584141E-8</v>
      </c>
    </row>
    <row r="2054" spans="1:18" x14ac:dyDescent="0.2">
      <c r="A2054" s="1">
        <v>39742</v>
      </c>
      <c r="B2054">
        <v>32.56</v>
      </c>
      <c r="C2054">
        <v>34.520000000000003</v>
      </c>
      <c r="D2054">
        <f t="shared" si="420"/>
        <v>-2.5386390826008368E-2</v>
      </c>
      <c r="E2054">
        <f t="shared" si="421"/>
        <v>6.4446883917084179E-4</v>
      </c>
      <c r="H2054">
        <f t="shared" si="416"/>
        <v>-2.5273421221651299E-2</v>
      </c>
      <c r="I2054">
        <f t="shared" si="422"/>
        <v>6.3874582024701422E-4</v>
      </c>
      <c r="J2054">
        <f t="shared" si="423"/>
        <v>-1.6143292168671954E-5</v>
      </c>
      <c r="K2054">
        <f t="shared" si="424"/>
        <v>4.0799622288303101E-7</v>
      </c>
      <c r="L2054">
        <f t="shared" si="425"/>
        <v>-1.0275909434776542E-5</v>
      </c>
      <c r="M2054">
        <f t="shared" si="417"/>
        <v>4.065895687273771E-4</v>
      </c>
      <c r="N2054">
        <f t="shared" si="426"/>
        <v>1.6531507739791452E-7</v>
      </c>
      <c r="O2054">
        <f t="shared" si="418"/>
        <v>2.4416303546927838E-4</v>
      </c>
      <c r="P2054">
        <f t="shared" si="427"/>
        <v>9.9274143290621169E-8</v>
      </c>
      <c r="Q2054">
        <f t="shared" si="419"/>
        <v>-1.7032787542607436E-4</v>
      </c>
      <c r="R2054">
        <f t="shared" si="428"/>
        <v>-6.9253537411737985E-8</v>
      </c>
    </row>
    <row r="2055" spans="1:18" x14ac:dyDescent="0.2">
      <c r="A2055" s="1">
        <v>39741</v>
      </c>
      <c r="B2055">
        <v>34.520000000000003</v>
      </c>
      <c r="C2055">
        <v>36.31</v>
      </c>
      <c r="D2055">
        <f t="shared" si="420"/>
        <v>-2.1955461869720323E-2</v>
      </c>
      <c r="E2055">
        <f t="shared" si="421"/>
        <v>4.8204230591274302E-4</v>
      </c>
      <c r="H2055">
        <f t="shared" si="416"/>
        <v>-2.1842492265363254E-2</v>
      </c>
      <c r="I2055">
        <f t="shared" si="422"/>
        <v>4.7709446836245354E-4</v>
      </c>
      <c r="J2055">
        <f t="shared" si="423"/>
        <v>-1.0420932235054485E-5</v>
      </c>
      <c r="K2055">
        <f t="shared" si="424"/>
        <v>2.2761913174205218E-7</v>
      </c>
      <c r="L2055">
        <f t="shared" si="425"/>
        <v>-5.3331292137253268E-6</v>
      </c>
      <c r="M2055">
        <f t="shared" si="417"/>
        <v>2.4416303546927838E-4</v>
      </c>
      <c r="N2055">
        <f t="shared" si="426"/>
        <v>5.9615587889572087E-8</v>
      </c>
      <c r="O2055">
        <f t="shared" si="418"/>
        <v>1.7157434183623576E-3</v>
      </c>
      <c r="P2055">
        <f t="shared" si="427"/>
        <v>4.1892112111378928E-7</v>
      </c>
      <c r="Q2055">
        <f t="shared" si="419"/>
        <v>4.1623469810135143E-3</v>
      </c>
      <c r="R2055">
        <f t="shared" si="428"/>
        <v>1.0162912735606466E-6</v>
      </c>
    </row>
    <row r="2056" spans="1:18" x14ac:dyDescent="0.2">
      <c r="A2056" s="1">
        <v>39738</v>
      </c>
      <c r="B2056">
        <v>36.31</v>
      </c>
      <c r="C2056">
        <v>40.200000000000003</v>
      </c>
      <c r="D2056">
        <f t="shared" si="420"/>
        <v>-4.4199804171577754E-2</v>
      </c>
      <c r="E2056">
        <f t="shared" si="421"/>
        <v>1.9536226888058222E-3</v>
      </c>
      <c r="H2056">
        <f t="shared" si="416"/>
        <v>-4.4086834567220685E-2</v>
      </c>
      <c r="I2056">
        <f t="shared" si="422"/>
        <v>1.9436489821574848E-3</v>
      </c>
      <c r="J2056">
        <f t="shared" si="423"/>
        <v>-8.5689331133123904E-5</v>
      </c>
      <c r="K2056">
        <f t="shared" si="424"/>
        <v>3.7777713658418265E-6</v>
      </c>
      <c r="L2056">
        <f t="shared" si="425"/>
        <v>-7.5641696245138965E-5</v>
      </c>
      <c r="M2056">
        <f t="shared" si="417"/>
        <v>1.7157434183623576E-3</v>
      </c>
      <c r="N2056">
        <f t="shared" si="426"/>
        <v>2.943775477653748E-6</v>
      </c>
      <c r="O2056">
        <f t="shared" si="418"/>
        <v>6.1206054915916594E-4</v>
      </c>
      <c r="P2056">
        <f t="shared" si="427"/>
        <v>1.0501388588590892E-6</v>
      </c>
      <c r="Q2056">
        <f t="shared" si="419"/>
        <v>2.1301757051878497E-3</v>
      </c>
      <c r="R2056">
        <f t="shared" si="428"/>
        <v>3.6548349461314469E-6</v>
      </c>
    </row>
    <row r="2057" spans="1:18" x14ac:dyDescent="0.2">
      <c r="A2057" s="1">
        <v>39737</v>
      </c>
      <c r="B2057">
        <v>40.200000000000003</v>
      </c>
      <c r="C2057">
        <v>37.590000000000003</v>
      </c>
      <c r="D2057">
        <f t="shared" si="420"/>
        <v>2.915372737065761E-2</v>
      </c>
      <c r="E2057">
        <f t="shared" si="421"/>
        <v>8.4993981960263063E-4</v>
      </c>
      <c r="H2057">
        <f t="shared" si="416"/>
        <v>2.9266696975014678E-2</v>
      </c>
      <c r="I2057">
        <f t="shared" si="422"/>
        <v>8.5653955182733331E-4</v>
      </c>
      <c r="J2057">
        <f t="shared" si="423"/>
        <v>2.5068083510445444E-5</v>
      </c>
      <c r="K2057">
        <f t="shared" si="424"/>
        <v>7.3366000384456896E-7</v>
      </c>
      <c r="L2057">
        <f t="shared" si="425"/>
        <v>1.7912990622602385E-5</v>
      </c>
      <c r="M2057">
        <f t="shared" si="417"/>
        <v>6.1206054915916594E-4</v>
      </c>
      <c r="N2057">
        <f t="shared" si="426"/>
        <v>3.7461811583701979E-7</v>
      </c>
      <c r="O2057">
        <f t="shared" si="418"/>
        <v>3.6155100794387786E-4</v>
      </c>
      <c r="P2057">
        <f t="shared" si="427"/>
        <v>2.2129110847117985E-7</v>
      </c>
      <c r="Q2057">
        <f t="shared" si="419"/>
        <v>4.3251303463028535E-3</v>
      </c>
      <c r="R2057">
        <f t="shared" si="428"/>
        <v>2.6472416549430983E-6</v>
      </c>
    </row>
    <row r="2058" spans="1:18" x14ac:dyDescent="0.2">
      <c r="A2058" s="1">
        <v>39736</v>
      </c>
      <c r="B2058">
        <v>37.590000000000003</v>
      </c>
      <c r="C2058">
        <v>39.770000000000003</v>
      </c>
      <c r="D2058">
        <f t="shared" si="420"/>
        <v>-2.4483265272167896E-2</v>
      </c>
      <c r="E2058">
        <f t="shared" si="421"/>
        <v>5.9943027838734256E-4</v>
      </c>
      <c r="H2058">
        <f t="shared" si="416"/>
        <v>-2.4370295667810828E-2</v>
      </c>
      <c r="I2058">
        <f t="shared" si="422"/>
        <v>5.9391131093651918E-4</v>
      </c>
      <c r="J2058">
        <f t="shared" si="423"/>
        <v>-1.4473794247980102E-5</v>
      </c>
      <c r="K2058">
        <f t="shared" si="424"/>
        <v>3.5273064525833475E-7</v>
      </c>
      <c r="L2058">
        <f t="shared" si="425"/>
        <v>-8.8111049625873252E-6</v>
      </c>
      <c r="M2058">
        <f t="shared" si="417"/>
        <v>3.6155100794387786E-4</v>
      </c>
      <c r="N2058">
        <f t="shared" si="426"/>
        <v>1.3071913134523403E-7</v>
      </c>
      <c r="O2058">
        <f t="shared" si="418"/>
        <v>8.7001877599076904E-3</v>
      </c>
      <c r="P2058">
        <f t="shared" si="427"/>
        <v>3.1455616538956142E-6</v>
      </c>
      <c r="Q2058">
        <f t="shared" si="419"/>
        <v>9.5925876931971434E-3</v>
      </c>
      <c r="R2058">
        <f t="shared" si="428"/>
        <v>3.4682097492654654E-6</v>
      </c>
    </row>
    <row r="2059" spans="1:18" x14ac:dyDescent="0.2">
      <c r="A2059" s="1">
        <v>39735</v>
      </c>
      <c r="B2059">
        <v>39.770000000000003</v>
      </c>
      <c r="C2059">
        <v>31.99</v>
      </c>
      <c r="D2059">
        <f t="shared" si="420"/>
        <v>9.4541350901873378E-2</v>
      </c>
      <c r="E2059">
        <f t="shared" si="421"/>
        <v>8.9380670303511548E-3</v>
      </c>
      <c r="H2059">
        <f t="shared" si="416"/>
        <v>9.4654320506230447E-2</v>
      </c>
      <c r="I2059">
        <f t="shared" si="422"/>
        <v>8.9594403904961969E-3</v>
      </c>
      <c r="J2059">
        <f t="shared" si="423"/>
        <v>8.4804974227849347E-4</v>
      </c>
      <c r="K2059">
        <f t="shared" si="424"/>
        <v>8.027157211085464E-5</v>
      </c>
      <c r="L2059">
        <f t="shared" si="425"/>
        <v>8.2351036069068561E-4</v>
      </c>
      <c r="M2059">
        <f t="shared" si="417"/>
        <v>8.7001877599076904E-3</v>
      </c>
      <c r="N2059">
        <f t="shared" si="426"/>
        <v>7.5693267057647598E-5</v>
      </c>
      <c r="O2059">
        <f t="shared" si="418"/>
        <v>9.8548467236685735E-5</v>
      </c>
      <c r="P2059">
        <f t="shared" si="427"/>
        <v>8.573901684102773E-7</v>
      </c>
      <c r="Q2059">
        <f t="shared" si="419"/>
        <v>2.0496465169573155E-3</v>
      </c>
      <c r="R2059">
        <f t="shared" si="428"/>
        <v>1.7832309538969466E-5</v>
      </c>
    </row>
    <row r="2060" spans="1:18" x14ac:dyDescent="0.2">
      <c r="A2060" s="1">
        <v>39734</v>
      </c>
      <c r="B2060">
        <v>31.99</v>
      </c>
      <c r="C2060">
        <v>33.369999999999997</v>
      </c>
      <c r="D2060">
        <f t="shared" si="420"/>
        <v>-1.8341966570685663E-2</v>
      </c>
      <c r="E2060">
        <f t="shared" si="421"/>
        <v>3.364277376801504E-4</v>
      </c>
      <c r="H2060">
        <f t="shared" si="416"/>
        <v>-1.8228996966328594E-2</v>
      </c>
      <c r="I2060">
        <f t="shared" si="422"/>
        <v>3.3229633039841711E-4</v>
      </c>
      <c r="J2060">
        <f t="shared" si="423"/>
        <v>-6.0574287987548701E-6</v>
      </c>
      <c r="K2060">
        <f t="shared" si="424"/>
        <v>1.1042085119625398E-7</v>
      </c>
      <c r="L2060">
        <f t="shared" si="425"/>
        <v>-1.7964397102938771E-6</v>
      </c>
      <c r="M2060">
        <f t="shared" si="417"/>
        <v>9.8548467236685735E-5</v>
      </c>
      <c r="N2060">
        <f t="shared" si="426"/>
        <v>9.7118003947001219E-9</v>
      </c>
      <c r="O2060">
        <f t="shared" si="418"/>
        <v>2.8206990702319217E-3</v>
      </c>
      <c r="P2060">
        <f t="shared" si="427"/>
        <v>2.7797556990730043E-7</v>
      </c>
      <c r="Q2060">
        <f t="shared" si="419"/>
        <v>1.1738089934286047E-3</v>
      </c>
      <c r="R2060">
        <f t="shared" si="428"/>
        <v>1.1567707713102591E-7</v>
      </c>
    </row>
    <row r="2061" spans="1:18" x14ac:dyDescent="0.2">
      <c r="A2061" s="1">
        <v>39731</v>
      </c>
      <c r="B2061">
        <v>33.369999999999997</v>
      </c>
      <c r="C2061">
        <v>29.38</v>
      </c>
      <c r="D2061">
        <f t="shared" si="420"/>
        <v>5.5304415200555068E-2</v>
      </c>
      <c r="E2061">
        <f t="shared" si="421"/>
        <v>3.0585783406753865E-3</v>
      </c>
      <c r="H2061">
        <f t="shared" si="416"/>
        <v>5.5417384804912137E-2</v>
      </c>
      <c r="I2061">
        <f t="shared" si="422"/>
        <v>3.0710865386157065E-3</v>
      </c>
      <c r="J2061">
        <f t="shared" si="423"/>
        <v>1.7019158447965227E-4</v>
      </c>
      <c r="K2061">
        <f t="shared" si="424"/>
        <v>9.431572527666601E-6</v>
      </c>
      <c r="L2061">
        <f t="shared" si="425"/>
        <v>1.5631576579390029E-4</v>
      </c>
      <c r="M2061">
        <f t="shared" si="417"/>
        <v>2.8206990702319217E-3</v>
      </c>
      <c r="N2061">
        <f t="shared" si="426"/>
        <v>7.9563432448072276E-6</v>
      </c>
      <c r="O2061">
        <f t="shared" si="418"/>
        <v>3.0995121971405465E-3</v>
      </c>
      <c r="P2061">
        <f t="shared" si="427"/>
        <v>8.7427911726468402E-6</v>
      </c>
      <c r="Q2061">
        <f t="shared" si="419"/>
        <v>-1.836789009710112E-4</v>
      </c>
      <c r="R2061">
        <f t="shared" si="428"/>
        <v>-5.1810290519015256E-7</v>
      </c>
    </row>
    <row r="2062" spans="1:18" x14ac:dyDescent="0.2">
      <c r="A2062" s="1">
        <v>39730</v>
      </c>
      <c r="B2062">
        <v>29.38</v>
      </c>
      <c r="C2062">
        <v>33.56</v>
      </c>
      <c r="D2062">
        <f t="shared" si="420"/>
        <v>-5.7770160702425015E-2</v>
      </c>
      <c r="E2062">
        <f t="shared" si="421"/>
        <v>3.3373914675840113E-3</v>
      </c>
      <c r="H2062">
        <f t="shared" si="416"/>
        <v>-5.7657191098067946E-2</v>
      </c>
      <c r="I2062">
        <f t="shared" si="422"/>
        <v>3.3243516853191258E-3</v>
      </c>
      <c r="J2062">
        <f t="shared" si="423"/>
        <v>-1.9167278039762908E-4</v>
      </c>
      <c r="K2062">
        <f t="shared" si="424"/>
        <v>1.1051314127684112E-5</v>
      </c>
      <c r="L2062">
        <f t="shared" si="425"/>
        <v>-1.7870916706132494E-4</v>
      </c>
      <c r="M2062">
        <f t="shared" si="417"/>
        <v>3.0995121971405465E-3</v>
      </c>
      <c r="N2062">
        <f t="shared" si="426"/>
        <v>9.6069758602230185E-6</v>
      </c>
      <c r="O2062">
        <f t="shared" si="418"/>
        <v>-4.1694252606713295E-5</v>
      </c>
      <c r="P2062">
        <f t="shared" si="427"/>
        <v>-1.2923184450516689E-7</v>
      </c>
      <c r="Q2062">
        <f t="shared" si="419"/>
        <v>1.9901375548651151E-3</v>
      </c>
      <c r="R2062">
        <f t="shared" si="428"/>
        <v>6.1684556252918882E-6</v>
      </c>
    </row>
    <row r="2063" spans="1:18" x14ac:dyDescent="0.2">
      <c r="A2063" s="1">
        <v>39729</v>
      </c>
      <c r="B2063">
        <v>33.56</v>
      </c>
      <c r="C2063">
        <v>34.659999999999997</v>
      </c>
      <c r="D2063">
        <f t="shared" si="420"/>
        <v>-1.4006606221235441E-2</v>
      </c>
      <c r="E2063">
        <f t="shared" si="421"/>
        <v>1.9618501783675137E-4</v>
      </c>
      <c r="H2063">
        <f t="shared" si="416"/>
        <v>-1.3893636616878374E-2</v>
      </c>
      <c r="I2063">
        <f t="shared" si="422"/>
        <v>1.9303313844186356E-4</v>
      </c>
      <c r="J2063">
        <f t="shared" si="423"/>
        <v>-2.6819322805268281E-6</v>
      </c>
      <c r="K2063">
        <f t="shared" si="424"/>
        <v>3.7261792536715664E-8</v>
      </c>
      <c r="L2063">
        <f t="shared" si="425"/>
        <v>5.7928479473000847E-7</v>
      </c>
      <c r="M2063">
        <f t="shared" si="417"/>
        <v>-4.1694252606713295E-5</v>
      </c>
      <c r="N2063">
        <f t="shared" si="426"/>
        <v>1.7384107004324184E-9</v>
      </c>
      <c r="O2063">
        <f t="shared" si="418"/>
        <v>4.2631844781529215E-3</v>
      </c>
      <c r="P2063">
        <f t="shared" si="427"/>
        <v>-1.7775029054112711E-7</v>
      </c>
      <c r="Q2063">
        <f t="shared" si="419"/>
        <v>-5.1648783805455738E-5</v>
      </c>
      <c r="R2063">
        <f t="shared" si="428"/>
        <v>2.1534574388141943E-9</v>
      </c>
    </row>
    <row r="2064" spans="1:18" x14ac:dyDescent="0.2">
      <c r="A2064" s="1">
        <v>39728</v>
      </c>
      <c r="B2064">
        <v>34.659999999999997</v>
      </c>
      <c r="C2064">
        <v>40.450000000000003</v>
      </c>
      <c r="D2064">
        <f t="shared" si="420"/>
        <v>-6.7089967570393011E-2</v>
      </c>
      <c r="E2064">
        <f t="shared" si="421"/>
        <v>4.5010637485963859E-3</v>
      </c>
      <c r="H2064">
        <f t="shared" si="416"/>
        <v>-6.6976997966035942E-2</v>
      </c>
      <c r="I2064">
        <f t="shared" si="422"/>
        <v>4.485918256542383E-3</v>
      </c>
      <c r="J2064">
        <f t="shared" si="423"/>
        <v>-3.0045333794424269E-4</v>
      </c>
      <c r="K2064">
        <f t="shared" si="424"/>
        <v>2.0123462604380252E-5</v>
      </c>
      <c r="L2064">
        <f t="shared" si="425"/>
        <v>-2.8553529812208421E-4</v>
      </c>
      <c r="M2064">
        <f t="shared" si="417"/>
        <v>4.2631844781529215E-3</v>
      </c>
      <c r="N2064">
        <f t="shared" si="426"/>
        <v>1.8174741894763999E-5</v>
      </c>
      <c r="O2064">
        <f t="shared" si="418"/>
        <v>7.9058211567130182E-4</v>
      </c>
      <c r="P2064">
        <f t="shared" si="427"/>
        <v>3.3703974042351913E-6</v>
      </c>
      <c r="Q2064">
        <f t="shared" si="419"/>
        <v>-7.5534861668173972E-5</v>
      </c>
      <c r="R2064">
        <f t="shared" si="428"/>
        <v>-3.2201904982318739E-7</v>
      </c>
    </row>
    <row r="2065" spans="1:18" x14ac:dyDescent="0.2">
      <c r="A2065" s="1">
        <v>39727</v>
      </c>
      <c r="B2065">
        <v>40.450000000000003</v>
      </c>
      <c r="C2065">
        <v>43.55</v>
      </c>
      <c r="D2065">
        <f t="shared" si="420"/>
        <v>-3.2069633395390824E-2</v>
      </c>
      <c r="E2065">
        <f t="shared" si="421"/>
        <v>1.0284613861147665E-3</v>
      </c>
      <c r="H2065">
        <f t="shared" si="416"/>
        <v>-3.1956663791033756E-2</v>
      </c>
      <c r="I2065">
        <f t="shared" si="422"/>
        <v>1.021228360653168E-3</v>
      </c>
      <c r="J2065">
        <f t="shared" si="423"/>
        <v>-3.2635051375261855E-5</v>
      </c>
      <c r="K2065">
        <f t="shared" si="424"/>
        <v>1.0429073646023571E-6</v>
      </c>
      <c r="L2065">
        <f t="shared" si="425"/>
        <v>-2.5264366869711951E-5</v>
      </c>
      <c r="M2065">
        <f t="shared" si="417"/>
        <v>7.9058211567130182E-4</v>
      </c>
      <c r="N2065">
        <f t="shared" si="426"/>
        <v>6.2502008161931168E-7</v>
      </c>
      <c r="O2065">
        <f t="shared" si="418"/>
        <v>-2.3786932344532671E-4</v>
      </c>
      <c r="P2065">
        <f t="shared" si="427"/>
        <v>-1.8805523298270758E-7</v>
      </c>
      <c r="Q2065">
        <f t="shared" si="419"/>
        <v>1.244365810892014E-3</v>
      </c>
      <c r="R2065">
        <f t="shared" si="428"/>
        <v>9.8377335544404349E-7</v>
      </c>
    </row>
    <row r="2066" spans="1:18" x14ac:dyDescent="0.2">
      <c r="A2066" s="1">
        <v>39724</v>
      </c>
      <c r="B2066">
        <v>43.55</v>
      </c>
      <c r="C2066">
        <v>43.54</v>
      </c>
      <c r="D2066">
        <f t="shared" si="420"/>
        <v>9.9734638606413685E-5</v>
      </c>
      <c r="E2066">
        <f t="shared" si="421"/>
        <v>9.9469981379519439E-9</v>
      </c>
      <c r="H2066">
        <f t="shared" si="416"/>
        <v>2.1270424296348101E-4</v>
      </c>
      <c r="I2066">
        <f t="shared" si="422"/>
        <v>4.5243094974667565E-8</v>
      </c>
      <c r="J2066">
        <f t="shared" si="423"/>
        <v>9.6233982659115366E-12</v>
      </c>
      <c r="K2066">
        <f t="shared" si="424"/>
        <v>2.0469376428867893E-15</v>
      </c>
      <c r="L2066">
        <f t="shared" si="425"/>
        <v>-5.0595814367673622E-8</v>
      </c>
      <c r="M2066">
        <f t="shared" si="417"/>
        <v>-2.3786932344532671E-4</v>
      </c>
      <c r="N2066">
        <f t="shared" si="426"/>
        <v>5.6581815036337456E-8</v>
      </c>
      <c r="O2066">
        <f t="shared" si="418"/>
        <v>-1.4816832386247932E-4</v>
      </c>
      <c r="P2066">
        <f t="shared" si="427"/>
        <v>3.5244698953196012E-8</v>
      </c>
      <c r="Q2066">
        <f t="shared" si="419"/>
        <v>1.8848893742288524E-3</v>
      </c>
      <c r="R2066">
        <f t="shared" si="428"/>
        <v>-4.4835736021710236E-7</v>
      </c>
    </row>
    <row r="2067" spans="1:18" x14ac:dyDescent="0.2">
      <c r="A2067" s="1">
        <v>39723</v>
      </c>
      <c r="B2067">
        <v>43.54</v>
      </c>
      <c r="C2067">
        <v>44.5</v>
      </c>
      <c r="D2067">
        <f t="shared" si="420"/>
        <v>-9.4715862758560851E-3</v>
      </c>
      <c r="E2067">
        <f t="shared" si="421"/>
        <v>8.9710946580985341E-5</v>
      </c>
      <c r="H2067">
        <f t="shared" si="416"/>
        <v>-9.358616671499018E-3</v>
      </c>
      <c r="I2067">
        <f t="shared" si="422"/>
        <v>8.7583706004059364E-5</v>
      </c>
      <c r="J2067">
        <f t="shared" si="423"/>
        <v>-8.1966233116125856E-7</v>
      </c>
      <c r="K2067">
        <f t="shared" si="424"/>
        <v>7.670905557405505E-9</v>
      </c>
      <c r="L2067">
        <f t="shared" si="425"/>
        <v>1.3866505458874649E-6</v>
      </c>
      <c r="M2067">
        <f t="shared" si="417"/>
        <v>-1.4816832386247932E-4</v>
      </c>
      <c r="N2067">
        <f t="shared" si="426"/>
        <v>2.195385219621656E-8</v>
      </c>
      <c r="O2067">
        <f t="shared" si="418"/>
        <v>3.4404275056597678E-3</v>
      </c>
      <c r="P2067">
        <f t="shared" si="427"/>
        <v>-5.0976237688397838E-7</v>
      </c>
      <c r="Q2067">
        <f t="shared" si="419"/>
        <v>8.7715593330343585E-4</v>
      </c>
      <c r="R2067">
        <f t="shared" si="428"/>
        <v>-1.299667244035988E-7</v>
      </c>
    </row>
    <row r="2068" spans="1:18" x14ac:dyDescent="0.2">
      <c r="A2068" s="1">
        <v>39722</v>
      </c>
      <c r="B2068">
        <v>44.5</v>
      </c>
      <c r="C2068">
        <v>38.700000000000003</v>
      </c>
      <c r="D2068">
        <f t="shared" si="420"/>
        <v>6.064904596202015E-2</v>
      </c>
      <c r="E2068">
        <f t="shared" si="421"/>
        <v>3.6783067761032326E-3</v>
      </c>
      <c r="H2068">
        <f t="shared" si="416"/>
        <v>6.0762015566377219E-2</v>
      </c>
      <c r="I2068">
        <f t="shared" si="422"/>
        <v>3.6920225356886676E-3</v>
      </c>
      <c r="J2068">
        <f t="shared" si="423"/>
        <v>2.2433473078493032E-4</v>
      </c>
      <c r="K2068">
        <f t="shared" si="424"/>
        <v>1.3631030404032979E-5</v>
      </c>
      <c r="L2068">
        <f t="shared" si="425"/>
        <v>2.0904730965389114E-4</v>
      </c>
      <c r="M2068">
        <f t="shared" si="417"/>
        <v>3.4404275056597678E-3</v>
      </c>
      <c r="N2068">
        <f t="shared" si="426"/>
        <v>1.1836541421700291E-5</v>
      </c>
      <c r="O2068">
        <f t="shared" si="418"/>
        <v>2.576464522816561E-3</v>
      </c>
      <c r="P2068">
        <f t="shared" si="427"/>
        <v>8.8641394116546653E-6</v>
      </c>
      <c r="Q2068">
        <f t="shared" si="419"/>
        <v>-2.327259884718364E-4</v>
      </c>
      <c r="R2068">
        <f t="shared" si="428"/>
        <v>-8.0067689202036399E-7</v>
      </c>
    </row>
    <row r="2069" spans="1:18" x14ac:dyDescent="0.2">
      <c r="A2069" s="1">
        <v>39721</v>
      </c>
      <c r="B2069">
        <v>38.700000000000003</v>
      </c>
      <c r="C2069">
        <v>34.25</v>
      </c>
      <c r="D2069">
        <f t="shared" si="420"/>
        <v>5.3050389190467076E-2</v>
      </c>
      <c r="E2069">
        <f t="shared" si="421"/>
        <v>2.8143437932600258E-3</v>
      </c>
      <c r="H2069">
        <f t="shared" si="416"/>
        <v>5.3163358794824145E-2</v>
      </c>
      <c r="I2069">
        <f t="shared" si="422"/>
        <v>2.8263427183472059E-3</v>
      </c>
      <c r="J2069">
        <f t="shared" si="423"/>
        <v>1.502578720126311E-4</v>
      </c>
      <c r="K2069">
        <f t="shared" si="424"/>
        <v>7.9882131615542736E-6</v>
      </c>
      <c r="L2069">
        <f t="shared" si="425"/>
        <v>1.3697350784863221E-4</v>
      </c>
      <c r="M2069">
        <f t="shared" si="417"/>
        <v>2.576464522816561E-3</v>
      </c>
      <c r="N2069">
        <f t="shared" si="426"/>
        <v>6.6381694373323692E-6</v>
      </c>
      <c r="O2069">
        <f t="shared" si="418"/>
        <v>1.1554918563629902E-2</v>
      </c>
      <c r="P2069">
        <f t="shared" si="427"/>
        <v>2.9770837743226939E-5</v>
      </c>
      <c r="Q2069">
        <f t="shared" si="419"/>
        <v>8.2945761120150453E-5</v>
      </c>
      <c r="R2069">
        <f t="shared" si="428"/>
        <v>2.137068108440849E-7</v>
      </c>
    </row>
    <row r="2070" spans="1:18" x14ac:dyDescent="0.2">
      <c r="A2070" s="1">
        <v>39720</v>
      </c>
      <c r="B2070">
        <v>34.25</v>
      </c>
      <c r="C2070">
        <v>43.98</v>
      </c>
      <c r="D2070">
        <f t="shared" si="420"/>
        <v>-0.10859464919632719</v>
      </c>
      <c r="E2070">
        <f t="shared" si="421"/>
        <v>1.1792797834073367E-2</v>
      </c>
      <c r="H2070">
        <f t="shared" si="416"/>
        <v>-0.10848167959197012</v>
      </c>
      <c r="I2070">
        <f t="shared" si="422"/>
        <v>1.1768274807094867E-2</v>
      </c>
      <c r="J2070">
        <f t="shared" si="423"/>
        <v>-1.2766422169735194E-3</v>
      </c>
      <c r="K2070">
        <f t="shared" si="424"/>
        <v>1.3849229193530372E-4</v>
      </c>
      <c r="L2070">
        <f t="shared" si="425"/>
        <v>-1.2534969733310067E-3</v>
      </c>
      <c r="M2070">
        <f t="shared" si="417"/>
        <v>1.1554918563629902E-2</v>
      </c>
      <c r="N2070">
        <f t="shared" si="426"/>
        <v>1.3351614301211891E-4</v>
      </c>
      <c r="O2070">
        <f t="shared" si="418"/>
        <v>3.9225581640669517E-4</v>
      </c>
      <c r="P2070">
        <f t="shared" si="427"/>
        <v>4.5324840146895247E-6</v>
      </c>
      <c r="Q2070">
        <f t="shared" si="419"/>
        <v>1.3864354199963692E-3</v>
      </c>
      <c r="R2070">
        <f t="shared" si="428"/>
        <v>1.6020148371790066E-5</v>
      </c>
    </row>
    <row r="2071" spans="1:18" x14ac:dyDescent="0.2">
      <c r="A2071" s="1">
        <v>39717</v>
      </c>
      <c r="B2071">
        <v>43.98</v>
      </c>
      <c r="C2071">
        <v>41.51</v>
      </c>
      <c r="D2071">
        <f t="shared" si="420"/>
        <v>2.5102491646252167E-2</v>
      </c>
      <c r="E2071">
        <f t="shared" si="421"/>
        <v>6.3013508685015986E-4</v>
      </c>
      <c r="H2071">
        <f t="shared" si="416"/>
        <v>2.5215461250609236E-2</v>
      </c>
      <c r="I2071">
        <f t="shared" si="422"/>
        <v>6.3581948608097596E-4</v>
      </c>
      <c r="J2071">
        <f t="shared" si="423"/>
        <v>1.6032481613657129E-5</v>
      </c>
      <c r="K2071">
        <f t="shared" si="424"/>
        <v>4.0426641888027638E-7</v>
      </c>
      <c r="L2071">
        <f t="shared" si="425"/>
        <v>9.8909113389291128E-6</v>
      </c>
      <c r="M2071">
        <f t="shared" si="417"/>
        <v>3.9225581640669517E-4</v>
      </c>
      <c r="N2071">
        <f t="shared" si="426"/>
        <v>1.5386462550488296E-7</v>
      </c>
      <c r="O2071">
        <f t="shared" si="418"/>
        <v>1.0392519448223139E-4</v>
      </c>
      <c r="P2071">
        <f t="shared" si="427"/>
        <v>4.0765262006852244E-8</v>
      </c>
      <c r="Q2071">
        <f t="shared" si="419"/>
        <v>-1.0231745162553126E-4</v>
      </c>
      <c r="R2071">
        <f t="shared" si="428"/>
        <v>-4.0134615520025305E-8</v>
      </c>
    </row>
    <row r="2072" spans="1:18" x14ac:dyDescent="0.2">
      <c r="A2072" s="1">
        <v>39716</v>
      </c>
      <c r="B2072">
        <v>41.51</v>
      </c>
      <c r="C2072">
        <v>39.78</v>
      </c>
      <c r="D2072">
        <f t="shared" si="420"/>
        <v>1.8487954590102607E-2</v>
      </c>
      <c r="E2072">
        <f t="shared" si="421"/>
        <v>3.4180446492569606E-4</v>
      </c>
      <c r="H2072">
        <f t="shared" si="416"/>
        <v>1.8600924194459675E-2</v>
      </c>
      <c r="I2072">
        <f t="shared" si="422"/>
        <v>3.4599438088803533E-4</v>
      </c>
      <c r="J2072">
        <f t="shared" si="423"/>
        <v>6.4358152506073526E-6</v>
      </c>
      <c r="K2072">
        <f t="shared" si="424"/>
        <v>1.1971211160609486E-7</v>
      </c>
      <c r="L2072">
        <f t="shared" si="425"/>
        <v>1.9331046644584652E-6</v>
      </c>
      <c r="M2072">
        <f t="shared" si="417"/>
        <v>1.0392519448223139E-4</v>
      </c>
      <c r="N2072">
        <f t="shared" si="426"/>
        <v>1.0800446048169618E-8</v>
      </c>
      <c r="O2072">
        <f t="shared" si="418"/>
        <v>-1.7032787542607436E-4</v>
      </c>
      <c r="P2072">
        <f t="shared" si="427"/>
        <v>-1.7701357579400058E-8</v>
      </c>
      <c r="Q2072">
        <f t="shared" si="419"/>
        <v>-6.4655608106589169E-5</v>
      </c>
      <c r="R2072">
        <f t="shared" si="428"/>
        <v>-6.7193466468442159E-9</v>
      </c>
    </row>
    <row r="2073" spans="1:18" x14ac:dyDescent="0.2">
      <c r="A2073" s="1">
        <v>39715</v>
      </c>
      <c r="B2073">
        <v>39.78</v>
      </c>
      <c r="C2073">
        <v>40.54</v>
      </c>
      <c r="D2073">
        <f t="shared" si="420"/>
        <v>-8.2189655685731087E-3</v>
      </c>
      <c r="E2073">
        <f t="shared" si="421"/>
        <v>6.7551395017390289E-5</v>
      </c>
      <c r="H2073">
        <f t="shared" si="416"/>
        <v>-8.1059959642160416E-3</v>
      </c>
      <c r="I2073">
        <f t="shared" si="422"/>
        <v>6.5707170571886761E-5</v>
      </c>
      <c r="J2073">
        <f t="shared" si="423"/>
        <v>-5.3262205947576916E-7</v>
      </c>
      <c r="K2073">
        <f t="shared" si="424"/>
        <v>4.3174322645630213E-9</v>
      </c>
      <c r="L2073">
        <f t="shared" si="425"/>
        <v>1.3806770707972516E-6</v>
      </c>
      <c r="M2073">
        <f t="shared" si="417"/>
        <v>-1.7032787542607436E-4</v>
      </c>
      <c r="N2073">
        <f t="shared" si="426"/>
        <v>2.9011585147160307E-8</v>
      </c>
      <c r="O2073">
        <f t="shared" si="418"/>
        <v>4.1623469810135143E-3</v>
      </c>
      <c r="P2073">
        <f t="shared" si="427"/>
        <v>-7.0896371806216661E-7</v>
      </c>
      <c r="Q2073">
        <f t="shared" si="419"/>
        <v>-1.5997442485169241E-4</v>
      </c>
      <c r="R2073">
        <f t="shared" si="428"/>
        <v>2.7248103907496958E-8</v>
      </c>
    </row>
    <row r="2074" spans="1:18" x14ac:dyDescent="0.2">
      <c r="A2074" s="1">
        <v>39714</v>
      </c>
      <c r="B2074">
        <v>40.54</v>
      </c>
      <c r="C2074">
        <v>47.23</v>
      </c>
      <c r="D2074">
        <f t="shared" si="420"/>
        <v>-6.6334201219710023E-2</v>
      </c>
      <c r="E2074">
        <f t="shared" si="421"/>
        <v>4.4002262514569786E-3</v>
      </c>
      <c r="H2074">
        <f t="shared" si="416"/>
        <v>-6.6221231615352955E-2</v>
      </c>
      <c r="I2074">
        <f t="shared" si="422"/>
        <v>4.3852515166542217E-3</v>
      </c>
      <c r="J2074">
        <f t="shared" si="423"/>
        <v>-2.9039675637593704E-4</v>
      </c>
      <c r="K2074">
        <f t="shared" si="424"/>
        <v>1.9230430864318152E-5</v>
      </c>
      <c r="L2074">
        <f t="shared" si="425"/>
        <v>-2.7563574349316107E-4</v>
      </c>
      <c r="M2074">
        <f t="shared" si="417"/>
        <v>4.1623469810135143E-3</v>
      </c>
      <c r="N2074">
        <f t="shared" si="426"/>
        <v>1.7325132390352317E-5</v>
      </c>
      <c r="O2074">
        <f t="shared" si="418"/>
        <v>2.1301757051878497E-3</v>
      </c>
      <c r="P2074">
        <f t="shared" si="427"/>
        <v>8.8665304155169803E-6</v>
      </c>
      <c r="Q2074">
        <f t="shared" si="419"/>
        <v>-2.3760449133978731E-4</v>
      </c>
      <c r="R2074">
        <f t="shared" si="428"/>
        <v>-9.8899233720341541E-7</v>
      </c>
    </row>
    <row r="2075" spans="1:18" x14ac:dyDescent="0.2">
      <c r="A2075" s="1">
        <v>39713</v>
      </c>
      <c r="B2075">
        <v>47.23</v>
      </c>
      <c r="C2075">
        <v>52.83</v>
      </c>
      <c r="D2075">
        <f t="shared" si="420"/>
        <v>-4.8662665110239436E-2</v>
      </c>
      <c r="E2075">
        <f t="shared" si="421"/>
        <v>2.3680549756313145E-3</v>
      </c>
      <c r="H2075">
        <f t="shared" si="416"/>
        <v>-4.8549695505882368E-2</v>
      </c>
      <c r="I2075">
        <f t="shared" si="422"/>
        <v>2.3570729337138944E-3</v>
      </c>
      <c r="J2075">
        <f t="shared" si="423"/>
        <v>-1.1443517321696643E-4</v>
      </c>
      <c r="K2075">
        <f t="shared" si="424"/>
        <v>5.5557928148466245E-6</v>
      </c>
      <c r="L2075">
        <f t="shared" si="425"/>
        <v>-1.0341938186089835E-4</v>
      </c>
      <c r="M2075">
        <f t="shared" si="417"/>
        <v>2.1301757051878497E-3</v>
      </c>
      <c r="N2075">
        <f t="shared" si="426"/>
        <v>4.5376485349725527E-6</v>
      </c>
      <c r="O2075">
        <f t="shared" si="418"/>
        <v>4.3251303463028535E-3</v>
      </c>
      <c r="P2075">
        <f t="shared" si="427"/>
        <v>9.2132875854650496E-6</v>
      </c>
      <c r="Q2075">
        <f t="shared" si="419"/>
        <v>-1.1984418816350172E-4</v>
      </c>
      <c r="R2075">
        <f t="shared" si="428"/>
        <v>-2.5528917803385261E-7</v>
      </c>
    </row>
    <row r="2076" spans="1:18" x14ac:dyDescent="0.2">
      <c r="A2076" s="1">
        <v>39710</v>
      </c>
      <c r="B2076">
        <v>52.83</v>
      </c>
      <c r="C2076">
        <v>45.22</v>
      </c>
      <c r="D2076">
        <f t="shared" si="420"/>
        <v>6.7550052677598393E-2</v>
      </c>
      <c r="E2076">
        <f t="shared" si="421"/>
        <v>4.5630096167463179E-3</v>
      </c>
      <c r="H2076">
        <f t="shared" si="416"/>
        <v>6.7663022281955462E-2</v>
      </c>
      <c r="I2076">
        <f t="shared" si="422"/>
        <v>4.5782845843284009E-3</v>
      </c>
      <c r="J2076">
        <f t="shared" si="423"/>
        <v>3.0978057184254581E-4</v>
      </c>
      <c r="K2076">
        <f t="shared" si="424"/>
        <v>2.0960689735099079E-5</v>
      </c>
      <c r="L2076">
        <f t="shared" si="425"/>
        <v>2.9265139099425173E-4</v>
      </c>
      <c r="M2076">
        <f t="shared" si="417"/>
        <v>4.3251303463028535E-3</v>
      </c>
      <c r="N2076">
        <f t="shared" si="426"/>
        <v>1.8706752512509842E-5</v>
      </c>
      <c r="O2076">
        <f t="shared" si="418"/>
        <v>9.5925876931971434E-3</v>
      </c>
      <c r="P2076">
        <f t="shared" si="427"/>
        <v>4.1489192131418253E-5</v>
      </c>
      <c r="Q2076">
        <f t="shared" si="419"/>
        <v>-2.3435434094437236E-4</v>
      </c>
      <c r="R2076">
        <f t="shared" si="428"/>
        <v>-1.0136130718063101E-6</v>
      </c>
    </row>
    <row r="2077" spans="1:18" x14ac:dyDescent="0.2">
      <c r="A2077" s="1">
        <v>39709</v>
      </c>
      <c r="B2077">
        <v>45.22</v>
      </c>
      <c r="C2077">
        <v>35.99</v>
      </c>
      <c r="D2077">
        <f t="shared" si="420"/>
        <v>9.9148711356429678E-2</v>
      </c>
      <c r="E2077">
        <f t="shared" si="421"/>
        <v>9.8304669636406078E-3</v>
      </c>
      <c r="H2077">
        <f t="shared" si="416"/>
        <v>9.9261680960786747E-2</v>
      </c>
      <c r="I2077">
        <f t="shared" si="422"/>
        <v>9.8528813071610145E-3</v>
      </c>
      <c r="J2077">
        <f t="shared" si="423"/>
        <v>9.780135608559162E-4</v>
      </c>
      <c r="K2077">
        <f t="shared" si="424"/>
        <v>9.7079270053002946E-5</v>
      </c>
      <c r="L2077">
        <f t="shared" si="425"/>
        <v>9.5217637919050419E-4</v>
      </c>
      <c r="M2077">
        <f t="shared" si="417"/>
        <v>9.5925876931971434E-3</v>
      </c>
      <c r="N2077">
        <f t="shared" si="426"/>
        <v>9.2017738651677296E-5</v>
      </c>
      <c r="O2077">
        <f t="shared" si="418"/>
        <v>2.0496465169573155E-3</v>
      </c>
      <c r="P2077">
        <f t="shared" si="427"/>
        <v>1.9661413953969136E-5</v>
      </c>
      <c r="Q2077">
        <f t="shared" si="419"/>
        <v>-1.603563150664585E-4</v>
      </c>
      <c r="R2077">
        <f t="shared" si="428"/>
        <v>-1.5382320144329535E-6</v>
      </c>
    </row>
    <row r="2078" spans="1:18" x14ac:dyDescent="0.2">
      <c r="A2078" s="1">
        <v>39708</v>
      </c>
      <c r="B2078">
        <v>35.99</v>
      </c>
      <c r="C2078">
        <v>40.18</v>
      </c>
      <c r="D2078">
        <f t="shared" si="420"/>
        <v>-4.7828085759319079E-2</v>
      </c>
      <c r="E2078">
        <f t="shared" si="421"/>
        <v>2.2875257874007803E-3</v>
      </c>
      <c r="H2078">
        <f t="shared" si="416"/>
        <v>-4.771511615496201E-2</v>
      </c>
      <c r="I2078">
        <f t="shared" si="422"/>
        <v>2.2767323096815166E-3</v>
      </c>
      <c r="J2078">
        <f t="shared" si="423"/>
        <v>-1.086345466102085E-4</v>
      </c>
      <c r="K2078">
        <f t="shared" si="424"/>
        <v>5.1835100099477331E-6</v>
      </c>
      <c r="L2078">
        <f t="shared" si="425"/>
        <v>-9.779912163323162E-5</v>
      </c>
      <c r="M2078">
        <f t="shared" si="417"/>
        <v>2.0496465169573155E-3</v>
      </c>
      <c r="N2078">
        <f t="shared" si="426"/>
        <v>4.2010508444752552E-6</v>
      </c>
      <c r="O2078">
        <f t="shared" si="418"/>
        <v>1.1738089934286047E-3</v>
      </c>
      <c r="P2078">
        <f t="shared" si="427"/>
        <v>2.405893514954112E-6</v>
      </c>
      <c r="Q2078">
        <f t="shared" si="419"/>
        <v>-1.1230415017851887E-4</v>
      </c>
      <c r="R2078">
        <f t="shared" si="428"/>
        <v>-2.3018381025325249E-7</v>
      </c>
    </row>
    <row r="2079" spans="1:18" x14ac:dyDescent="0.2">
      <c r="A2079" s="1">
        <v>39707</v>
      </c>
      <c r="B2079">
        <v>40.18</v>
      </c>
      <c r="C2079">
        <v>36.85</v>
      </c>
      <c r="D2079">
        <f t="shared" si="420"/>
        <v>3.7572440217160094E-2</v>
      </c>
      <c r="E2079">
        <f t="shared" si="421"/>
        <v>1.4116882638720693E-3</v>
      </c>
      <c r="H2079">
        <f t="shared" si="416"/>
        <v>3.7685409821517163E-2</v>
      </c>
      <c r="I2079">
        <f t="shared" si="422"/>
        <v>1.4201901134157022E-3</v>
      </c>
      <c r="J2079">
        <f t="shared" si="423"/>
        <v>5.3520446448537674E-5</v>
      </c>
      <c r="K2079">
        <f t="shared" si="424"/>
        <v>2.0169399582437049E-6</v>
      </c>
      <c r="L2079">
        <f t="shared" si="425"/>
        <v>4.4235472969539516E-5</v>
      </c>
      <c r="M2079">
        <f t="shared" si="417"/>
        <v>1.1738089934286047E-3</v>
      </c>
      <c r="N2079">
        <f t="shared" si="426"/>
        <v>1.3778275530538741E-6</v>
      </c>
      <c r="O2079">
        <f t="shared" si="418"/>
        <v>-1.836789009710112E-4</v>
      </c>
      <c r="P2079">
        <f t="shared" si="427"/>
        <v>-2.1560394586285503E-7</v>
      </c>
      <c r="Q2079">
        <f t="shared" si="419"/>
        <v>-1.1230415017851928E-4</v>
      </c>
      <c r="R2079">
        <f t="shared" si="428"/>
        <v>-1.3182362147890259E-7</v>
      </c>
    </row>
    <row r="2080" spans="1:18" x14ac:dyDescent="0.2">
      <c r="A2080" s="1">
        <v>39706</v>
      </c>
      <c r="B2080">
        <v>36.85</v>
      </c>
      <c r="C2080">
        <v>37.479999999999997</v>
      </c>
      <c r="D2080">
        <f t="shared" si="420"/>
        <v>-7.3620900206703161E-3</v>
      </c>
      <c r="E2080">
        <f t="shared" si="421"/>
        <v>5.4200369472453455E-5</v>
      </c>
      <c r="H2080">
        <f t="shared" si="416"/>
        <v>-7.249120416313249E-3</v>
      </c>
      <c r="I2080">
        <f t="shared" si="422"/>
        <v>5.2549746810209574E-5</v>
      </c>
      <c r="J2080">
        <f t="shared" si="423"/>
        <v>-3.8093944247398228E-7</v>
      </c>
      <c r="K2080">
        <f t="shared" si="424"/>
        <v>2.7614758898171314E-9</v>
      </c>
      <c r="L2080">
        <f t="shared" si="425"/>
        <v>1.3315104710749369E-6</v>
      </c>
      <c r="M2080">
        <f t="shared" si="417"/>
        <v>-1.836789009710112E-4</v>
      </c>
      <c r="N2080">
        <f t="shared" si="426"/>
        <v>3.3737938661918543E-8</v>
      </c>
      <c r="O2080">
        <f t="shared" si="418"/>
        <v>1.9901375548651151E-3</v>
      </c>
      <c r="P2080">
        <f t="shared" si="427"/>
        <v>-3.6554627885875984E-7</v>
      </c>
      <c r="Q2080">
        <f t="shared" si="419"/>
        <v>8.7636496871297878E-4</v>
      </c>
      <c r="R2080">
        <f t="shared" si="428"/>
        <v>-1.6096975430269455E-7</v>
      </c>
    </row>
    <row r="2081" spans="1:18" x14ac:dyDescent="0.2">
      <c r="A2081" s="1">
        <v>39703</v>
      </c>
      <c r="B2081">
        <v>37.479999999999997</v>
      </c>
      <c r="C2081">
        <v>33.619999999999997</v>
      </c>
      <c r="D2081">
        <f t="shared" si="420"/>
        <v>4.7201873112288455E-2</v>
      </c>
      <c r="E2081">
        <f t="shared" si="421"/>
        <v>2.2280168253085799E-3</v>
      </c>
      <c r="H2081">
        <f t="shared" si="416"/>
        <v>4.7314842716645523E-2</v>
      </c>
      <c r="I2081">
        <f t="shared" si="422"/>
        <v>2.238694341300904E-3</v>
      </c>
      <c r="J2081">
        <f t="shared" si="423"/>
        <v>1.0592347064929663E-4</v>
      </c>
      <c r="K2081">
        <f t="shared" si="424"/>
        <v>5.0117523537726883E-6</v>
      </c>
      <c r="L2081">
        <f t="shared" si="425"/>
        <v>9.4163045392932427E-5</v>
      </c>
      <c r="M2081">
        <f t="shared" si="417"/>
        <v>1.9901375548651151E-3</v>
      </c>
      <c r="N2081">
        <f t="shared" si="426"/>
        <v>3.9606474872844987E-6</v>
      </c>
      <c r="O2081">
        <f t="shared" si="418"/>
        <v>-5.1648783805455738E-5</v>
      </c>
      <c r="P2081">
        <f t="shared" si="427"/>
        <v>-1.0278818431434664E-7</v>
      </c>
      <c r="Q2081">
        <f t="shared" si="419"/>
        <v>-2.3313349874332502E-4</v>
      </c>
      <c r="R2081">
        <f t="shared" si="428"/>
        <v>-4.6396773114619023E-7</v>
      </c>
    </row>
    <row r="2082" spans="1:18" x14ac:dyDescent="0.2">
      <c r="A2082" s="1">
        <v>39702</v>
      </c>
      <c r="B2082">
        <v>33.619999999999997</v>
      </c>
      <c r="C2082">
        <v>32.58</v>
      </c>
      <c r="D2082">
        <f t="shared" si="420"/>
        <v>1.364662913096157E-2</v>
      </c>
      <c r="E2082">
        <f t="shared" si="421"/>
        <v>1.8623048663800893E-4</v>
      </c>
      <c r="H2082">
        <f t="shared" si="416"/>
        <v>1.3759598735318637E-2</v>
      </c>
      <c r="I2082">
        <f t="shared" si="422"/>
        <v>1.8932655735698223E-4</v>
      </c>
      <c r="J2082">
        <f t="shared" si="423"/>
        <v>2.6050574591713643E-6</v>
      </c>
      <c r="K2082">
        <f t="shared" si="424"/>
        <v>3.5844545320646683E-8</v>
      </c>
      <c r="L2082">
        <f t="shared" si="425"/>
        <v>-7.1066654033029446E-7</v>
      </c>
      <c r="M2082">
        <f t="shared" si="417"/>
        <v>-5.1648783805455738E-5</v>
      </c>
      <c r="N2082">
        <f t="shared" si="426"/>
        <v>2.6675968685827068E-9</v>
      </c>
      <c r="O2082">
        <f t="shared" si="418"/>
        <v>-7.5534861668173972E-5</v>
      </c>
      <c r="P2082">
        <f t="shared" si="427"/>
        <v>3.9012837400745233E-9</v>
      </c>
      <c r="Q2082">
        <f t="shared" si="419"/>
        <v>-1.0520257923406619E-5</v>
      </c>
      <c r="R2082">
        <f t="shared" si="428"/>
        <v>5.4335852706366117E-10</v>
      </c>
    </row>
    <row r="2083" spans="1:18" x14ac:dyDescent="0.2">
      <c r="A2083" s="1">
        <v>39701</v>
      </c>
      <c r="B2083">
        <v>32.58</v>
      </c>
      <c r="C2083">
        <v>33.549999999999997</v>
      </c>
      <c r="D2083">
        <f t="shared" si="420"/>
        <v>-1.274144453252027E-2</v>
      </c>
      <c r="E2083">
        <f t="shared" si="421"/>
        <v>1.6234440877529069E-4</v>
      </c>
      <c r="H2083">
        <f t="shared" si="416"/>
        <v>-1.2628474928163203E-2</v>
      </c>
      <c r="I2083">
        <f t="shared" si="422"/>
        <v>1.5947837901124663E-4</v>
      </c>
      <c r="J2083">
        <f t="shared" si="423"/>
        <v>-2.0139687109276369E-6</v>
      </c>
      <c r="K2083">
        <f t="shared" si="424"/>
        <v>2.5433353372054828E-8</v>
      </c>
      <c r="L2083">
        <f t="shared" si="425"/>
        <v>9.5389010677881078E-7</v>
      </c>
      <c r="M2083">
        <f t="shared" si="417"/>
        <v>-7.5534861668173972E-5</v>
      </c>
      <c r="N2083">
        <f t="shared" si="426"/>
        <v>5.7055153272301779E-9</v>
      </c>
      <c r="O2083">
        <f t="shared" si="418"/>
        <v>1.244365810892014E-3</v>
      </c>
      <c r="P2083">
        <f t="shared" si="427"/>
        <v>-9.3992999390333412E-8</v>
      </c>
      <c r="Q2083">
        <f t="shared" si="419"/>
        <v>1.2752374579891451E-4</v>
      </c>
      <c r="R2083">
        <f t="shared" si="428"/>
        <v>-9.6324884983283888E-9</v>
      </c>
    </row>
    <row r="2084" spans="1:18" x14ac:dyDescent="0.2">
      <c r="A2084" s="1">
        <v>39700</v>
      </c>
      <c r="B2084">
        <v>33.549999999999997</v>
      </c>
      <c r="C2084">
        <v>36.659999999999997</v>
      </c>
      <c r="D2084">
        <f t="shared" si="420"/>
        <v>-3.8499936121186989E-2</v>
      </c>
      <c r="E2084">
        <f t="shared" si="421"/>
        <v>1.4822450813354786E-3</v>
      </c>
      <c r="H2084">
        <f t="shared" si="416"/>
        <v>-3.8386966516829921E-2</v>
      </c>
      <c r="I2084">
        <f t="shared" si="422"/>
        <v>1.4735591983642215E-3</v>
      </c>
      <c r="J2084">
        <f t="shared" si="423"/>
        <v>-5.656546760817411E-5</v>
      </c>
      <c r="K2084">
        <f t="shared" si="424"/>
        <v>2.1713767110838071E-6</v>
      </c>
      <c r="L2084">
        <f t="shared" si="425"/>
        <v>-4.7767428717399653E-5</v>
      </c>
      <c r="M2084">
        <f t="shared" si="417"/>
        <v>1.244365810892014E-3</v>
      </c>
      <c r="N2084">
        <f t="shared" si="426"/>
        <v>1.5484462713169395E-6</v>
      </c>
      <c r="O2084">
        <f t="shared" si="418"/>
        <v>1.8848893742288524E-3</v>
      </c>
      <c r="P2084">
        <f t="shared" si="427"/>
        <v>2.3454918946040267E-6</v>
      </c>
      <c r="Q2084">
        <f t="shared" si="419"/>
        <v>4.2735969838665977E-3</v>
      </c>
      <c r="R2084">
        <f t="shared" si="428"/>
        <v>5.3179179762548243E-6</v>
      </c>
    </row>
    <row r="2085" spans="1:18" x14ac:dyDescent="0.2">
      <c r="A2085" s="1">
        <v>39699</v>
      </c>
      <c r="B2085">
        <v>36.659999999999997</v>
      </c>
      <c r="C2085">
        <v>32.97</v>
      </c>
      <c r="D2085">
        <f t="shared" si="420"/>
        <v>4.6073513483044864E-2</v>
      </c>
      <c r="E2085">
        <f t="shared" si="421"/>
        <v>2.122768644672317E-3</v>
      </c>
      <c r="H2085">
        <f t="shared" si="416"/>
        <v>4.6186483087401933E-2</v>
      </c>
      <c r="I2085">
        <f t="shared" si="422"/>
        <v>2.1331912199828648E-3</v>
      </c>
      <c r="J2085">
        <f t="shared" si="423"/>
        <v>9.8524600203932881E-5</v>
      </c>
      <c r="K2085">
        <f t="shared" si="424"/>
        <v>4.5505047810119832E-6</v>
      </c>
      <c r="L2085">
        <f t="shared" si="425"/>
        <v>8.7056411204444506E-5</v>
      </c>
      <c r="M2085">
        <f t="shared" si="417"/>
        <v>1.8848893742288524E-3</v>
      </c>
      <c r="N2085">
        <f t="shared" si="426"/>
        <v>3.5528079530808349E-6</v>
      </c>
      <c r="O2085">
        <f t="shared" si="418"/>
        <v>8.7715593330343585E-4</v>
      </c>
      <c r="P2085">
        <f t="shared" si="427"/>
        <v>1.6533418982254381E-6</v>
      </c>
      <c r="Q2085">
        <f t="shared" si="419"/>
        <v>-1.2287798150259656E-4</v>
      </c>
      <c r="R2085">
        <f t="shared" si="428"/>
        <v>-2.3161140166093374E-7</v>
      </c>
    </row>
    <row r="2086" spans="1:18" x14ac:dyDescent="0.2">
      <c r="A2086" s="1">
        <v>39696</v>
      </c>
      <c r="B2086">
        <v>32.97</v>
      </c>
      <c r="C2086">
        <v>30.53</v>
      </c>
      <c r="D2086">
        <f t="shared" si="420"/>
        <v>3.3392142844491136E-2</v>
      </c>
      <c r="E2086">
        <f t="shared" si="421"/>
        <v>1.1150352037469005E-3</v>
      </c>
      <c r="H2086">
        <f t="shared" si="416"/>
        <v>3.3505112448848205E-2</v>
      </c>
      <c r="I2086">
        <f t="shared" si="422"/>
        <v>1.122592560209963E-3</v>
      </c>
      <c r="J2086">
        <f t="shared" si="423"/>
        <v>3.7612589964075211E-5</v>
      </c>
      <c r="K2086">
        <f t="shared" si="424"/>
        <v>1.2602140562387595E-6</v>
      </c>
      <c r="L2086">
        <f t="shared" si="425"/>
        <v>2.9389208180506016E-5</v>
      </c>
      <c r="M2086">
        <f t="shared" si="417"/>
        <v>8.7715593330343585E-4</v>
      </c>
      <c r="N2086">
        <f t="shared" si="426"/>
        <v>7.6940253132942156E-7</v>
      </c>
      <c r="O2086">
        <f t="shared" si="418"/>
        <v>-2.327259884718364E-4</v>
      </c>
      <c r="P2086">
        <f t="shared" si="427"/>
        <v>-2.0413698162197831E-7</v>
      </c>
      <c r="Q2086">
        <f t="shared" si="419"/>
        <v>-2.3523683069988431E-4</v>
      </c>
      <c r="R2086">
        <f t="shared" si="428"/>
        <v>-2.0633938177989935E-7</v>
      </c>
    </row>
    <row r="2087" spans="1:18" x14ac:dyDescent="0.2">
      <c r="A2087" s="1">
        <v>39695</v>
      </c>
      <c r="B2087">
        <v>30.53</v>
      </c>
      <c r="C2087">
        <v>30.69</v>
      </c>
      <c r="D2087">
        <f t="shared" si="420"/>
        <v>-2.2700841331607644E-3</v>
      </c>
      <c r="E2087">
        <f t="shared" si="421"/>
        <v>5.1532819716282589E-6</v>
      </c>
      <c r="H2087">
        <f t="shared" si="416"/>
        <v>-2.1571145288036969E-3</v>
      </c>
      <c r="I2087">
        <f t="shared" si="422"/>
        <v>4.6531430903759952E-6</v>
      </c>
      <c r="J2087">
        <f t="shared" si="423"/>
        <v>-1.0037362564852593E-8</v>
      </c>
      <c r="K2087">
        <f t="shared" si="424"/>
        <v>2.1651740619513867E-11</v>
      </c>
      <c r="L2087">
        <f t="shared" si="425"/>
        <v>5.0201661096279993E-7</v>
      </c>
      <c r="M2087">
        <f t="shared" si="417"/>
        <v>-2.327259884718364E-4</v>
      </c>
      <c r="N2087">
        <f t="shared" si="426"/>
        <v>5.416138571019333E-8</v>
      </c>
      <c r="O2087">
        <f t="shared" si="418"/>
        <v>8.2945761120150453E-5</v>
      </c>
      <c r="P2087">
        <f t="shared" si="427"/>
        <v>-1.9303634246235831E-8</v>
      </c>
      <c r="Q2087">
        <f t="shared" si="419"/>
        <v>6.1929967766582343E-4</v>
      </c>
      <c r="R2087">
        <f t="shared" si="428"/>
        <v>-1.4412712964506842E-7</v>
      </c>
    </row>
    <row r="2088" spans="1:18" x14ac:dyDescent="0.2">
      <c r="A2088" s="1">
        <v>39694</v>
      </c>
      <c r="B2088">
        <v>30.69</v>
      </c>
      <c r="C2088">
        <v>29.45</v>
      </c>
      <c r="D2088">
        <f t="shared" si="420"/>
        <v>1.7911589308702205E-2</v>
      </c>
      <c r="E2088">
        <f t="shared" si="421"/>
        <v>3.2082503156361512E-4</v>
      </c>
      <c r="H2088">
        <f t="shared" si="416"/>
        <v>1.8024558913059274E-2</v>
      </c>
      <c r="I2088">
        <f t="shared" si="422"/>
        <v>3.2488472401034452E-4</v>
      </c>
      <c r="J2088">
        <f t="shared" si="423"/>
        <v>5.8559038478774577E-6</v>
      </c>
      <c r="K2088">
        <f t="shared" si="424"/>
        <v>1.0555008389527773E-7</v>
      </c>
      <c r="L2088">
        <f t="shared" si="425"/>
        <v>1.4950607578986932E-6</v>
      </c>
      <c r="M2088">
        <f t="shared" si="417"/>
        <v>8.2945761120150453E-5</v>
      </c>
      <c r="N2088">
        <f t="shared" si="426"/>
        <v>6.8799992878010621E-9</v>
      </c>
      <c r="O2088">
        <f t="shared" si="418"/>
        <v>1.3864354199963692E-3</v>
      </c>
      <c r="P2088">
        <f t="shared" si="427"/>
        <v>1.149989411555343E-7</v>
      </c>
      <c r="Q2088">
        <f t="shared" si="419"/>
        <v>-1.3583262614710884E-4</v>
      </c>
      <c r="R2088">
        <f t="shared" si="428"/>
        <v>-1.1266740560720792E-8</v>
      </c>
    </row>
    <row r="2089" spans="1:18" x14ac:dyDescent="0.2">
      <c r="A2089" s="1">
        <v>39693</v>
      </c>
      <c r="B2089">
        <v>29.45</v>
      </c>
      <c r="C2089">
        <v>26.84</v>
      </c>
      <c r="D2089">
        <f t="shared" si="420"/>
        <v>4.0302787626165931E-2</v>
      </c>
      <c r="E2089">
        <f t="shared" si="421"/>
        <v>1.6243146904398337E-3</v>
      </c>
      <c r="H2089">
        <f t="shared" si="416"/>
        <v>4.0415757230523E-2</v>
      </c>
      <c r="I2089">
        <f t="shared" si="422"/>
        <v>1.6334334325165721E-3</v>
      </c>
      <c r="J2089">
        <f t="shared" si="423"/>
        <v>6.6016449060809655E-5</v>
      </c>
      <c r="K2089">
        <f t="shared" si="424"/>
        <v>2.668104778462871E-6</v>
      </c>
      <c r="L2089">
        <f t="shared" si="425"/>
        <v>5.6033837350371452E-5</v>
      </c>
      <c r="M2089">
        <f t="shared" si="417"/>
        <v>1.3864354199963692E-3</v>
      </c>
      <c r="N2089">
        <f t="shared" si="426"/>
        <v>1.9222031738205085E-6</v>
      </c>
      <c r="O2089">
        <f t="shared" si="418"/>
        <v>-1.0231745162553126E-4</v>
      </c>
      <c r="P2089">
        <f t="shared" si="427"/>
        <v>-1.4185653901740162E-7</v>
      </c>
      <c r="Q2089">
        <f t="shared" si="419"/>
        <v>1.7559278986563097E-3</v>
      </c>
      <c r="R2089">
        <f t="shared" si="428"/>
        <v>2.4344806336569029E-6</v>
      </c>
    </row>
    <row r="2090" spans="1:18" x14ac:dyDescent="0.2">
      <c r="A2090" s="1">
        <v>39689</v>
      </c>
      <c r="B2090">
        <v>26.84</v>
      </c>
      <c r="C2090">
        <v>26.13</v>
      </c>
      <c r="D2090">
        <f t="shared" si="420"/>
        <v>1.1643101769628805E-2</v>
      </c>
      <c r="E2090">
        <f t="shared" si="421"/>
        <v>1.355618188179334E-4</v>
      </c>
      <c r="H2090">
        <f t="shared" si="416"/>
        <v>1.1756071373985872E-2</v>
      </c>
      <c r="I2090">
        <f t="shared" si="422"/>
        <v>1.3820521415025007E-4</v>
      </c>
      <c r="J2090">
        <f t="shared" si="423"/>
        <v>1.624750361807342E-6</v>
      </c>
      <c r="K2090">
        <f t="shared" si="424"/>
        <v>1.9100681218316483E-8</v>
      </c>
      <c r="L2090">
        <f t="shared" si="425"/>
        <v>-1.2028512641140921E-6</v>
      </c>
      <c r="M2090">
        <f t="shared" si="417"/>
        <v>-1.0231745162553126E-4</v>
      </c>
      <c r="N2090">
        <f t="shared" si="426"/>
        <v>1.0468860907142929E-8</v>
      </c>
      <c r="O2090">
        <f t="shared" si="418"/>
        <v>-6.4655608106589169E-5</v>
      </c>
      <c r="P2090">
        <f t="shared" si="427"/>
        <v>6.6153970547652444E-9</v>
      </c>
      <c r="Q2090">
        <f t="shared" si="419"/>
        <v>-2.1955912714238614E-4</v>
      </c>
      <c r="R2090">
        <f t="shared" si="428"/>
        <v>2.246473037033496E-8</v>
      </c>
    </row>
    <row r="2091" spans="1:18" x14ac:dyDescent="0.2">
      <c r="A2091" s="1">
        <v>39688</v>
      </c>
      <c r="B2091">
        <v>26.13</v>
      </c>
      <c r="C2091">
        <v>25.35</v>
      </c>
      <c r="D2091">
        <f t="shared" si="420"/>
        <v>1.3161446057970814E-2</v>
      </c>
      <c r="E2091">
        <f t="shared" si="421"/>
        <v>1.732236623368755E-4</v>
      </c>
      <c r="H2091">
        <f t="shared" si="416"/>
        <v>1.3274415662327881E-2</v>
      </c>
      <c r="I2091">
        <f t="shared" si="422"/>
        <v>1.7621011117625575E-4</v>
      </c>
      <c r="J2091">
        <f t="shared" si="423"/>
        <v>2.3390862596586266E-6</v>
      </c>
      <c r="K2091">
        <f t="shared" si="424"/>
        <v>3.105000328074841E-8</v>
      </c>
      <c r="L2091">
        <f t="shared" si="425"/>
        <v>-8.5826541690744081E-7</v>
      </c>
      <c r="M2091">
        <f t="shared" si="417"/>
        <v>-6.4655608106589169E-5</v>
      </c>
      <c r="N2091">
        <f t="shared" si="426"/>
        <v>4.1803476596328392E-9</v>
      </c>
      <c r="O2091">
        <f t="shared" si="418"/>
        <v>-1.5997442485169241E-4</v>
      </c>
      <c r="P2091">
        <f t="shared" si="427"/>
        <v>1.0343243720288024E-8</v>
      </c>
      <c r="Q2091">
        <f t="shared" si="419"/>
        <v>1.2910197447945599E-4</v>
      </c>
      <c r="R2091">
        <f t="shared" si="428"/>
        <v>-8.3471666677305829E-9</v>
      </c>
    </row>
    <row r="2092" spans="1:18" x14ac:dyDescent="0.2">
      <c r="A2092" s="1">
        <v>39687</v>
      </c>
      <c r="B2092">
        <v>25.35</v>
      </c>
      <c r="C2092">
        <v>24.84</v>
      </c>
      <c r="D2092">
        <f t="shared" si="420"/>
        <v>8.8263721648122375E-3</v>
      </c>
      <c r="E2092">
        <f t="shared" si="421"/>
        <v>7.7904845591772267E-5</v>
      </c>
      <c r="H2092">
        <f t="shared" si="416"/>
        <v>8.9393417691693046E-3</v>
      </c>
      <c r="I2092">
        <f t="shared" si="422"/>
        <v>7.9911831266014994E-5</v>
      </c>
      <c r="J2092">
        <f t="shared" si="423"/>
        <v>7.1435917108709744E-7</v>
      </c>
      <c r="K2092">
        <f t="shared" si="424"/>
        <v>6.3859007762880512E-9</v>
      </c>
      <c r="L2092">
        <f t="shared" si="425"/>
        <v>-1.4300660580755699E-6</v>
      </c>
      <c r="M2092">
        <f t="shared" si="417"/>
        <v>-1.5997442485169241E-4</v>
      </c>
      <c r="N2092">
        <f t="shared" si="426"/>
        <v>2.5591816606629783E-8</v>
      </c>
      <c r="O2092">
        <f t="shared" si="418"/>
        <v>-2.3760449133978731E-4</v>
      </c>
      <c r="P2092">
        <f t="shared" si="427"/>
        <v>3.8010641844261406E-8</v>
      </c>
      <c r="Q2092">
        <f t="shared" si="419"/>
        <v>-2.3147971912611828E-4</v>
      </c>
      <c r="R2092">
        <f t="shared" si="428"/>
        <v>3.7030834932032077E-8</v>
      </c>
    </row>
    <row r="2093" spans="1:18" x14ac:dyDescent="0.2">
      <c r="A2093" s="1">
        <v>39686</v>
      </c>
      <c r="B2093">
        <v>24.84</v>
      </c>
      <c r="C2093">
        <v>24.87</v>
      </c>
      <c r="D2093">
        <f t="shared" si="420"/>
        <v>-5.241937653934338E-4</v>
      </c>
      <c r="E2093">
        <f t="shared" si="421"/>
        <v>2.7477910367734631E-7</v>
      </c>
      <c r="H2093">
        <f t="shared" si="416"/>
        <v>-4.112241610363665E-4</v>
      </c>
      <c r="I2093">
        <f t="shared" si="422"/>
        <v>1.691053106200635E-7</v>
      </c>
      <c r="J2093">
        <f t="shared" si="423"/>
        <v>-6.9540189486529773E-11</v>
      </c>
      <c r="K2093">
        <f t="shared" si="424"/>
        <v>2.8596606079908162E-14</v>
      </c>
      <c r="L2093">
        <f t="shared" si="425"/>
        <v>9.7708707609676648E-8</v>
      </c>
      <c r="M2093">
        <f t="shared" si="417"/>
        <v>-2.3760449133978731E-4</v>
      </c>
      <c r="N2093">
        <f t="shared" si="426"/>
        <v>5.6455894304839063E-8</v>
      </c>
      <c r="O2093">
        <f t="shared" si="418"/>
        <v>-1.1984418816350172E-4</v>
      </c>
      <c r="P2093">
        <f t="shared" si="427"/>
        <v>2.8475517368618585E-8</v>
      </c>
      <c r="Q2093">
        <f t="shared" si="419"/>
        <v>9.6600412387322793E-5</v>
      </c>
      <c r="R2093">
        <f t="shared" si="428"/>
        <v>-2.295269184850352E-8</v>
      </c>
    </row>
    <row r="2094" spans="1:18" x14ac:dyDescent="0.2">
      <c r="A2094" s="1">
        <v>39685</v>
      </c>
      <c r="B2094">
        <v>24.87</v>
      </c>
      <c r="C2094">
        <v>25.5</v>
      </c>
      <c r="D2094">
        <f t="shared" si="420"/>
        <v>-1.0864395164019162E-2</v>
      </c>
      <c r="E2094">
        <f t="shared" si="421"/>
        <v>1.1803508227996294E-4</v>
      </c>
      <c r="H2094">
        <f t="shared" si="416"/>
        <v>-1.0751425559662095E-2</v>
      </c>
      <c r="I2094">
        <f t="shared" si="422"/>
        <v>1.1559315156495539E-4</v>
      </c>
      <c r="J2094">
        <f t="shared" si="423"/>
        <v>-1.2427911642573558E-6</v>
      </c>
      <c r="K2094">
        <f t="shared" si="424"/>
        <v>1.3361776688718748E-8</v>
      </c>
      <c r="L2094">
        <f t="shared" si="425"/>
        <v>1.2884958677980259E-6</v>
      </c>
      <c r="M2094">
        <f t="shared" si="417"/>
        <v>-1.1984418816350172E-4</v>
      </c>
      <c r="N2094">
        <f t="shared" si="426"/>
        <v>1.4362629436568806E-8</v>
      </c>
      <c r="O2094">
        <f t="shared" si="418"/>
        <v>-2.3435434094437236E-4</v>
      </c>
      <c r="P2094">
        <f t="shared" si="427"/>
        <v>2.8086005733070798E-8</v>
      </c>
      <c r="Q2094">
        <f t="shared" si="419"/>
        <v>8.9430630129345675E-4</v>
      </c>
      <c r="R2094">
        <f t="shared" si="428"/>
        <v>-1.0717741264801829E-7</v>
      </c>
    </row>
    <row r="2095" spans="1:18" x14ac:dyDescent="0.2">
      <c r="A2095" s="1">
        <v>39682</v>
      </c>
      <c r="B2095">
        <v>25.5</v>
      </c>
      <c r="C2095">
        <v>25.39</v>
      </c>
      <c r="D2095">
        <f t="shared" si="420"/>
        <v>1.8774795602328974E-3</v>
      </c>
      <c r="E2095">
        <f t="shared" si="421"/>
        <v>3.5249294990923138E-6</v>
      </c>
      <c r="H2095">
        <f t="shared" si="416"/>
        <v>1.990449164589965E-3</v>
      </c>
      <c r="I2095">
        <f t="shared" si="422"/>
        <v>3.9618878768168894E-6</v>
      </c>
      <c r="J2095">
        <f t="shared" si="423"/>
        <v>7.8859364146092866E-9</v>
      </c>
      <c r="K2095">
        <f t="shared" si="424"/>
        <v>1.5696555548468638E-11</v>
      </c>
      <c r="L2095">
        <f t="shared" si="425"/>
        <v>-4.6647040215075778E-7</v>
      </c>
      <c r="M2095">
        <f t="shared" si="417"/>
        <v>-2.3435434094437236E-4</v>
      </c>
      <c r="N2095">
        <f t="shared" si="426"/>
        <v>5.4921957119471122E-8</v>
      </c>
      <c r="O2095">
        <f t="shared" si="418"/>
        <v>-1.603563150664585E-4</v>
      </c>
      <c r="P2095">
        <f t="shared" si="427"/>
        <v>3.7580198533668006E-8</v>
      </c>
      <c r="Q2095">
        <f t="shared" si="419"/>
        <v>1.771209554256766E-4</v>
      </c>
      <c r="R2095">
        <f t="shared" si="428"/>
        <v>-4.1509064776221991E-8</v>
      </c>
    </row>
    <row r="2096" spans="1:18" x14ac:dyDescent="0.2">
      <c r="A2096" s="1">
        <v>39681</v>
      </c>
      <c r="B2096">
        <v>25.39</v>
      </c>
      <c r="C2096">
        <v>25.91</v>
      </c>
      <c r="D2096">
        <f t="shared" si="420"/>
        <v>-8.8047121121025973E-3</v>
      </c>
      <c r="E2096">
        <f t="shared" si="421"/>
        <v>7.7522955377006179E-5</v>
      </c>
      <c r="H2096">
        <f t="shared" si="416"/>
        <v>-8.6917425077455302E-3</v>
      </c>
      <c r="I2096">
        <f t="shared" si="422"/>
        <v>7.5546387820950563E-5</v>
      </c>
      <c r="J2096">
        <f t="shared" si="423"/>
        <v>-6.5662975032998521E-7</v>
      </c>
      <c r="K2096">
        <f t="shared" si="424"/>
        <v>5.7072567127934675E-9</v>
      </c>
      <c r="L2096">
        <f t="shared" si="425"/>
        <v>1.3937758000485722E-6</v>
      </c>
      <c r="M2096">
        <f t="shared" si="417"/>
        <v>-1.603563150664585E-4</v>
      </c>
      <c r="N2096">
        <f t="shared" si="426"/>
        <v>2.5714147781693304E-8</v>
      </c>
      <c r="O2096">
        <f t="shared" si="418"/>
        <v>-1.1230415017851887E-4</v>
      </c>
      <c r="P2096">
        <f t="shared" si="427"/>
        <v>1.8008679689297442E-8</v>
      </c>
      <c r="Q2096">
        <f t="shared" si="419"/>
        <v>-2.3285668846620286E-4</v>
      </c>
      <c r="R2096">
        <f t="shared" si="428"/>
        <v>3.73400405010186E-8</v>
      </c>
    </row>
    <row r="2097" spans="1:18" x14ac:dyDescent="0.2">
      <c r="A2097" s="1">
        <v>39680</v>
      </c>
      <c r="B2097">
        <v>25.91</v>
      </c>
      <c r="C2097">
        <v>25.25</v>
      </c>
      <c r="D2097">
        <f t="shared" si="420"/>
        <v>1.1206030531144639E-2</v>
      </c>
      <c r="E2097">
        <f t="shared" si="421"/>
        <v>1.2557512026494579E-4</v>
      </c>
      <c r="H2097">
        <f t="shared" si="416"/>
        <v>1.1319000135501706E-2</v>
      </c>
      <c r="I2097">
        <f t="shared" si="422"/>
        <v>1.2811976406748764E-4</v>
      </c>
      <c r="J2097">
        <f t="shared" si="423"/>
        <v>1.4501876268403392E-6</v>
      </c>
      <c r="K2097">
        <f t="shared" si="424"/>
        <v>1.6414673944708697E-8</v>
      </c>
      <c r="L2097">
        <f t="shared" si="425"/>
        <v>-1.2711706910880591E-6</v>
      </c>
      <c r="M2097">
        <f t="shared" si="417"/>
        <v>-1.1230415017851887E-4</v>
      </c>
      <c r="N2097">
        <f t="shared" si="426"/>
        <v>1.2612222147319321E-8</v>
      </c>
      <c r="O2097">
        <f t="shared" si="418"/>
        <v>-1.1230415017851928E-4</v>
      </c>
      <c r="P2097">
        <f t="shared" si="427"/>
        <v>1.2612222147319367E-8</v>
      </c>
      <c r="Q2097">
        <f t="shared" si="419"/>
        <v>1.2767365931007494E-3</v>
      </c>
      <c r="R2097">
        <f t="shared" si="428"/>
        <v>-1.433828180899971E-7</v>
      </c>
    </row>
    <row r="2098" spans="1:18" x14ac:dyDescent="0.2">
      <c r="A2098" s="1">
        <v>39679</v>
      </c>
      <c r="B2098">
        <v>25.25</v>
      </c>
      <c r="C2098">
        <v>25.91</v>
      </c>
      <c r="D2098">
        <f t="shared" si="420"/>
        <v>-1.120603053114462E-2</v>
      </c>
      <c r="E2098">
        <f t="shared" si="421"/>
        <v>1.2557512026494539E-4</v>
      </c>
      <c r="H2098">
        <f t="shared" si="416"/>
        <v>-1.1093060926787553E-2</v>
      </c>
      <c r="I2098">
        <f t="shared" si="422"/>
        <v>1.2305600072542072E-4</v>
      </c>
      <c r="J2098">
        <f t="shared" si="423"/>
        <v>-1.3650677134539054E-6</v>
      </c>
      <c r="K2098">
        <f t="shared" si="424"/>
        <v>1.5142779314534744E-8</v>
      </c>
      <c r="L2098">
        <f t="shared" si="425"/>
        <v>1.2457967802614136E-6</v>
      </c>
      <c r="M2098">
        <f t="shared" si="417"/>
        <v>-1.1230415017851928E-4</v>
      </c>
      <c r="N2098">
        <f t="shared" si="426"/>
        <v>1.2612222147319412E-8</v>
      </c>
      <c r="O2098">
        <f t="shared" si="418"/>
        <v>8.7636496871297878E-4</v>
      </c>
      <c r="P2098">
        <f t="shared" si="427"/>
        <v>-9.8419423057535721E-8</v>
      </c>
      <c r="Q2098">
        <f t="shared" si="419"/>
        <v>2.3971903368904865E-4</v>
      </c>
      <c r="R2098">
        <f t="shared" si="428"/>
        <v>-2.6921442360064443E-8</v>
      </c>
    </row>
    <row r="2099" spans="1:18" x14ac:dyDescent="0.2">
      <c r="A2099" s="1">
        <v>39678</v>
      </c>
      <c r="B2099">
        <v>25.91</v>
      </c>
      <c r="C2099">
        <v>27.98</v>
      </c>
      <c r="D2099">
        <f t="shared" si="420"/>
        <v>-3.3380297169984023E-2</v>
      </c>
      <c r="E2099">
        <f t="shared" si="421"/>
        <v>1.1142442391564435E-3</v>
      </c>
      <c r="H2099">
        <f t="shared" si="416"/>
        <v>-3.3267327565626954E-2</v>
      </c>
      <c r="I2099">
        <f t="shared" si="422"/>
        <v>1.106715083358723E-3</v>
      </c>
      <c r="J2099">
        <f t="shared" si="423"/>
        <v>-3.6817453199914781E-5</v>
      </c>
      <c r="K2099">
        <f t="shared" si="424"/>
        <v>1.2248182757337053E-6</v>
      </c>
      <c r="L2099">
        <f t="shared" si="425"/>
        <v>-2.9154320481215082E-5</v>
      </c>
      <c r="M2099">
        <f t="shared" si="417"/>
        <v>8.7636496871297878E-4</v>
      </c>
      <c r="N2099">
        <f t="shared" si="426"/>
        <v>7.6801555838730031E-7</v>
      </c>
      <c r="O2099">
        <f t="shared" si="418"/>
        <v>-2.3313349874332502E-4</v>
      </c>
      <c r="P2099">
        <f t="shared" si="427"/>
        <v>-2.043100313321413E-7</v>
      </c>
      <c r="Q2099">
        <f t="shared" si="419"/>
        <v>9.2911202174232003E-4</v>
      </c>
      <c r="R2099">
        <f t="shared" si="428"/>
        <v>8.1424122786506079E-7</v>
      </c>
    </row>
    <row r="2100" spans="1:18" x14ac:dyDescent="0.2">
      <c r="A2100" s="1">
        <v>39675</v>
      </c>
      <c r="B2100">
        <v>27.98</v>
      </c>
      <c r="C2100">
        <v>27.84</v>
      </c>
      <c r="D2100">
        <f t="shared" si="420"/>
        <v>2.1784792172843057E-3</v>
      </c>
      <c r="E2100">
        <f t="shared" si="421"/>
        <v>4.7457717001396408E-6</v>
      </c>
      <c r="H2100">
        <f t="shared" si="416"/>
        <v>2.2914488216413732E-3</v>
      </c>
      <c r="I2100">
        <f t="shared" si="422"/>
        <v>5.250737702201638E-6</v>
      </c>
      <c r="J2100">
        <f t="shared" si="423"/>
        <v>1.2031796720457875E-8</v>
      </c>
      <c r="K2100">
        <f t="shared" si="424"/>
        <v>2.7570246417321739E-11</v>
      </c>
      <c r="L2100">
        <f t="shared" si="425"/>
        <v>-5.3421348098052268E-7</v>
      </c>
      <c r="M2100">
        <f t="shared" si="417"/>
        <v>-2.3313349874332502E-4</v>
      </c>
      <c r="N2100">
        <f t="shared" si="426"/>
        <v>5.4351228236303929E-8</v>
      </c>
      <c r="O2100">
        <f t="shared" si="418"/>
        <v>-1.0520257923406619E-5</v>
      </c>
      <c r="P2100">
        <f t="shared" si="427"/>
        <v>2.4526245373659721E-9</v>
      </c>
      <c r="Q2100">
        <f t="shared" si="419"/>
        <v>-4.1655434550355396E-5</v>
      </c>
      <c r="R2100">
        <f t="shared" si="428"/>
        <v>9.7112771983979372E-9</v>
      </c>
    </row>
    <row r="2101" spans="1:18" x14ac:dyDescent="0.2">
      <c r="A2101" s="1">
        <v>39674</v>
      </c>
      <c r="B2101">
        <v>27.84</v>
      </c>
      <c r="C2101">
        <v>26.89</v>
      </c>
      <c r="D2101">
        <f t="shared" si="420"/>
        <v>1.5078428715222884E-2</v>
      </c>
      <c r="E2101">
        <f t="shared" si="421"/>
        <v>2.2735901252005805E-4</v>
      </c>
      <c r="H2101">
        <f t="shared" si="416"/>
        <v>1.5191398319579951E-2</v>
      </c>
      <c r="I2101">
        <f t="shared" si="422"/>
        <v>2.3077858290413656E-4</v>
      </c>
      <c r="J2101">
        <f t="shared" si="423"/>
        <v>3.5058493765249427E-6</v>
      </c>
      <c r="K2101">
        <f t="shared" si="424"/>
        <v>5.3258754327241433E-8</v>
      </c>
      <c r="L2101">
        <f t="shared" si="425"/>
        <v>-1.5981742853918697E-7</v>
      </c>
      <c r="M2101">
        <f t="shared" si="417"/>
        <v>-1.0520257923406619E-5</v>
      </c>
      <c r="N2101">
        <f t="shared" si="426"/>
        <v>1.1067582677499974E-10</v>
      </c>
      <c r="O2101">
        <f t="shared" si="418"/>
        <v>1.2752374579891451E-4</v>
      </c>
      <c r="P2101">
        <f t="shared" si="427"/>
        <v>-1.3415826971635219E-9</v>
      </c>
      <c r="Q2101">
        <f t="shared" si="419"/>
        <v>1.0600574637715996E-3</v>
      </c>
      <c r="R2101">
        <f t="shared" si="428"/>
        <v>-1.1152077932509495E-8</v>
      </c>
    </row>
    <row r="2102" spans="1:18" x14ac:dyDescent="0.2">
      <c r="A2102" s="1">
        <v>39673</v>
      </c>
      <c r="B2102">
        <v>26.89</v>
      </c>
      <c r="C2102">
        <v>28.1</v>
      </c>
      <c r="D2102">
        <f t="shared" si="420"/>
        <v>-1.9115517681778309E-2</v>
      </c>
      <c r="E2102">
        <f t="shared" si="421"/>
        <v>3.6540301624237917E-4</v>
      </c>
      <c r="H2102">
        <f t="shared" si="416"/>
        <v>-1.9002548077421241E-2</v>
      </c>
      <c r="I2102">
        <f t="shared" si="422"/>
        <v>3.6109683343470568E-4</v>
      </c>
      <c r="J2102">
        <f t="shared" si="423"/>
        <v>-6.8617599379475647E-6</v>
      </c>
      <c r="K2102">
        <f t="shared" si="424"/>
        <v>1.3039092311657156E-7</v>
      </c>
      <c r="L2102">
        <f t="shared" si="425"/>
        <v>-2.423276110556718E-6</v>
      </c>
      <c r="M2102">
        <f t="shared" si="417"/>
        <v>1.2752374579891451E-4</v>
      </c>
      <c r="N2102">
        <f t="shared" si="426"/>
        <v>1.6262305742586166E-8</v>
      </c>
      <c r="O2102">
        <f t="shared" si="418"/>
        <v>4.2735969838665977E-3</v>
      </c>
      <c r="P2102">
        <f t="shared" si="427"/>
        <v>5.4498509541761171E-7</v>
      </c>
      <c r="Q2102">
        <f t="shared" si="419"/>
        <v>4.3432624382127444E-3</v>
      </c>
      <c r="R2102">
        <f t="shared" si="428"/>
        <v>5.5386909510861559E-7</v>
      </c>
    </row>
    <row r="2103" spans="1:18" x14ac:dyDescent="0.2">
      <c r="A2103" s="1">
        <v>39672</v>
      </c>
      <c r="B2103">
        <v>28.1</v>
      </c>
      <c r="C2103">
        <v>32.799999999999997</v>
      </c>
      <c r="D2103">
        <f t="shared" si="420"/>
        <v>-6.7167523806599141E-2</v>
      </c>
      <c r="E2103">
        <f t="shared" si="421"/>
        <v>4.5114762543100621E-3</v>
      </c>
      <c r="H2103">
        <f t="shared" si="416"/>
        <v>-6.7054554202242073E-2</v>
      </c>
      <c r="I2103">
        <f t="shared" si="422"/>
        <v>4.4963132392614198E-3</v>
      </c>
      <c r="J2103">
        <f t="shared" si="423"/>
        <v>-3.0149827981231349E-4</v>
      </c>
      <c r="K2103">
        <f t="shared" si="424"/>
        <v>2.0216832745557523E-5</v>
      </c>
      <c r="L2103">
        <f t="shared" si="425"/>
        <v>-2.8656414059322104E-4</v>
      </c>
      <c r="M2103">
        <f t="shared" si="417"/>
        <v>4.2735969838665977E-3</v>
      </c>
      <c r="N2103">
        <f t="shared" si="426"/>
        <v>1.8263631180513682E-5</v>
      </c>
      <c r="O2103">
        <f t="shared" si="418"/>
        <v>-1.2287798150259656E-4</v>
      </c>
      <c r="P2103">
        <f t="shared" si="427"/>
        <v>-5.2513097113311225E-7</v>
      </c>
      <c r="Q2103">
        <f t="shared" si="419"/>
        <v>7.318031823285903E-3</v>
      </c>
      <c r="R2103">
        <f t="shared" si="428"/>
        <v>3.1274318727834414E-5</v>
      </c>
    </row>
    <row r="2104" spans="1:18" x14ac:dyDescent="0.2">
      <c r="A2104" s="1">
        <v>39671</v>
      </c>
      <c r="B2104">
        <v>32.799999999999997</v>
      </c>
      <c r="C2104">
        <v>32</v>
      </c>
      <c r="D2104">
        <f t="shared" si="420"/>
        <v>1.0723865391773066E-2</v>
      </c>
      <c r="E2104">
        <f t="shared" si="421"/>
        <v>1.150012889408681E-4</v>
      </c>
      <c r="H2104">
        <f t="shared" si="416"/>
        <v>1.0836834996130133E-2</v>
      </c>
      <c r="I2104">
        <f t="shared" si="422"/>
        <v>1.1743699273335078E-4</v>
      </c>
      <c r="J2104">
        <f t="shared" si="423"/>
        <v>1.2726453126930558E-6</v>
      </c>
      <c r="K2104">
        <f t="shared" si="424"/>
        <v>1.3791447262253085E-8</v>
      </c>
      <c r="L2104">
        <f t="shared" si="425"/>
        <v>-1.3316084102011696E-6</v>
      </c>
      <c r="M2104">
        <f t="shared" si="417"/>
        <v>-1.2287798150259656E-4</v>
      </c>
      <c r="N2104">
        <f t="shared" si="426"/>
        <v>1.5098998338152461E-8</v>
      </c>
      <c r="O2104">
        <f t="shared" si="418"/>
        <v>-2.3523683069988431E-4</v>
      </c>
      <c r="P2104">
        <f t="shared" si="427"/>
        <v>2.8905426931469824E-8</v>
      </c>
      <c r="Q2104">
        <f t="shared" si="419"/>
        <v>-1.3291165177895604E-4</v>
      </c>
      <c r="R2104">
        <f t="shared" si="428"/>
        <v>1.6331915488774115E-8</v>
      </c>
    </row>
    <row r="2105" spans="1:18" x14ac:dyDescent="0.2">
      <c r="A2105" s="1">
        <v>39668</v>
      </c>
      <c r="B2105">
        <v>32</v>
      </c>
      <c r="C2105">
        <v>32.119999999999997</v>
      </c>
      <c r="D2105">
        <f t="shared" si="420"/>
        <v>-1.6255582867373143E-3</v>
      </c>
      <c r="E2105">
        <f t="shared" si="421"/>
        <v>2.6424397435803524E-6</v>
      </c>
      <c r="H2105">
        <f t="shared" si="416"/>
        <v>-1.512588682380247E-3</v>
      </c>
      <c r="I2105">
        <f t="shared" si="422"/>
        <v>2.2879245220648115E-6</v>
      </c>
      <c r="J2105">
        <f t="shared" si="423"/>
        <v>-3.4606887382154696E-9</v>
      </c>
      <c r="K2105">
        <f t="shared" si="424"/>
        <v>5.2345986186654965E-12</v>
      </c>
      <c r="L2105">
        <f t="shared" si="425"/>
        <v>3.5581656779564325E-7</v>
      </c>
      <c r="M2105">
        <f t="shared" si="417"/>
        <v>-2.3523683069988431E-4</v>
      </c>
      <c r="N2105">
        <f t="shared" si="426"/>
        <v>5.533636651772603E-8</v>
      </c>
      <c r="O2105">
        <f t="shared" si="418"/>
        <v>6.1929967766582343E-4</v>
      </c>
      <c r="P2105">
        <f t="shared" si="427"/>
        <v>-1.4568209342756824E-7</v>
      </c>
      <c r="Q2105">
        <f t="shared" si="419"/>
        <v>1.2903766858008266E-2</v>
      </c>
      <c r="R2105">
        <f t="shared" si="428"/>
        <v>-3.0354412197680686E-6</v>
      </c>
    </row>
    <row r="2106" spans="1:18" x14ac:dyDescent="0.2">
      <c r="A2106" s="1">
        <v>39667</v>
      </c>
      <c r="B2106">
        <v>32.119999999999997</v>
      </c>
      <c r="C2106">
        <v>34.36</v>
      </c>
      <c r="D2106">
        <f t="shared" si="420"/>
        <v>-2.9277618552561412E-2</v>
      </c>
      <c r="E2106">
        <f t="shared" si="421"/>
        <v>8.5717894810928813E-4</v>
      </c>
      <c r="H2106">
        <f t="shared" si="416"/>
        <v>-2.9164648948204343E-2</v>
      </c>
      <c r="I2106">
        <f t="shared" si="422"/>
        <v>8.5057674827199669E-4</v>
      </c>
      <c r="J2106">
        <f t="shared" si="423"/>
        <v>-2.4806772266857958E-5</v>
      </c>
      <c r="K2106">
        <f t="shared" si="424"/>
        <v>7.2348080470096367E-7</v>
      </c>
      <c r="L2106">
        <f t="shared" si="425"/>
        <v>-1.8061657692859845E-5</v>
      </c>
      <c r="M2106">
        <f t="shared" si="417"/>
        <v>6.1929967766582343E-4</v>
      </c>
      <c r="N2106">
        <f t="shared" si="426"/>
        <v>3.8353209075699282E-7</v>
      </c>
      <c r="O2106">
        <f t="shared" si="418"/>
        <v>-1.3583262614710884E-4</v>
      </c>
      <c r="P2106">
        <f t="shared" si="427"/>
        <v>-8.4121101589406803E-8</v>
      </c>
      <c r="Q2106">
        <f t="shared" si="419"/>
        <v>-1.993113560402195E-4</v>
      </c>
      <c r="R2106">
        <f t="shared" si="428"/>
        <v>-1.234334585508461E-7</v>
      </c>
    </row>
    <row r="2107" spans="1:18" x14ac:dyDescent="0.2">
      <c r="A2107" s="1">
        <v>39666</v>
      </c>
      <c r="B2107">
        <v>34.36</v>
      </c>
      <c r="C2107">
        <v>33.57</v>
      </c>
      <c r="D2107">
        <f t="shared" si="420"/>
        <v>1.0101813911192178E-2</v>
      </c>
      <c r="E2107">
        <f t="shared" si="421"/>
        <v>1.0204664429635582E-4</v>
      </c>
      <c r="H2107">
        <f t="shared" si="416"/>
        <v>1.0214783515549246E-2</v>
      </c>
      <c r="I2107">
        <f t="shared" si="422"/>
        <v>1.0434180226953661E-4</v>
      </c>
      <c r="J2107">
        <f t="shared" si="423"/>
        <v>1.0658289218055614E-6</v>
      </c>
      <c r="K2107">
        <f t="shared" si="424"/>
        <v>1.0887211700855075E-8</v>
      </c>
      <c r="L2107">
        <f t="shared" si="425"/>
        <v>-1.3875008704412508E-6</v>
      </c>
      <c r="M2107">
        <f t="shared" si="417"/>
        <v>-1.3583262614710884E-4</v>
      </c>
      <c r="N2107">
        <f t="shared" si="426"/>
        <v>1.8450502326020236E-8</v>
      </c>
      <c r="O2107">
        <f t="shared" si="418"/>
        <v>1.7559278986563097E-3</v>
      </c>
      <c r="P2107">
        <f t="shared" si="427"/>
        <v>-2.3851229779946093E-7</v>
      </c>
      <c r="Q2107">
        <f t="shared" si="419"/>
        <v>-2.1633705476333822E-4</v>
      </c>
      <c r="R2107">
        <f t="shared" si="428"/>
        <v>2.9385630281435131E-8</v>
      </c>
    </row>
    <row r="2108" spans="1:18" x14ac:dyDescent="0.2">
      <c r="A2108" s="1">
        <v>39665</v>
      </c>
      <c r="B2108">
        <v>33.57</v>
      </c>
      <c r="C2108">
        <v>30.29</v>
      </c>
      <c r="D2108">
        <f t="shared" si="420"/>
        <v>4.4652067915156787E-2</v>
      </c>
      <c r="E2108">
        <f t="shared" si="421"/>
        <v>1.9938071690997743E-3</v>
      </c>
      <c r="H2108">
        <f t="shared" si="416"/>
        <v>4.4765037519513856E-2</v>
      </c>
      <c r="I2108">
        <f t="shared" si="422"/>
        <v>2.0039085841234831E-3</v>
      </c>
      <c r="J2108">
        <f t="shared" si="423"/>
        <v>8.970504295396361E-5</v>
      </c>
      <c r="K2108">
        <f t="shared" si="424"/>
        <v>4.0156496135237827E-6</v>
      </c>
      <c r="L2108">
        <f t="shared" si="425"/>
        <v>7.860417826491083E-5</v>
      </c>
      <c r="M2108">
        <f t="shared" si="417"/>
        <v>1.7559278986563097E-3</v>
      </c>
      <c r="N2108">
        <f t="shared" si="426"/>
        <v>3.0832827852795635E-6</v>
      </c>
      <c r="O2108">
        <f t="shared" si="418"/>
        <v>-2.1955912714238614E-4</v>
      </c>
      <c r="P2108">
        <f t="shared" si="427"/>
        <v>-3.8552999675394363E-7</v>
      </c>
      <c r="Q2108">
        <f t="shared" si="419"/>
        <v>9.6523939710067114E-4</v>
      </c>
      <c r="R2108">
        <f t="shared" si="428"/>
        <v>1.6948907862512648E-6</v>
      </c>
    </row>
    <row r="2109" spans="1:18" x14ac:dyDescent="0.2">
      <c r="A2109" s="1">
        <v>39664</v>
      </c>
      <c r="B2109">
        <v>30.29</v>
      </c>
      <c r="C2109">
        <v>30.59</v>
      </c>
      <c r="D2109">
        <f t="shared" si="420"/>
        <v>-4.2802036518229504E-3</v>
      </c>
      <c r="E2109">
        <f t="shared" si="421"/>
        <v>1.832014330107852E-5</v>
      </c>
      <c r="H2109">
        <f t="shared" si="416"/>
        <v>-4.1672340474658833E-3</v>
      </c>
      <c r="I2109">
        <f t="shared" si="422"/>
        <v>1.7365839606358888E-5</v>
      </c>
      <c r="J2109">
        <f t="shared" si="423"/>
        <v>-7.23675180704503E-8</v>
      </c>
      <c r="K2109">
        <f t="shared" si="424"/>
        <v>3.0157238523378306E-10</v>
      </c>
      <c r="L2109">
        <f t="shared" si="425"/>
        <v>9.1495427005964229E-7</v>
      </c>
      <c r="M2109">
        <f t="shared" si="417"/>
        <v>-2.1955912714238614E-4</v>
      </c>
      <c r="N2109">
        <f t="shared" si="426"/>
        <v>4.8206210311526485E-8</v>
      </c>
      <c r="O2109">
        <f t="shared" si="418"/>
        <v>1.2910197447945599E-4</v>
      </c>
      <c r="P2109">
        <f t="shared" si="427"/>
        <v>-2.8345516829067966E-8</v>
      </c>
      <c r="Q2109">
        <f t="shared" si="419"/>
        <v>5.2683128711868469E-4</v>
      </c>
      <c r="R2109">
        <f t="shared" si="428"/>
        <v>-1.1567061755107822E-7</v>
      </c>
    </row>
    <row r="2110" spans="1:18" x14ac:dyDescent="0.2">
      <c r="A2110" s="1">
        <v>39661</v>
      </c>
      <c r="B2110">
        <v>30.59</v>
      </c>
      <c r="C2110">
        <v>29.27</v>
      </c>
      <c r="D2110">
        <f t="shared" si="420"/>
        <v>1.9156754550886761E-2</v>
      </c>
      <c r="E2110">
        <f t="shared" si="421"/>
        <v>3.6698124492292065E-4</v>
      </c>
      <c r="H2110">
        <f t="shared" si="416"/>
        <v>1.926972415524383E-2</v>
      </c>
      <c r="I2110">
        <f t="shared" si="422"/>
        <v>3.7132226901918756E-4</v>
      </c>
      <c r="J2110">
        <f t="shared" si="423"/>
        <v>7.1552776966989863E-6</v>
      </c>
      <c r="K2110">
        <f t="shared" si="424"/>
        <v>1.3788022746955789E-7</v>
      </c>
      <c r="L2110">
        <f t="shared" si="425"/>
        <v>2.4877594361164454E-6</v>
      </c>
      <c r="M2110">
        <f t="shared" si="417"/>
        <v>1.2910197447945599E-4</v>
      </c>
      <c r="N2110">
        <f t="shared" si="426"/>
        <v>1.6667319814494106E-8</v>
      </c>
      <c r="O2110">
        <f t="shared" si="418"/>
        <v>-2.3147971912611828E-4</v>
      </c>
      <c r="P2110">
        <f t="shared" si="427"/>
        <v>-2.9884488791131765E-8</v>
      </c>
      <c r="Q2110">
        <f t="shared" si="419"/>
        <v>-2.1745882899849715E-4</v>
      </c>
      <c r="R2110">
        <f t="shared" si="428"/>
        <v>-2.8074364191696361E-8</v>
      </c>
    </row>
    <row r="2111" spans="1:18" x14ac:dyDescent="0.2">
      <c r="A2111" s="1">
        <v>39660</v>
      </c>
      <c r="B2111">
        <v>29.27</v>
      </c>
      <c r="C2111">
        <v>29.1</v>
      </c>
      <c r="D2111">
        <f t="shared" si="420"/>
        <v>2.5297334478846527E-3</v>
      </c>
      <c r="E2111">
        <f t="shared" si="421"/>
        <v>6.399551317346373E-6</v>
      </c>
      <c r="H2111">
        <f t="shared" si="416"/>
        <v>2.6427030522417202E-3</v>
      </c>
      <c r="I2111">
        <f t="shared" si="422"/>
        <v>6.9838794223277046E-6</v>
      </c>
      <c r="J2111">
        <f t="shared" si="423"/>
        <v>1.8456319465873566E-8</v>
      </c>
      <c r="K2111">
        <f t="shared" si="424"/>
        <v>4.8774571785612356E-11</v>
      </c>
      <c r="L2111">
        <f t="shared" si="425"/>
        <v>-6.1173216026664892E-7</v>
      </c>
      <c r="M2111">
        <f t="shared" si="417"/>
        <v>-2.3147971912611828E-4</v>
      </c>
      <c r="N2111">
        <f t="shared" si="426"/>
        <v>5.3582860366706608E-8</v>
      </c>
      <c r="O2111">
        <f t="shared" si="418"/>
        <v>9.6600412387322793E-5</v>
      </c>
      <c r="P2111">
        <f t="shared" si="427"/>
        <v>-2.2361036326884678E-8</v>
      </c>
      <c r="Q2111">
        <f t="shared" si="419"/>
        <v>4.3582279971865236E-3</v>
      </c>
      <c r="R2111">
        <f t="shared" si="428"/>
        <v>-1.0088413926763215E-6</v>
      </c>
    </row>
    <row r="2112" spans="1:18" x14ac:dyDescent="0.2">
      <c r="A2112" s="1">
        <v>39659</v>
      </c>
      <c r="B2112">
        <v>29.1</v>
      </c>
      <c r="C2112">
        <v>27.9</v>
      </c>
      <c r="D2112">
        <f t="shared" si="420"/>
        <v>1.828878571230981E-2</v>
      </c>
      <c r="E2112">
        <f t="shared" si="421"/>
        <v>3.3447968283078746E-4</v>
      </c>
      <c r="H2112">
        <f t="shared" si="416"/>
        <v>1.8401755316666879E-2</v>
      </c>
      <c r="I2112">
        <f t="shared" si="422"/>
        <v>3.3862459873447773E-4</v>
      </c>
      <c r="J2112">
        <f t="shared" si="423"/>
        <v>6.2312870101163637E-6</v>
      </c>
      <c r="K2112">
        <f t="shared" si="424"/>
        <v>1.1466661886808605E-7</v>
      </c>
      <c r="L2112">
        <f t="shared" si="425"/>
        <v>1.7776171522406303E-6</v>
      </c>
      <c r="M2112">
        <f t="shared" si="417"/>
        <v>9.6600412387322793E-5</v>
      </c>
      <c r="N2112">
        <f t="shared" si="426"/>
        <v>9.3316396734008276E-9</v>
      </c>
      <c r="O2112">
        <f t="shared" si="418"/>
        <v>8.9430630129345675E-4</v>
      </c>
      <c r="P2112">
        <f t="shared" si="427"/>
        <v>8.6390357505529267E-8</v>
      </c>
      <c r="Q2112">
        <f t="shared" si="419"/>
        <v>-1.1125296274872517E-4</v>
      </c>
      <c r="R2112">
        <f t="shared" si="428"/>
        <v>-1.0747082080838311E-8</v>
      </c>
    </row>
    <row r="2113" spans="1:18" x14ac:dyDescent="0.2">
      <c r="A2113" s="1">
        <v>39658</v>
      </c>
      <c r="B2113">
        <v>27.9</v>
      </c>
      <c r="C2113">
        <v>25.82</v>
      </c>
      <c r="D2113">
        <f t="shared" si="420"/>
        <v>3.3647965343196036E-2</v>
      </c>
      <c r="E2113">
        <f t="shared" si="421"/>
        <v>1.1321855717369214E-3</v>
      </c>
      <c r="H2113">
        <f t="shared" si="416"/>
        <v>3.3760934947553105E-2</v>
      </c>
      <c r="I2113">
        <f t="shared" si="422"/>
        <v>1.1398007285329127E-3</v>
      </c>
      <c r="J2113">
        <f t="shared" si="423"/>
        <v>3.8480738249173298E-5</v>
      </c>
      <c r="K2113">
        <f t="shared" si="424"/>
        <v>1.2991457007641586E-6</v>
      </c>
      <c r="L2113">
        <f t="shared" si="425"/>
        <v>3.0192616861155219E-5</v>
      </c>
      <c r="M2113">
        <f t="shared" si="417"/>
        <v>8.9430630129345675E-4</v>
      </c>
      <c r="N2113">
        <f t="shared" si="426"/>
        <v>7.9978376053318301E-7</v>
      </c>
      <c r="O2113">
        <f t="shared" si="418"/>
        <v>1.771209554256766E-4</v>
      </c>
      <c r="P2113">
        <f t="shared" si="427"/>
        <v>1.5840038652830007E-7</v>
      </c>
      <c r="Q2113">
        <f t="shared" si="419"/>
        <v>-6.7784450043889132E-5</v>
      </c>
      <c r="R2113">
        <f t="shared" si="428"/>
        <v>-6.0620060803961575E-8</v>
      </c>
    </row>
    <row r="2114" spans="1:18" x14ac:dyDescent="0.2">
      <c r="A2114" s="1">
        <v>39657</v>
      </c>
      <c r="B2114">
        <v>25.82</v>
      </c>
      <c r="C2114">
        <v>27.06</v>
      </c>
      <c r="D2114">
        <f t="shared" si="420"/>
        <v>-2.0371554331202645E-2</v>
      </c>
      <c r="E2114">
        <f t="shared" si="421"/>
        <v>4.1500022586914127E-4</v>
      </c>
      <c r="H2114">
        <f t="shared" ref="H2114:H2177" si="429">D2114-$F$2</f>
        <v>-2.0258584726845576E-2</v>
      </c>
      <c r="I2114">
        <f t="shared" si="422"/>
        <v>4.1041025513478087E-4</v>
      </c>
      <c r="J2114">
        <f t="shared" si="423"/>
        <v>-8.3143309264142676E-6</v>
      </c>
      <c r="K2114">
        <f t="shared" si="424"/>
        <v>1.6843657751979592E-7</v>
      </c>
      <c r="L2114">
        <f t="shared" si="425"/>
        <v>-3.588219882390908E-6</v>
      </c>
      <c r="M2114">
        <f t="shared" ref="M2114:M2177" si="430">E2114-$G$2</f>
        <v>1.771209554256766E-4</v>
      </c>
      <c r="N2114">
        <f t="shared" si="426"/>
        <v>3.137183285090452E-8</v>
      </c>
      <c r="O2114">
        <f t="shared" ref="O2114:O2177" si="431">E2115-$G$2</f>
        <v>-2.3285668846620286E-4</v>
      </c>
      <c r="P2114">
        <f t="shared" si="427"/>
        <v>-4.1243799138392982E-8</v>
      </c>
      <c r="Q2114">
        <f t="shared" ref="Q2114:Q2177" si="432">E2133-$G$2</f>
        <v>-3.1142831644035085E-5</v>
      </c>
      <c r="R2114">
        <f t="shared" si="428"/>
        <v>-5.5160480954524894E-9</v>
      </c>
    </row>
    <row r="2115" spans="1:18" x14ac:dyDescent="0.2">
      <c r="A2115" s="1">
        <v>39654</v>
      </c>
      <c r="B2115">
        <v>27.06</v>
      </c>
      <c r="C2115">
        <v>27.2</v>
      </c>
      <c r="D2115">
        <f t="shared" ref="D2115:D2178" si="433">LOG(B2115/C2115)</f>
        <v>-2.2411117725945335E-3</v>
      </c>
      <c r="E2115">
        <f t="shared" ref="E2115:E2178" si="434">(D2115)^2</f>
        <v>5.0225819772618121E-6</v>
      </c>
      <c r="H2115">
        <f t="shared" si="429"/>
        <v>-2.128142168237466E-3</v>
      </c>
      <c r="I2115">
        <f t="shared" ref="I2115:I2178" si="435">H2115^2</f>
        <v>4.5289890882304628E-6</v>
      </c>
      <c r="J2115">
        <f t="shared" ref="J2115:J2178" si="436">H2115^3</f>
        <v>-9.638332658150602E-9</v>
      </c>
      <c r="K2115">
        <f t="shared" ref="K2115:K2178" si="437">H2115^4</f>
        <v>2.0511742161310598E-11</v>
      </c>
      <c r="L2115">
        <f t="shared" ref="L2115:L2178" si="438">H2115*M2115</f>
        <v>4.955521378810611E-7</v>
      </c>
      <c r="M2115">
        <f t="shared" si="430"/>
        <v>-2.3285668846620286E-4</v>
      </c>
      <c r="N2115">
        <f t="shared" ref="N2115:N2178" si="439">M2115^2</f>
        <v>5.4222237363446254E-8</v>
      </c>
      <c r="O2115">
        <f t="shared" si="431"/>
        <v>1.2767365931007494E-3</v>
      </c>
      <c r="P2115">
        <f t="shared" ref="P2115:P2178" si="440">M2115*O2115</f>
        <v>-2.9729665511306242E-7</v>
      </c>
      <c r="Q2115">
        <f t="shared" si="432"/>
        <v>-1.8509441375791732E-4</v>
      </c>
      <c r="R2115">
        <f t="shared" ref="R2115:R2178" si="441">M2115*Q2115</f>
        <v>4.3100472241261804E-8</v>
      </c>
    </row>
    <row r="2116" spans="1:18" x14ac:dyDescent="0.2">
      <c r="A2116" s="1">
        <v>39653</v>
      </c>
      <c r="B2116">
        <v>27.2</v>
      </c>
      <c r="C2116">
        <v>29.75</v>
      </c>
      <c r="D2116">
        <f t="shared" si="433"/>
        <v>-3.8918066030369673E-2</v>
      </c>
      <c r="E2116">
        <f t="shared" si="434"/>
        <v>1.514615863544214E-3</v>
      </c>
      <c r="H2116">
        <f t="shared" si="429"/>
        <v>-3.8805096426012604E-2</v>
      </c>
      <c r="I2116">
        <f t="shared" si="435"/>
        <v>1.5058355086321363E-3</v>
      </c>
      <c r="J2116">
        <f t="shared" si="436"/>
        <v>-5.8434092114183783E-5</v>
      </c>
      <c r="K2116">
        <f t="shared" si="437"/>
        <v>2.2675405790574045E-6</v>
      </c>
      <c r="L2116">
        <f t="shared" si="438"/>
        <v>-4.9543886605893401E-5</v>
      </c>
      <c r="M2116">
        <f t="shared" si="430"/>
        <v>1.2767365931007494E-3</v>
      </c>
      <c r="N2116">
        <f t="shared" si="439"/>
        <v>1.6300563281625086E-6</v>
      </c>
      <c r="O2116">
        <f t="shared" si="431"/>
        <v>2.3971903368904865E-4</v>
      </c>
      <c r="P2116">
        <f t="shared" si="440"/>
        <v>3.0605806237355973E-7</v>
      </c>
      <c r="Q2116">
        <f t="shared" si="432"/>
        <v>-1.662319175437105E-4</v>
      </c>
      <c r="R2116">
        <f t="shared" si="441"/>
        <v>-2.1223437206936164E-7</v>
      </c>
    </row>
    <row r="2117" spans="1:18" x14ac:dyDescent="0.2">
      <c r="A2117" s="1">
        <v>39652</v>
      </c>
      <c r="B2117">
        <v>29.75</v>
      </c>
      <c r="C2117">
        <v>28.29</v>
      </c>
      <c r="D2117">
        <f t="shared" si="433"/>
        <v>2.185402260757761E-2</v>
      </c>
      <c r="E2117">
        <f t="shared" si="434"/>
        <v>4.7759830413251331E-4</v>
      </c>
      <c r="H2117">
        <f t="shared" si="429"/>
        <v>2.1966992211934679E-2</v>
      </c>
      <c r="I2117">
        <f t="shared" si="435"/>
        <v>4.8254874683919884E-4</v>
      </c>
      <c r="J2117">
        <f t="shared" si="436"/>
        <v>1.0600144563695519E-5</v>
      </c>
      <c r="K2117">
        <f t="shared" si="437"/>
        <v>2.3285329307608122E-7</v>
      </c>
      <c r="L2117">
        <f t="shared" si="438"/>
        <v>5.2659061460998388E-6</v>
      </c>
      <c r="M2117">
        <f t="shared" si="430"/>
        <v>2.3971903368904865E-4</v>
      </c>
      <c r="N2117">
        <f t="shared" si="439"/>
        <v>5.746521511281124E-8</v>
      </c>
      <c r="O2117">
        <f t="shared" si="431"/>
        <v>9.2911202174232003E-4</v>
      </c>
      <c r="P2117">
        <f t="shared" si="440"/>
        <v>2.2272583604094731E-7</v>
      </c>
      <c r="Q2117">
        <f t="shared" si="432"/>
        <v>2.696573689353395E-4</v>
      </c>
      <c r="R2117">
        <f t="shared" si="441"/>
        <v>6.4642003908310873E-8</v>
      </c>
    </row>
    <row r="2118" spans="1:18" x14ac:dyDescent="0.2">
      <c r="A2118" s="1">
        <v>39651</v>
      </c>
      <c r="B2118">
        <v>28.29</v>
      </c>
      <c r="C2118">
        <v>26.15</v>
      </c>
      <c r="D2118">
        <f t="shared" si="433"/>
        <v>3.416125425369778E-2</v>
      </c>
      <c r="E2118">
        <f t="shared" si="434"/>
        <v>1.1669912921857847E-3</v>
      </c>
      <c r="H2118">
        <f t="shared" si="429"/>
        <v>3.4274223858054849E-2</v>
      </c>
      <c r="I2118">
        <f t="shared" si="435"/>
        <v>1.1747224210720561E-3</v>
      </c>
      <c r="J2118">
        <f t="shared" si="436"/>
        <v>4.026269923089982E-5</v>
      </c>
      <c r="K2118">
        <f t="shared" si="437"/>
        <v>1.3799727665693931E-6</v>
      </c>
      <c r="L2118">
        <f t="shared" si="438"/>
        <v>3.1844593422406201E-5</v>
      </c>
      <c r="M2118">
        <f t="shared" si="430"/>
        <v>9.2911202174232003E-4</v>
      </c>
      <c r="N2118">
        <f t="shared" si="439"/>
        <v>8.6324914894610132E-7</v>
      </c>
      <c r="O2118">
        <f t="shared" si="431"/>
        <v>-4.1655434550355396E-5</v>
      </c>
      <c r="P2118">
        <f t="shared" si="440"/>
        <v>-3.8702565011635589E-8</v>
      </c>
      <c r="Q2118">
        <f t="shared" si="432"/>
        <v>-2.3592166146286901E-4</v>
      </c>
      <c r="R2118">
        <f t="shared" si="441"/>
        <v>-2.1919765185457343E-7</v>
      </c>
    </row>
    <row r="2119" spans="1:18" x14ac:dyDescent="0.2">
      <c r="A2119" s="1">
        <v>39650</v>
      </c>
      <c r="B2119">
        <v>26.15</v>
      </c>
      <c r="C2119">
        <v>25.32</v>
      </c>
      <c r="D2119">
        <f t="shared" si="433"/>
        <v>1.4007991857975549E-2</v>
      </c>
      <c r="E2119">
        <f t="shared" si="434"/>
        <v>1.9622383589310927E-4</v>
      </c>
      <c r="H2119">
        <f t="shared" si="429"/>
        <v>1.4120961462332616E-2</v>
      </c>
      <c r="I2119">
        <f t="shared" si="435"/>
        <v>1.9940155262068289E-4</v>
      </c>
      <c r="J2119">
        <f t="shared" si="436"/>
        <v>2.8157416400859525E-6</v>
      </c>
      <c r="K2119">
        <f t="shared" si="437"/>
        <v>3.9760979187538969E-8</v>
      </c>
      <c r="L2119">
        <f t="shared" si="438"/>
        <v>-5.8821478598228716E-7</v>
      </c>
      <c r="M2119">
        <f t="shared" si="430"/>
        <v>-4.1655434550355396E-5</v>
      </c>
      <c r="N2119">
        <f t="shared" si="439"/>
        <v>1.7351752275789421E-9</v>
      </c>
      <c r="O2119">
        <f t="shared" si="431"/>
        <v>1.0600574637715996E-3</v>
      </c>
      <c r="P2119">
        <f t="shared" si="440"/>
        <v>-4.4157154301753601E-8</v>
      </c>
      <c r="Q2119">
        <f t="shared" si="432"/>
        <v>-4.8844405494956604E-5</v>
      </c>
      <c r="R2119">
        <f t="shared" si="441"/>
        <v>2.0346349362461842E-9</v>
      </c>
    </row>
    <row r="2120" spans="1:18" x14ac:dyDescent="0.2">
      <c r="A2120" s="1">
        <v>39647</v>
      </c>
      <c r="B2120">
        <v>25.32</v>
      </c>
      <c r="C2120">
        <v>27.51</v>
      </c>
      <c r="D2120">
        <f t="shared" si="433"/>
        <v>-3.6026889044366073E-2</v>
      </c>
      <c r="E2120">
        <f t="shared" si="434"/>
        <v>1.2979367342150641E-3</v>
      </c>
      <c r="H2120">
        <f t="shared" si="429"/>
        <v>-3.5913919440009004E-2</v>
      </c>
      <c r="I2120">
        <f t="shared" si="435"/>
        <v>1.2898096095434566E-3</v>
      </c>
      <c r="J2120">
        <f t="shared" si="436"/>
        <v>-4.6322118410093167E-5</v>
      </c>
      <c r="K2120">
        <f t="shared" si="437"/>
        <v>1.6636088288706439E-6</v>
      </c>
      <c r="L2120">
        <f t="shared" si="438"/>
        <v>-3.8070818355673489E-5</v>
      </c>
      <c r="M2120">
        <f t="shared" si="430"/>
        <v>1.0600574637715996E-3</v>
      </c>
      <c r="N2120">
        <f t="shared" si="439"/>
        <v>1.1237218264978761E-6</v>
      </c>
      <c r="O2120">
        <f t="shared" si="431"/>
        <v>4.3432624382127444E-3</v>
      </c>
      <c r="P2120">
        <f t="shared" si="440"/>
        <v>4.6041077647462558E-6</v>
      </c>
      <c r="Q2120">
        <f t="shared" si="432"/>
        <v>-2.3639982961197415E-4</v>
      </c>
      <c r="R2120">
        <f t="shared" si="441"/>
        <v>-2.5059740381450761E-7</v>
      </c>
    </row>
    <row r="2121" spans="1:18" x14ac:dyDescent="0.2">
      <c r="A2121" s="1">
        <v>39646</v>
      </c>
      <c r="B2121">
        <v>27.51</v>
      </c>
      <c r="C2121">
        <v>23.54</v>
      </c>
      <c r="D2121">
        <f t="shared" si="433"/>
        <v>6.7684131882267712E-2</v>
      </c>
      <c r="E2121">
        <f t="shared" si="434"/>
        <v>4.5811417086562087E-3</v>
      </c>
      <c r="H2121">
        <f t="shared" si="429"/>
        <v>6.7797101486624781E-2</v>
      </c>
      <c r="I2121">
        <f t="shared" si="435"/>
        <v>4.5964469699877001E-3</v>
      </c>
      <c r="J2121">
        <f t="shared" si="436"/>
        <v>3.1162578170214507E-4</v>
      </c>
      <c r="K2121">
        <f t="shared" si="437"/>
        <v>2.1127324747909109E-5</v>
      </c>
      <c r="L2121">
        <f t="shared" si="438"/>
        <v>2.944606043065548E-4</v>
      </c>
      <c r="M2121">
        <f t="shared" si="430"/>
        <v>4.3432624382127444E-3</v>
      </c>
      <c r="N2121">
        <f t="shared" si="439"/>
        <v>1.8863928607189714E-5</v>
      </c>
      <c r="O2121">
        <f t="shared" si="431"/>
        <v>7.318031823285903E-3</v>
      </c>
      <c r="P2121">
        <f t="shared" si="440"/>
        <v>3.1784132739723184E-5</v>
      </c>
      <c r="Q2121">
        <f t="shared" si="432"/>
        <v>-2.3319329162239439E-4</v>
      </c>
      <c r="R2121">
        <f t="shared" si="441"/>
        <v>-1.0128196643467362E-6</v>
      </c>
    </row>
    <row r="2122" spans="1:18" x14ac:dyDescent="0.2">
      <c r="A2122" s="1">
        <v>39645</v>
      </c>
      <c r="B2122">
        <v>23.54</v>
      </c>
      <c r="C2122">
        <v>19.27</v>
      </c>
      <c r="D2122">
        <f t="shared" si="433"/>
        <v>8.692474385196293E-2</v>
      </c>
      <c r="E2122">
        <f t="shared" si="434"/>
        <v>7.5559110937293674E-3</v>
      </c>
      <c r="H2122">
        <f t="shared" si="429"/>
        <v>8.7037713456319998E-2</v>
      </c>
      <c r="I2122">
        <f t="shared" si="435"/>
        <v>7.5755635637044672E-3</v>
      </c>
      <c r="J2122">
        <f t="shared" si="436"/>
        <v>6.5935973072784779E-4</v>
      </c>
      <c r="K2122">
        <f t="shared" si="437"/>
        <v>5.7389163307726726E-5</v>
      </c>
      <c r="L2122">
        <f t="shared" si="438"/>
        <v>6.3694475689938938E-4</v>
      </c>
      <c r="M2122">
        <f t="shared" si="430"/>
        <v>7.318031823285903E-3</v>
      </c>
      <c r="N2122">
        <f t="shared" si="439"/>
        <v>5.3553589766625199E-5</v>
      </c>
      <c r="O2122">
        <f t="shared" si="431"/>
        <v>-1.3291165177895604E-4</v>
      </c>
      <c r="P2122">
        <f t="shared" si="440"/>
        <v>-9.7265169740389478E-7</v>
      </c>
      <c r="Q2122">
        <f t="shared" si="432"/>
        <v>8.3780616866284738E-5</v>
      </c>
      <c r="R2122">
        <f t="shared" si="441"/>
        <v>6.1310922040199537E-7</v>
      </c>
    </row>
    <row r="2123" spans="1:18" x14ac:dyDescent="0.2">
      <c r="A2123" s="1">
        <v>39644</v>
      </c>
      <c r="B2123">
        <v>19.27</v>
      </c>
      <c r="C2123">
        <v>19.73</v>
      </c>
      <c r="D2123">
        <f t="shared" si="433"/>
        <v>-1.0245370596738248E-2</v>
      </c>
      <c r="E2123">
        <f t="shared" si="434"/>
        <v>1.0496761866450863E-4</v>
      </c>
      <c r="H2123">
        <f t="shared" si="429"/>
        <v>-1.013240099238118E-2</v>
      </c>
      <c r="I2123">
        <f t="shared" si="435"/>
        <v>1.0266554987040714E-4</v>
      </c>
      <c r="J2123">
        <f t="shared" si="436"/>
        <v>-1.0402485193902729E-6</v>
      </c>
      <c r="K2123">
        <f t="shared" si="437"/>
        <v>1.0540215130193055E-8</v>
      </c>
      <c r="L2123">
        <f t="shared" si="438"/>
        <v>1.3467141523841161E-6</v>
      </c>
      <c r="M2123">
        <f t="shared" si="430"/>
        <v>-1.3291165177895604E-4</v>
      </c>
      <c r="N2123">
        <f t="shared" si="439"/>
        <v>1.7665507178610468E-8</v>
      </c>
      <c r="O2123">
        <f t="shared" si="431"/>
        <v>1.2903766858008266E-2</v>
      </c>
      <c r="P2123">
        <f t="shared" si="440"/>
        <v>-1.7150609672684284E-6</v>
      </c>
      <c r="Q2123">
        <f t="shared" si="432"/>
        <v>1.9448322852347259E-3</v>
      </c>
      <c r="R2123">
        <f t="shared" si="441"/>
        <v>-2.584908714635892E-7</v>
      </c>
    </row>
    <row r="2124" spans="1:18" x14ac:dyDescent="0.2">
      <c r="A2124" s="1">
        <v>39643</v>
      </c>
      <c r="B2124">
        <v>19.73</v>
      </c>
      <c r="C2124">
        <v>25.69</v>
      </c>
      <c r="D2124">
        <f t="shared" si="433"/>
        <v>-0.11463701901415498</v>
      </c>
      <c r="E2124">
        <f t="shared" si="434"/>
        <v>1.314164612845173E-2</v>
      </c>
      <c r="H2124">
        <f t="shared" si="429"/>
        <v>-0.11452404940979791</v>
      </c>
      <c r="I2124">
        <f t="shared" si="435"/>
        <v>1.3115757893217832E-2</v>
      </c>
      <c r="J2124">
        <f t="shared" si="436"/>
        <v>-1.5020697050098259E-3</v>
      </c>
      <c r="K2124">
        <f t="shared" si="437"/>
        <v>1.7202310511350586E-4</v>
      </c>
      <c r="L2124">
        <f t="shared" si="438"/>
        <v>-1.4777916332190514E-3</v>
      </c>
      <c r="M2124">
        <f t="shared" si="430"/>
        <v>1.2903766858008266E-2</v>
      </c>
      <c r="N2124">
        <f t="shared" si="439"/>
        <v>1.6650719912583251E-4</v>
      </c>
      <c r="O2124">
        <f t="shared" si="431"/>
        <v>-1.993113560402195E-4</v>
      </c>
      <c r="P2124">
        <f t="shared" si="440"/>
        <v>-2.5718672704964701E-6</v>
      </c>
      <c r="Q2124">
        <f t="shared" si="432"/>
        <v>4.7783328751875695E-4</v>
      </c>
      <c r="R2124">
        <f t="shared" si="441"/>
        <v>6.1658493391376706E-6</v>
      </c>
    </row>
    <row r="2125" spans="1:18" x14ac:dyDescent="0.2">
      <c r="A2125" s="1">
        <v>39640</v>
      </c>
      <c r="B2125">
        <v>25.69</v>
      </c>
      <c r="C2125">
        <v>26.06</v>
      </c>
      <c r="D2125">
        <f t="shared" si="433"/>
        <v>-6.2103071102196841E-3</v>
      </c>
      <c r="E2125">
        <f t="shared" si="434"/>
        <v>3.8567914403245165E-5</v>
      </c>
      <c r="H2125">
        <f t="shared" si="429"/>
        <v>-6.097337505862617E-3</v>
      </c>
      <c r="I2125">
        <f t="shared" si="435"/>
        <v>3.7177524660398961E-5</v>
      </c>
      <c r="J2125">
        <f t="shared" si="436"/>
        <v>-2.2668391548698293E-7</v>
      </c>
      <c r="K2125">
        <f t="shared" si="437"/>
        <v>1.382168339874573E-9</v>
      </c>
      <c r="L2125">
        <f t="shared" si="438"/>
        <v>1.215268606528368E-6</v>
      </c>
      <c r="M2125">
        <f t="shared" si="430"/>
        <v>-1.993113560402195E-4</v>
      </c>
      <c r="N2125">
        <f t="shared" si="439"/>
        <v>3.9725016646591142E-8</v>
      </c>
      <c r="O2125">
        <f t="shared" si="431"/>
        <v>-2.1633705476333822E-4</v>
      </c>
      <c r="P2125">
        <f t="shared" si="440"/>
        <v>4.3118431746628167E-8</v>
      </c>
      <c r="Q2125">
        <f t="shared" si="432"/>
        <v>-1.2118135654864807E-4</v>
      </c>
      <c r="R2125">
        <f t="shared" si="441"/>
        <v>2.415282050050438E-8</v>
      </c>
    </row>
    <row r="2126" spans="1:18" x14ac:dyDescent="0.2">
      <c r="A2126" s="1">
        <v>39639</v>
      </c>
      <c r="B2126">
        <v>26.06</v>
      </c>
      <c r="C2126">
        <v>26.34</v>
      </c>
      <c r="D2126">
        <f t="shared" si="433"/>
        <v>-4.6413592491991451E-3</v>
      </c>
      <c r="E2126">
        <f t="shared" si="434"/>
        <v>2.1542215680126453E-5</v>
      </c>
      <c r="H2126">
        <f t="shared" si="429"/>
        <v>-4.528389644842078E-3</v>
      </c>
      <c r="I2126">
        <f t="shared" si="435"/>
        <v>2.0506312775512961E-5</v>
      </c>
      <c r="J2126">
        <f t="shared" si="436"/>
        <v>-9.2860574426525707E-8</v>
      </c>
      <c r="K2126">
        <f t="shared" si="437"/>
        <v>4.205088636471661E-10</v>
      </c>
      <c r="L2126">
        <f t="shared" si="438"/>
        <v>9.7965847858593426E-7</v>
      </c>
      <c r="M2126">
        <f t="shared" si="430"/>
        <v>-2.1633705476333822E-4</v>
      </c>
      <c r="N2126">
        <f t="shared" si="439"/>
        <v>4.6801721263675598E-8</v>
      </c>
      <c r="O2126">
        <f t="shared" si="431"/>
        <v>9.6523939710067114E-4</v>
      </c>
      <c r="P2126">
        <f t="shared" si="440"/>
        <v>-2.0881704831029945E-7</v>
      </c>
      <c r="Q2126">
        <f t="shared" si="432"/>
        <v>-2.3500929038792407E-4</v>
      </c>
      <c r="R2126">
        <f t="shared" si="441"/>
        <v>5.0841217724545582E-8</v>
      </c>
    </row>
    <row r="2127" spans="1:18" x14ac:dyDescent="0.2">
      <c r="A2127" s="1">
        <v>39638</v>
      </c>
      <c r="B2127">
        <v>26.34</v>
      </c>
      <c r="C2127">
        <v>28.53</v>
      </c>
      <c r="D2127">
        <f t="shared" si="433"/>
        <v>-3.4686001031311406E-2</v>
      </c>
      <c r="E2127">
        <f t="shared" si="434"/>
        <v>1.2031186675441358E-3</v>
      </c>
      <c r="H2127">
        <f t="shared" si="429"/>
        <v>-3.4573031426954337E-2</v>
      </c>
      <c r="I2127">
        <f t="shared" si="435"/>
        <v>1.1952945020491722E-3</v>
      </c>
      <c r="J2127">
        <f t="shared" si="436"/>
        <v>-4.1324954383811766E-5</v>
      </c>
      <c r="K2127">
        <f t="shared" si="437"/>
        <v>1.4287289466289784E-6</v>
      </c>
      <c r="L2127">
        <f t="shared" si="438"/>
        <v>-3.3371252010495964E-5</v>
      </c>
      <c r="M2127">
        <f t="shared" si="430"/>
        <v>9.6523939710067114E-4</v>
      </c>
      <c r="N2127">
        <f t="shared" si="439"/>
        <v>9.3168709371526712E-7</v>
      </c>
      <c r="O2127">
        <f t="shared" si="431"/>
        <v>5.2683128711868469E-4</v>
      </c>
      <c r="P2127">
        <f t="shared" si="440"/>
        <v>5.0851831395220979E-7</v>
      </c>
      <c r="Q2127">
        <f t="shared" si="432"/>
        <v>1.8325955195036133E-4</v>
      </c>
      <c r="R2127">
        <f t="shared" si="441"/>
        <v>1.7688933943750589E-7</v>
      </c>
    </row>
    <row r="2128" spans="1:18" x14ac:dyDescent="0.2">
      <c r="A2128" s="1">
        <v>39637</v>
      </c>
      <c r="B2128">
        <v>28.53</v>
      </c>
      <c r="C2128">
        <v>26.77</v>
      </c>
      <c r="D2128">
        <f t="shared" si="433"/>
        <v>2.76534004701438E-2</v>
      </c>
      <c r="E2128">
        <f t="shared" si="434"/>
        <v>7.6471055756214938E-4</v>
      </c>
      <c r="H2128">
        <f t="shared" si="429"/>
        <v>2.7766370074500869E-2</v>
      </c>
      <c r="I2128">
        <f t="shared" si="435"/>
        <v>7.7097130711413736E-4</v>
      </c>
      <c r="J2128">
        <f t="shared" si="436"/>
        <v>2.1407074630152803E-5</v>
      </c>
      <c r="K2128">
        <f t="shared" si="437"/>
        <v>5.9439675639328149E-7</v>
      </c>
      <c r="L2128">
        <f t="shared" si="438"/>
        <v>1.4628192484963022E-5</v>
      </c>
      <c r="M2128">
        <f t="shared" si="430"/>
        <v>5.2683128711868469E-4</v>
      </c>
      <c r="N2128">
        <f t="shared" si="439"/>
        <v>2.7755120508712996E-7</v>
      </c>
      <c r="O2128">
        <f t="shared" si="431"/>
        <v>-2.1745882899849715E-4</v>
      </c>
      <c r="P2128">
        <f t="shared" si="440"/>
        <v>-1.1456411477660021E-7</v>
      </c>
      <c r="Q2128">
        <f t="shared" si="432"/>
        <v>-2.3722780856218214E-4</v>
      </c>
      <c r="R2128">
        <f t="shared" si="441"/>
        <v>-1.2497903172515934E-7</v>
      </c>
    </row>
    <row r="2129" spans="1:18" x14ac:dyDescent="0.2">
      <c r="A2129" s="1">
        <v>39636</v>
      </c>
      <c r="B2129">
        <v>26.77</v>
      </c>
      <c r="C2129">
        <v>27.05</v>
      </c>
      <c r="D2129">
        <f t="shared" si="433"/>
        <v>-4.5188982556556316E-3</v>
      </c>
      <c r="E2129">
        <f t="shared" si="434"/>
        <v>2.0420441444967509E-5</v>
      </c>
      <c r="H2129">
        <f t="shared" si="429"/>
        <v>-4.4059286512985645E-3</v>
      </c>
      <c r="I2129">
        <f t="shared" si="435"/>
        <v>1.9412207280333587E-5</v>
      </c>
      <c r="J2129">
        <f t="shared" si="436"/>
        <v>-8.5528800241368338E-8</v>
      </c>
      <c r="K2129">
        <f t="shared" si="437"/>
        <v>3.7683379149463628E-10</v>
      </c>
      <c r="L2129">
        <f t="shared" si="438"/>
        <v>9.5810808516231373E-7</v>
      </c>
      <c r="M2129">
        <f t="shared" si="430"/>
        <v>-2.1745882899849715E-4</v>
      </c>
      <c r="N2129">
        <f t="shared" si="439"/>
        <v>4.728834230939762E-8</v>
      </c>
      <c r="O2129">
        <f t="shared" si="431"/>
        <v>4.3582279971865236E-3</v>
      </c>
      <c r="P2129">
        <f t="shared" si="440"/>
        <v>-9.4773515677664694E-7</v>
      </c>
      <c r="Q2129">
        <f t="shared" si="432"/>
        <v>3.3914707432096066E-4</v>
      </c>
      <c r="R2129">
        <f t="shared" si="441"/>
        <v>-7.3750525640102382E-8</v>
      </c>
    </row>
    <row r="2130" spans="1:18" x14ac:dyDescent="0.2">
      <c r="A2130" s="1">
        <v>39632</v>
      </c>
      <c r="B2130">
        <v>27.05</v>
      </c>
      <c r="C2130">
        <v>31.62</v>
      </c>
      <c r="D2130">
        <f t="shared" si="433"/>
        <v>-6.7794596153602005E-2</v>
      </c>
      <c r="E2130">
        <f t="shared" si="434"/>
        <v>4.5961072676299879E-3</v>
      </c>
      <c r="H2130">
        <f t="shared" si="429"/>
        <v>-6.7681626549244936E-2</v>
      </c>
      <c r="I2130">
        <f t="shared" si="435"/>
        <v>4.5808025723514572E-3</v>
      </c>
      <c r="J2130">
        <f t="shared" si="436"/>
        <v>-3.100361689977119E-4</v>
      </c>
      <c r="K2130">
        <f t="shared" si="437"/>
        <v>2.0983752206861728E-5</v>
      </c>
      <c r="L2130">
        <f t="shared" si="438"/>
        <v>-2.9497195972204201E-4</v>
      </c>
      <c r="M2130">
        <f t="shared" si="430"/>
        <v>4.3582279971865236E-3</v>
      </c>
      <c r="N2130">
        <f t="shared" si="439"/>
        <v>1.8994151275460455E-5</v>
      </c>
      <c r="O2130">
        <f t="shared" si="431"/>
        <v>-1.1125296274872517E-4</v>
      </c>
      <c r="P2130">
        <f t="shared" si="440"/>
        <v>-4.8486577702144344E-7</v>
      </c>
      <c r="Q2130">
        <f t="shared" si="432"/>
        <v>3.3830309692300475E-4</v>
      </c>
      <c r="R2130">
        <f t="shared" si="441"/>
        <v>1.4744020285447453E-6</v>
      </c>
    </row>
    <row r="2131" spans="1:18" x14ac:dyDescent="0.2">
      <c r="A2131" s="1">
        <v>39631</v>
      </c>
      <c r="B2131">
        <v>31.62</v>
      </c>
      <c r="C2131">
        <v>32.450000000000003</v>
      </c>
      <c r="D2131">
        <f t="shared" si="433"/>
        <v>-1.1252835540197835E-2</v>
      </c>
      <c r="E2131">
        <f t="shared" si="434"/>
        <v>1.266263076947395E-4</v>
      </c>
      <c r="H2131">
        <f t="shared" si="429"/>
        <v>-1.1139865935840768E-2</v>
      </c>
      <c r="I2131">
        <f t="shared" si="435"/>
        <v>1.2409661306850552E-4</v>
      </c>
      <c r="J2131">
        <f t="shared" si="436"/>
        <v>-1.382419632675057E-6</v>
      </c>
      <c r="K2131">
        <f t="shared" si="437"/>
        <v>1.5399969375074374E-8</v>
      </c>
      <c r="L2131">
        <f t="shared" si="438"/>
        <v>1.2393430899858854E-6</v>
      </c>
      <c r="M2131">
        <f t="shared" si="430"/>
        <v>-1.1125296274872517E-4</v>
      </c>
      <c r="N2131">
        <f t="shared" si="439"/>
        <v>1.237722172036923E-8</v>
      </c>
      <c r="O2131">
        <f t="shared" si="431"/>
        <v>-6.7784450043889132E-5</v>
      </c>
      <c r="P2131">
        <f t="shared" si="440"/>
        <v>7.5412208956756193E-9</v>
      </c>
      <c r="Q2131">
        <f t="shared" si="432"/>
        <v>-1.8313292765558605E-4</v>
      </c>
      <c r="R2131">
        <f t="shared" si="441"/>
        <v>2.0374080778531897E-8</v>
      </c>
    </row>
    <row r="2132" spans="1:18" x14ac:dyDescent="0.2">
      <c r="A2132" s="1">
        <v>39630</v>
      </c>
      <c r="B2132">
        <v>32.450000000000003</v>
      </c>
      <c r="C2132">
        <v>31.49</v>
      </c>
      <c r="D2132">
        <f t="shared" si="433"/>
        <v>1.3042040499844169E-2</v>
      </c>
      <c r="E2132">
        <f t="shared" si="434"/>
        <v>1.7009482039957553E-4</v>
      </c>
      <c r="H2132">
        <f t="shared" si="429"/>
        <v>1.3155010104201236E-2</v>
      </c>
      <c r="I2132">
        <f t="shared" si="435"/>
        <v>1.7305429084163662E-4</v>
      </c>
      <c r="J2132">
        <f t="shared" si="436"/>
        <v>2.2765309445971093E-6</v>
      </c>
      <c r="K2132">
        <f t="shared" si="437"/>
        <v>2.9947787578701757E-8</v>
      </c>
      <c r="L2132">
        <f t="shared" si="438"/>
        <v>-8.9170512523508545E-7</v>
      </c>
      <c r="M2132">
        <f t="shared" si="430"/>
        <v>-6.7784450043889132E-5</v>
      </c>
      <c r="N2132">
        <f t="shared" si="439"/>
        <v>4.5947316677525016E-9</v>
      </c>
      <c r="O2132">
        <f t="shared" si="431"/>
        <v>-3.1142831644035085E-5</v>
      </c>
      <c r="P2132">
        <f t="shared" si="440"/>
        <v>2.110999715800346E-9</v>
      </c>
      <c r="Q2132">
        <f t="shared" si="432"/>
        <v>-2.2037352400626823E-4</v>
      </c>
      <c r="R2132">
        <f t="shared" si="441"/>
        <v>1.4937898128998693E-8</v>
      </c>
    </row>
    <row r="2133" spans="1:18" x14ac:dyDescent="0.2">
      <c r="A2133" s="1">
        <v>39629</v>
      </c>
      <c r="B2133">
        <v>31.49</v>
      </c>
      <c r="C2133">
        <v>32.549999999999997</v>
      </c>
      <c r="D2133">
        <f t="shared" si="433"/>
        <v>-1.4378332267666844E-2</v>
      </c>
      <c r="E2133">
        <f t="shared" si="434"/>
        <v>2.0673643879942958E-4</v>
      </c>
      <c r="H2133">
        <f t="shared" si="429"/>
        <v>-1.4265362663309777E-2</v>
      </c>
      <c r="I2133">
        <f t="shared" si="435"/>
        <v>2.0350057191575262E-4</v>
      </c>
      <c r="J2133">
        <f t="shared" si="436"/>
        <v>-2.9030094605691634E-6</v>
      </c>
      <c r="K2133">
        <f t="shared" si="437"/>
        <v>4.1412482770038402E-8</v>
      </c>
      <c r="L2133">
        <f t="shared" si="438"/>
        <v>4.4426378776456032E-7</v>
      </c>
      <c r="M2133">
        <f t="shared" si="430"/>
        <v>-3.1142831644035085E-5</v>
      </c>
      <c r="N2133">
        <f t="shared" si="439"/>
        <v>9.6987596280871303E-10</v>
      </c>
      <c r="O2133">
        <f t="shared" si="431"/>
        <v>-1.8509441375791732E-4</v>
      </c>
      <c r="P2133">
        <f t="shared" si="440"/>
        <v>5.7643641659141905E-9</v>
      </c>
      <c r="Q2133">
        <f t="shared" si="432"/>
        <v>-2.0782241231618348E-4</v>
      </c>
      <c r="R2133">
        <f t="shared" si="441"/>
        <v>6.4721783986201459E-9</v>
      </c>
    </row>
    <row r="2134" spans="1:18" x14ac:dyDescent="0.2">
      <c r="A2134" s="1">
        <v>39626</v>
      </c>
      <c r="B2134">
        <v>32.549999999999997</v>
      </c>
      <c r="C2134">
        <v>32.01</v>
      </c>
      <c r="D2134">
        <f t="shared" si="433"/>
        <v>7.265318760078414E-3</v>
      </c>
      <c r="E2134">
        <f t="shared" si="434"/>
        <v>5.2784856685547345E-5</v>
      </c>
      <c r="H2134">
        <f t="shared" si="429"/>
        <v>7.3782883644354811E-3</v>
      </c>
      <c r="I2134">
        <f t="shared" si="435"/>
        <v>5.4439139188764008E-5</v>
      </c>
      <c r="J2134">
        <f t="shared" si="436"/>
        <v>4.0166766724634109E-7</v>
      </c>
      <c r="K2134">
        <f t="shared" si="437"/>
        <v>2.9636198756136213E-9</v>
      </c>
      <c r="L2134">
        <f t="shared" si="438"/>
        <v>-1.365679959352048E-6</v>
      </c>
      <c r="M2134">
        <f t="shared" si="430"/>
        <v>-1.8509441375791732E-4</v>
      </c>
      <c r="N2134">
        <f t="shared" si="439"/>
        <v>3.4259942004387093E-8</v>
      </c>
      <c r="O2134">
        <f t="shared" si="431"/>
        <v>-1.662319175437105E-4</v>
      </c>
      <c r="P2134">
        <f t="shared" si="440"/>
        <v>3.0768599325607548E-8</v>
      </c>
      <c r="Q2134">
        <f t="shared" si="432"/>
        <v>-1.6478051866998847E-4</v>
      </c>
      <c r="R2134">
        <f t="shared" si="441"/>
        <v>3.0499953501947069E-8</v>
      </c>
    </row>
    <row r="2135" spans="1:18" x14ac:dyDescent="0.2">
      <c r="A2135" s="1">
        <v>39625</v>
      </c>
      <c r="B2135">
        <v>32.01</v>
      </c>
      <c r="C2135">
        <v>32.64</v>
      </c>
      <c r="D2135">
        <f t="shared" si="433"/>
        <v>-8.4644759376912501E-3</v>
      </c>
      <c r="E2135">
        <f t="shared" si="434"/>
        <v>7.1647352899754165E-5</v>
      </c>
      <c r="H2135">
        <f t="shared" si="429"/>
        <v>-8.351506333334183E-3</v>
      </c>
      <c r="I2135">
        <f t="shared" si="435"/>
        <v>6.9747658035720973E-5</v>
      </c>
      <c r="J2135">
        <f t="shared" si="436"/>
        <v>-5.8249800782055057E-7</v>
      </c>
      <c r="K2135">
        <f t="shared" si="437"/>
        <v>4.8647358014678727E-9</v>
      </c>
      <c r="L2135">
        <f t="shared" si="438"/>
        <v>1.388286912168584E-6</v>
      </c>
      <c r="M2135">
        <f t="shared" si="430"/>
        <v>-1.662319175437105E-4</v>
      </c>
      <c r="N2135">
        <f t="shared" si="439"/>
        <v>2.7633050410258968E-8</v>
      </c>
      <c r="O2135">
        <f t="shared" si="431"/>
        <v>2.696573689353395E-4</v>
      </c>
      <c r="P2135">
        <f t="shared" si="440"/>
        <v>-4.4825661517913275E-8</v>
      </c>
      <c r="Q2135">
        <f t="shared" si="432"/>
        <v>-1.9297829199642783E-4</v>
      </c>
      <c r="R2135">
        <f t="shared" si="441"/>
        <v>3.2079151522876281E-8</v>
      </c>
    </row>
    <row r="2136" spans="1:18" x14ac:dyDescent="0.2">
      <c r="A2136" s="1">
        <v>39624</v>
      </c>
      <c r="B2136">
        <v>32.64</v>
      </c>
      <c r="C2136">
        <v>30.99</v>
      </c>
      <c r="D2136">
        <f t="shared" si="433"/>
        <v>2.2528573842540593E-2</v>
      </c>
      <c r="E2136">
        <f t="shared" si="434"/>
        <v>5.0753663937880419E-4</v>
      </c>
      <c r="H2136">
        <f t="shared" si="429"/>
        <v>2.2641543446897661E-2</v>
      </c>
      <c r="I2136">
        <f t="shared" si="435"/>
        <v>5.126394896577544E-4</v>
      </c>
      <c r="J2136">
        <f t="shared" si="436"/>
        <v>1.1606949277681491E-5</v>
      </c>
      <c r="K2136">
        <f t="shared" si="437"/>
        <v>2.6279924635656288E-7</v>
      </c>
      <c r="L2136">
        <f t="shared" si="438"/>
        <v>6.1054590345256014E-6</v>
      </c>
      <c r="M2136">
        <f t="shared" si="430"/>
        <v>2.696573689353395E-4</v>
      </c>
      <c r="N2136">
        <f t="shared" si="439"/>
        <v>7.2715096621129793E-8</v>
      </c>
      <c r="O2136">
        <f t="shared" si="431"/>
        <v>-2.3592166146286901E-4</v>
      </c>
      <c r="P2136">
        <f t="shared" si="440"/>
        <v>-6.3618014504931129E-8</v>
      </c>
      <c r="Q2136">
        <f t="shared" si="432"/>
        <v>-1.2662441128503211E-4</v>
      </c>
      <c r="R2136">
        <f t="shared" si="441"/>
        <v>-3.414520559010807E-8</v>
      </c>
    </row>
    <row r="2137" spans="1:18" x14ac:dyDescent="0.2">
      <c r="A2137" s="1">
        <v>39623</v>
      </c>
      <c r="B2137">
        <v>30.99</v>
      </c>
      <c r="C2137">
        <v>31.09</v>
      </c>
      <c r="D2137">
        <f t="shared" si="433"/>
        <v>-1.3991458039088144E-3</v>
      </c>
      <c r="E2137">
        <f t="shared" si="434"/>
        <v>1.9576089805956425E-6</v>
      </c>
      <c r="H2137">
        <f t="shared" si="429"/>
        <v>-1.2861761995517471E-3</v>
      </c>
      <c r="I2137">
        <f t="shared" si="435"/>
        <v>1.6542492162933756E-6</v>
      </c>
      <c r="J2137">
        <f t="shared" si="436"/>
        <v>-2.1276559701236698E-9</v>
      </c>
      <c r="K2137">
        <f t="shared" si="437"/>
        <v>2.7365404696072471E-12</v>
      </c>
      <c r="L2137">
        <f t="shared" si="438"/>
        <v>3.0343682593224673E-7</v>
      </c>
      <c r="M2137">
        <f t="shared" si="430"/>
        <v>-2.3592166146286901E-4</v>
      </c>
      <c r="N2137">
        <f t="shared" si="439"/>
        <v>5.565903034740057E-8</v>
      </c>
      <c r="O2137">
        <f t="shared" si="431"/>
        <v>-4.8844405494956604E-5</v>
      </c>
      <c r="P2137">
        <f t="shared" si="440"/>
        <v>1.1523453297536251E-8</v>
      </c>
      <c r="Q2137">
        <f t="shared" si="432"/>
        <v>-1.7452267674178444E-4</v>
      </c>
      <c r="R2137">
        <f t="shared" si="441"/>
        <v>4.1173679859868993E-8</v>
      </c>
    </row>
    <row r="2138" spans="1:18" x14ac:dyDescent="0.2">
      <c r="A2138" s="1">
        <v>39622</v>
      </c>
      <c r="B2138">
        <v>31.09</v>
      </c>
      <c r="C2138">
        <v>32.090000000000003</v>
      </c>
      <c r="D2138">
        <f t="shared" si="433"/>
        <v>-1.3748995052312299E-2</v>
      </c>
      <c r="E2138">
        <f t="shared" si="434"/>
        <v>1.8903486494850806E-4</v>
      </c>
      <c r="H2138">
        <f t="shared" si="429"/>
        <v>-1.3636025447955231E-2</v>
      </c>
      <c r="I2138">
        <f t="shared" si="435"/>
        <v>1.8594119001728268E-4</v>
      </c>
      <c r="J2138">
        <f t="shared" si="436"/>
        <v>-2.5354987988987458E-6</v>
      </c>
      <c r="K2138">
        <f t="shared" si="437"/>
        <v>3.4574126145043225E-8</v>
      </c>
      <c r="L2138">
        <f t="shared" si="438"/>
        <v>6.6604355631947265E-7</v>
      </c>
      <c r="M2138">
        <f t="shared" si="430"/>
        <v>-4.8844405494956604E-5</v>
      </c>
      <c r="N2138">
        <f t="shared" si="439"/>
        <v>2.385775948155747E-9</v>
      </c>
      <c r="O2138">
        <f t="shared" si="431"/>
        <v>-2.3639982961197415E-4</v>
      </c>
      <c r="P2138">
        <f t="shared" si="440"/>
        <v>1.1546809136505915E-8</v>
      </c>
      <c r="Q2138">
        <f t="shared" si="432"/>
        <v>-1.8965973001950281E-4</v>
      </c>
      <c r="R2138">
        <f t="shared" si="441"/>
        <v>9.2638167591365885E-9</v>
      </c>
    </row>
    <row r="2139" spans="1:18" x14ac:dyDescent="0.2">
      <c r="A2139" s="1">
        <v>39619</v>
      </c>
      <c r="B2139">
        <v>32.090000000000003</v>
      </c>
      <c r="C2139">
        <v>32.18</v>
      </c>
      <c r="D2139">
        <f t="shared" si="433"/>
        <v>-1.2163226675066599E-3</v>
      </c>
      <c r="E2139">
        <f t="shared" si="434"/>
        <v>1.4794408314905167E-6</v>
      </c>
      <c r="H2139">
        <f t="shared" si="429"/>
        <v>-1.1033530631495926E-3</v>
      </c>
      <c r="I2139">
        <f t="shared" si="435"/>
        <v>1.217387981961589E-6</v>
      </c>
      <c r="J2139">
        <f t="shared" si="436"/>
        <v>-1.3432087589388201E-9</v>
      </c>
      <c r="K2139">
        <f t="shared" si="437"/>
        <v>1.48203349862451E-12</v>
      </c>
      <c r="L2139">
        <f t="shared" si="438"/>
        <v>2.6083247613041345E-7</v>
      </c>
      <c r="M2139">
        <f t="shared" si="430"/>
        <v>-2.3639982961197415E-4</v>
      </c>
      <c r="N2139">
        <f t="shared" si="439"/>
        <v>5.5884879440570415E-8</v>
      </c>
      <c r="O2139">
        <f t="shared" si="431"/>
        <v>-2.3319329162239439E-4</v>
      </c>
      <c r="P2139">
        <f t="shared" si="440"/>
        <v>5.5126854406189436E-8</v>
      </c>
      <c r="Q2139">
        <f t="shared" si="432"/>
        <v>-1.9373105487988822E-4</v>
      </c>
      <c r="R2139">
        <f t="shared" si="441"/>
        <v>4.5797988364153593E-8</v>
      </c>
    </row>
    <row r="2140" spans="1:18" x14ac:dyDescent="0.2">
      <c r="A2140" s="1">
        <v>39618</v>
      </c>
      <c r="B2140">
        <v>32.18</v>
      </c>
      <c r="C2140">
        <v>32.020000000000003</v>
      </c>
      <c r="D2140">
        <f t="shared" si="433"/>
        <v>2.1647121797297355E-3</v>
      </c>
      <c r="E2140">
        <f t="shared" si="434"/>
        <v>4.6859788210702629E-6</v>
      </c>
      <c r="H2140">
        <f t="shared" si="429"/>
        <v>2.277681784086803E-3</v>
      </c>
      <c r="I2140">
        <f t="shared" si="435"/>
        <v>5.1878343095608421E-6</v>
      </c>
      <c r="J2140">
        <f t="shared" si="436"/>
        <v>1.1816235705747266E-8</v>
      </c>
      <c r="K2140">
        <f t="shared" si="437"/>
        <v>2.6913624823456618E-11</v>
      </c>
      <c r="L2140">
        <f t="shared" si="438"/>
        <v>-5.3114011249956935E-7</v>
      </c>
      <c r="M2140">
        <f t="shared" si="430"/>
        <v>-2.3319329162239439E-4</v>
      </c>
      <c r="N2140">
        <f t="shared" si="439"/>
        <v>5.4379111257687075E-8</v>
      </c>
      <c r="O2140">
        <f t="shared" si="431"/>
        <v>8.3780616866284738E-5</v>
      </c>
      <c r="P2140">
        <f t="shared" si="440"/>
        <v>-1.953707782120363E-8</v>
      </c>
      <c r="Q2140">
        <f t="shared" si="432"/>
        <v>-2.1263581553970708E-4</v>
      </c>
      <c r="R2140">
        <f t="shared" si="441"/>
        <v>4.9585245742516578E-8</v>
      </c>
    </row>
    <row r="2141" spans="1:18" x14ac:dyDescent="0.2">
      <c r="A2141" s="1">
        <v>39617</v>
      </c>
      <c r="B2141">
        <v>32.020000000000003</v>
      </c>
      <c r="C2141">
        <v>33.369999999999997</v>
      </c>
      <c r="D2141">
        <f t="shared" si="433"/>
        <v>-1.7934879071511728E-2</v>
      </c>
      <c r="E2141">
        <f t="shared" si="434"/>
        <v>3.216598873097494E-4</v>
      </c>
      <c r="H2141">
        <f t="shared" si="429"/>
        <v>-1.7821909467154659E-2</v>
      </c>
      <c r="I2141">
        <f t="shared" si="435"/>
        <v>3.1762045705545686E-4</v>
      </c>
      <c r="J2141">
        <f t="shared" si="436"/>
        <v>-5.6606030305586367E-6</v>
      </c>
      <c r="K2141">
        <f t="shared" si="437"/>
        <v>1.0088275474011731E-7</v>
      </c>
      <c r="L2141">
        <f t="shared" si="438"/>
        <v>-1.4931305688932973E-6</v>
      </c>
      <c r="M2141">
        <f t="shared" si="430"/>
        <v>8.3780616866284738E-5</v>
      </c>
      <c r="N2141">
        <f t="shared" si="439"/>
        <v>7.0191917624951949E-9</v>
      </c>
      <c r="O2141">
        <f t="shared" si="431"/>
        <v>1.9448322852347259E-3</v>
      </c>
      <c r="P2141">
        <f t="shared" si="440"/>
        <v>1.6293924855843156E-7</v>
      </c>
      <c r="Q2141">
        <f t="shared" si="432"/>
        <v>-2.1460417359270363E-4</v>
      </c>
      <c r="R2141">
        <f t="shared" si="441"/>
        <v>-1.7979670045675964E-8</v>
      </c>
    </row>
    <row r="2142" spans="1:18" x14ac:dyDescent="0.2">
      <c r="A2142" s="1">
        <v>39616</v>
      </c>
      <c r="B2142">
        <v>33.369999999999997</v>
      </c>
      <c r="C2142">
        <v>37.159999999999997</v>
      </c>
      <c r="D2142">
        <f t="shared" si="433"/>
        <v>-4.6719498666811382E-2</v>
      </c>
      <c r="E2142">
        <f t="shared" si="434"/>
        <v>2.1827115556781905E-3</v>
      </c>
      <c r="H2142">
        <f t="shared" si="429"/>
        <v>-4.6606529062454313E-2</v>
      </c>
      <c r="I2142">
        <f t="shared" si="435"/>
        <v>2.1721685512493985E-3</v>
      </c>
      <c r="J2142">
        <f t="shared" si="436"/>
        <v>-1.0123723671235437E-4</v>
      </c>
      <c r="K2142">
        <f t="shared" si="437"/>
        <v>4.7183162150369106E-6</v>
      </c>
      <c r="L2142">
        <f t="shared" si="438"/>
        <v>-9.0641882423391683E-5</v>
      </c>
      <c r="M2142">
        <f t="shared" si="430"/>
        <v>1.9448322852347259E-3</v>
      </c>
      <c r="N2142">
        <f t="shared" si="439"/>
        <v>3.7823726176913263E-6</v>
      </c>
      <c r="O2142">
        <f t="shared" si="431"/>
        <v>4.7783328751875695E-4</v>
      </c>
      <c r="P2142">
        <f t="shared" si="440"/>
        <v>9.2930560452632588E-7</v>
      </c>
      <c r="Q2142">
        <f t="shared" si="432"/>
        <v>-1.9105880675074341E-4</v>
      </c>
      <c r="R2142">
        <f t="shared" si="441"/>
        <v>-3.7157733574726821E-7</v>
      </c>
    </row>
    <row r="2143" spans="1:18" x14ac:dyDescent="0.2">
      <c r="A2143" s="1">
        <v>39615</v>
      </c>
      <c r="B2143">
        <v>37.159999999999997</v>
      </c>
      <c r="C2143">
        <v>34.94</v>
      </c>
      <c r="D2143">
        <f t="shared" si="433"/>
        <v>2.6752804674691991E-2</v>
      </c>
      <c r="E2143">
        <f t="shared" si="434"/>
        <v>7.1571255796222164E-4</v>
      </c>
      <c r="H2143">
        <f t="shared" si="429"/>
        <v>2.686577427904906E-2</v>
      </c>
      <c r="I2143">
        <f t="shared" si="435"/>
        <v>7.2176982761281404E-4</v>
      </c>
      <c r="J2143">
        <f t="shared" si="436"/>
        <v>1.9390905270074014E-5</v>
      </c>
      <c r="K2143">
        <f t="shared" si="437"/>
        <v>5.2095168405223126E-7</v>
      </c>
      <c r="L2143">
        <f t="shared" si="438"/>
        <v>1.2837361245494875E-5</v>
      </c>
      <c r="M2143">
        <f t="shared" si="430"/>
        <v>4.7783328751875695E-4</v>
      </c>
      <c r="N2143">
        <f t="shared" si="439"/>
        <v>2.2832465066098304E-7</v>
      </c>
      <c r="O2143">
        <f t="shared" si="431"/>
        <v>-1.2118135654864807E-4</v>
      </c>
      <c r="P2143">
        <f t="shared" si="440"/>
        <v>-5.7904485985623154E-8</v>
      </c>
      <c r="Q2143">
        <f t="shared" si="432"/>
        <v>-2.3709353698089087E-4</v>
      </c>
      <c r="R2143">
        <f t="shared" si="441"/>
        <v>-1.1329118422502906E-7</v>
      </c>
    </row>
    <row r="2144" spans="1:18" x14ac:dyDescent="0.2">
      <c r="A2144" s="1">
        <v>39612</v>
      </c>
      <c r="B2144">
        <v>34.94</v>
      </c>
      <c r="C2144">
        <v>35.82</v>
      </c>
      <c r="D2144">
        <f t="shared" si="433"/>
        <v>-1.0802680866100627E-2</v>
      </c>
      <c r="E2144">
        <f t="shared" si="434"/>
        <v>1.1669791389481659E-4</v>
      </c>
      <c r="H2144">
        <f t="shared" si="429"/>
        <v>-1.068971126174356E-2</v>
      </c>
      <c r="I2144">
        <f t="shared" si="435"/>
        <v>1.142699268594471E-4</v>
      </c>
      <c r="J2144">
        <f t="shared" si="436"/>
        <v>-1.2215125240280446E-6</v>
      </c>
      <c r="K2144">
        <f t="shared" si="437"/>
        <v>1.3057616184463391E-8</v>
      </c>
      <c r="L2144">
        <f t="shared" si="438"/>
        <v>1.2953937118114449E-6</v>
      </c>
      <c r="M2144">
        <f t="shared" si="430"/>
        <v>-1.2118135654864807E-4</v>
      </c>
      <c r="N2144">
        <f t="shared" si="439"/>
        <v>1.4684921174970572E-8</v>
      </c>
      <c r="O2144">
        <f t="shared" si="431"/>
        <v>-2.3500929038792407E-4</v>
      </c>
      <c r="P2144">
        <f t="shared" si="440"/>
        <v>2.84787446107438E-8</v>
      </c>
      <c r="Q2144">
        <f t="shared" si="432"/>
        <v>-2.361400375975231E-5</v>
      </c>
      <c r="R2144">
        <f t="shared" si="441"/>
        <v>2.861577009151661E-9</v>
      </c>
    </row>
    <row r="2145" spans="1:18" x14ac:dyDescent="0.2">
      <c r="A2145" s="1">
        <v>39611</v>
      </c>
      <c r="B2145">
        <v>35.82</v>
      </c>
      <c r="C2145">
        <v>35.96</v>
      </c>
      <c r="D2145">
        <f t="shared" si="433"/>
        <v>-1.6941015481784394E-3</v>
      </c>
      <c r="E2145">
        <f t="shared" si="434"/>
        <v>2.8699800555405851E-6</v>
      </c>
      <c r="H2145">
        <f t="shared" si="429"/>
        <v>-1.5811319438213721E-3</v>
      </c>
      <c r="I2145">
        <f t="shared" si="435"/>
        <v>2.4999782237723506E-6</v>
      </c>
      <c r="J2145">
        <f t="shared" si="436"/>
        <v>-3.9527954284642775E-9</v>
      </c>
      <c r="K2145">
        <f t="shared" si="437"/>
        <v>6.2498911193359571E-12</v>
      </c>
      <c r="L2145">
        <f t="shared" si="438"/>
        <v>3.7158069612713968E-7</v>
      </c>
      <c r="M2145">
        <f t="shared" si="430"/>
        <v>-2.3500929038792407E-4</v>
      </c>
      <c r="N2145">
        <f t="shared" si="439"/>
        <v>5.5229366568635619E-8</v>
      </c>
      <c r="O2145">
        <f t="shared" si="431"/>
        <v>1.8325955195036133E-4</v>
      </c>
      <c r="P2145">
        <f t="shared" si="440"/>
        <v>-4.3067697260663323E-8</v>
      </c>
      <c r="Q2145">
        <f t="shared" si="432"/>
        <v>-2.1582537671819695E-4</v>
      </c>
      <c r="R2145">
        <f t="shared" si="441"/>
        <v>5.0720968630249857E-8</v>
      </c>
    </row>
    <row r="2146" spans="1:18" x14ac:dyDescent="0.2">
      <c r="A2146" s="1">
        <v>39610</v>
      </c>
      <c r="B2146">
        <v>35.96</v>
      </c>
      <c r="C2146">
        <v>37.700000000000003</v>
      </c>
      <c r="D2146">
        <f t="shared" si="433"/>
        <v>-2.0521667144601727E-2</v>
      </c>
      <c r="E2146">
        <f t="shared" si="434"/>
        <v>4.2113882239382599E-4</v>
      </c>
      <c r="H2146">
        <f t="shared" si="429"/>
        <v>-2.0408697540244658E-2</v>
      </c>
      <c r="I2146">
        <f t="shared" si="435"/>
        <v>4.1651493528918837E-4</v>
      </c>
      <c r="J2146">
        <f t="shared" si="436"/>
        <v>-8.5005273353116208E-6</v>
      </c>
      <c r="K2146">
        <f t="shared" si="437"/>
        <v>1.7348469131895678E-7</v>
      </c>
      <c r="L2146">
        <f t="shared" si="438"/>
        <v>-3.7400887671156772E-6</v>
      </c>
      <c r="M2146">
        <f t="shared" si="430"/>
        <v>1.8325955195036133E-4</v>
      </c>
      <c r="N2146">
        <f t="shared" si="439"/>
        <v>3.3584063381047183E-8</v>
      </c>
      <c r="O2146">
        <f t="shared" si="431"/>
        <v>-2.3722780856218214E-4</v>
      </c>
      <c r="P2146">
        <f t="shared" si="440"/>
        <v>-4.3474261907271591E-8</v>
      </c>
      <c r="Q2146">
        <f t="shared" si="432"/>
        <v>-2.0944475499934875E-4</v>
      </c>
      <c r="R2146">
        <f t="shared" si="441"/>
        <v>-3.8382751959533855E-8</v>
      </c>
    </row>
    <row r="2147" spans="1:18" x14ac:dyDescent="0.2">
      <c r="A2147" s="1">
        <v>39609</v>
      </c>
      <c r="B2147">
        <v>37.700000000000003</v>
      </c>
      <c r="C2147">
        <v>37.630000000000003</v>
      </c>
      <c r="D2147">
        <f t="shared" si="433"/>
        <v>8.0713188592852194E-4</v>
      </c>
      <c r="E2147">
        <f t="shared" si="434"/>
        <v>6.5146188128253253E-7</v>
      </c>
      <c r="H2147">
        <f t="shared" si="429"/>
        <v>9.2010149028558925E-4</v>
      </c>
      <c r="I2147">
        <f t="shared" si="435"/>
        <v>8.4658675242576226E-7</v>
      </c>
      <c r="J2147">
        <f t="shared" si="436"/>
        <v>7.7894573256298106E-10</v>
      </c>
      <c r="K2147">
        <f t="shared" si="437"/>
        <v>7.1670912938279889E-13</v>
      </c>
      <c r="L2147">
        <f t="shared" si="438"/>
        <v>-2.1827366019524826E-7</v>
      </c>
      <c r="M2147">
        <f t="shared" si="430"/>
        <v>-2.3722780856218214E-4</v>
      </c>
      <c r="N2147">
        <f t="shared" si="439"/>
        <v>5.6277033155215342E-8</v>
      </c>
      <c r="O2147">
        <f t="shared" si="431"/>
        <v>3.3914707432096066E-4</v>
      </c>
      <c r="P2147">
        <f t="shared" si="440"/>
        <v>-8.045511722143702E-8</v>
      </c>
      <c r="Q2147">
        <f t="shared" si="432"/>
        <v>-9.7789729903726335E-5</v>
      </c>
      <c r="R2147">
        <f t="shared" si="441"/>
        <v>2.3198443324948688E-8</v>
      </c>
    </row>
    <row r="2148" spans="1:18" x14ac:dyDescent="0.2">
      <c r="A2148" s="1">
        <v>39608</v>
      </c>
      <c r="B2148">
        <v>37.630000000000003</v>
      </c>
      <c r="C2148">
        <v>39.770000000000003</v>
      </c>
      <c r="D2148">
        <f t="shared" si="433"/>
        <v>-2.4021372666116009E-2</v>
      </c>
      <c r="E2148">
        <f t="shared" si="434"/>
        <v>5.7702634476442536E-4</v>
      </c>
      <c r="H2148">
        <f t="shared" si="429"/>
        <v>-2.390840306175894E-2</v>
      </c>
      <c r="I2148">
        <f t="shared" si="435"/>
        <v>5.7161173696352425E-4</v>
      </c>
      <c r="J2148">
        <f t="shared" si="436"/>
        <v>-1.3666323802156069E-5</v>
      </c>
      <c r="K2148">
        <f t="shared" si="437"/>
        <v>3.2673997783445726E-7</v>
      </c>
      <c r="L2148">
        <f t="shared" si="438"/>
        <v>-8.1084649500818425E-6</v>
      </c>
      <c r="M2148">
        <f t="shared" si="430"/>
        <v>3.3914707432096066E-4</v>
      </c>
      <c r="N2148">
        <f t="shared" si="439"/>
        <v>1.1502073802046721E-7</v>
      </c>
      <c r="O2148">
        <f t="shared" si="431"/>
        <v>3.3830309692300475E-4</v>
      </c>
      <c r="P2148">
        <f t="shared" si="440"/>
        <v>1.1473450555515746E-7</v>
      </c>
      <c r="Q2148">
        <f t="shared" si="432"/>
        <v>-1.6672955841597417E-4</v>
      </c>
      <c r="R2148">
        <f t="shared" si="441"/>
        <v>-5.6545841939603346E-8</v>
      </c>
    </row>
    <row r="2149" spans="1:18" x14ac:dyDescent="0.2">
      <c r="A2149" s="1">
        <v>39605</v>
      </c>
      <c r="B2149">
        <v>39.770000000000003</v>
      </c>
      <c r="C2149">
        <v>42.03</v>
      </c>
      <c r="D2149">
        <f t="shared" si="433"/>
        <v>-2.4003799019456679E-2</v>
      </c>
      <c r="E2149">
        <f t="shared" si="434"/>
        <v>5.7618236736646945E-4</v>
      </c>
      <c r="H2149">
        <f t="shared" si="429"/>
        <v>-2.389082941509961E-2</v>
      </c>
      <c r="I2149">
        <f t="shared" si="435"/>
        <v>5.7077173014138873E-4</v>
      </c>
      <c r="J2149">
        <f t="shared" si="436"/>
        <v>-1.3636210039769187E-5</v>
      </c>
      <c r="K2149">
        <f t="shared" si="437"/>
        <v>3.2578036792859428E-7</v>
      </c>
      <c r="L2149">
        <f t="shared" si="438"/>
        <v>-8.0823415791874169E-6</v>
      </c>
      <c r="M2149">
        <f t="shared" si="430"/>
        <v>3.3830309692300475E-4</v>
      </c>
      <c r="N2149">
        <f t="shared" si="439"/>
        <v>1.1444898538769595E-7</v>
      </c>
      <c r="O2149">
        <f t="shared" si="431"/>
        <v>-1.8313292765558605E-4</v>
      </c>
      <c r="P2149">
        <f t="shared" si="440"/>
        <v>-6.1954436574461351E-8</v>
      </c>
      <c r="Q2149">
        <f t="shared" si="432"/>
        <v>-1.9520817330534348E-4</v>
      </c>
      <c r="R2149">
        <f t="shared" si="441"/>
        <v>-6.603952957388032E-8</v>
      </c>
    </row>
    <row r="2150" spans="1:18" x14ac:dyDescent="0.2">
      <c r="A2150" s="1">
        <v>39604</v>
      </c>
      <c r="B2150">
        <v>42.03</v>
      </c>
      <c r="C2150">
        <v>41.32</v>
      </c>
      <c r="D2150">
        <f t="shared" si="433"/>
        <v>7.39907715785412E-3</v>
      </c>
      <c r="E2150">
        <f t="shared" si="434"/>
        <v>5.4746342787878602E-5</v>
      </c>
      <c r="H2150">
        <f t="shared" si="429"/>
        <v>7.512046762211187E-3</v>
      </c>
      <c r="I2150">
        <f t="shared" si="435"/>
        <v>5.6430846557647577E-5</v>
      </c>
      <c r="J2150">
        <f t="shared" si="436"/>
        <v>4.2391115817221282E-7</v>
      </c>
      <c r="K2150">
        <f t="shared" si="437"/>
        <v>3.1844404432127655E-9</v>
      </c>
      <c r="L2150">
        <f t="shared" si="438"/>
        <v>-1.3757031162494007E-6</v>
      </c>
      <c r="M2150">
        <f t="shared" si="430"/>
        <v>-1.8313292765558605E-4</v>
      </c>
      <c r="N2150">
        <f t="shared" si="439"/>
        <v>3.3537669191706111E-8</v>
      </c>
      <c r="O2150">
        <f t="shared" si="431"/>
        <v>-2.2037352400626823E-4</v>
      </c>
      <c r="P2150">
        <f t="shared" si="440"/>
        <v>4.0357648629046474E-8</v>
      </c>
      <c r="Q2150">
        <f t="shared" si="432"/>
        <v>9.3551067588745757E-5</v>
      </c>
      <c r="R2150">
        <f t="shared" si="441"/>
        <v>-1.7132280892832618E-8</v>
      </c>
    </row>
    <row r="2151" spans="1:18" x14ac:dyDescent="0.2">
      <c r="A2151" s="1">
        <v>39603</v>
      </c>
      <c r="B2151">
        <v>41.32</v>
      </c>
      <c r="C2151">
        <v>41.72</v>
      </c>
      <c r="D2151">
        <f t="shared" si="433"/>
        <v>-4.1839869069102559E-3</v>
      </c>
      <c r="E2151">
        <f t="shared" si="434"/>
        <v>1.7505746437196449E-5</v>
      </c>
      <c r="H2151">
        <f t="shared" si="429"/>
        <v>-4.0710173025531888E-3</v>
      </c>
      <c r="I2151">
        <f t="shared" si="435"/>
        <v>1.6573181877687443E-5</v>
      </c>
      <c r="J2151">
        <f t="shared" si="436"/>
        <v>-6.746971018242652E-8</v>
      </c>
      <c r="K2151">
        <f t="shared" si="437"/>
        <v>2.7467035755090747E-10</v>
      </c>
      <c r="L2151">
        <f t="shared" si="438"/>
        <v>8.9714442925413844E-7</v>
      </c>
      <c r="M2151">
        <f t="shared" si="430"/>
        <v>-2.2037352400626823E-4</v>
      </c>
      <c r="N2151">
        <f t="shared" si="439"/>
        <v>4.8564490082941276E-8</v>
      </c>
      <c r="O2151">
        <f t="shared" si="431"/>
        <v>-2.0782241231618348E-4</v>
      </c>
      <c r="P2151">
        <f t="shared" si="440"/>
        <v>4.5798557369601033E-8</v>
      </c>
      <c r="Q2151">
        <f t="shared" si="432"/>
        <v>-8.096788104913801E-5</v>
      </c>
      <c r="R2151">
        <f t="shared" si="441"/>
        <v>1.7843177278118884E-8</v>
      </c>
    </row>
    <row r="2152" spans="1:18" x14ac:dyDescent="0.2">
      <c r="A2152" s="1">
        <v>39602</v>
      </c>
      <c r="B2152">
        <v>41.72</v>
      </c>
      <c r="C2152">
        <v>42.25</v>
      </c>
      <c r="D2152">
        <f t="shared" si="433"/>
        <v>-5.482413531217905E-3</v>
      </c>
      <c r="E2152">
        <f t="shared" si="434"/>
        <v>3.0056858127281176E-5</v>
      </c>
      <c r="H2152">
        <f t="shared" si="429"/>
        <v>-5.3694439268608379E-3</v>
      </c>
      <c r="I2152">
        <f t="shared" si="435"/>
        <v>2.8830928083702734E-5</v>
      </c>
      <c r="J2152">
        <f t="shared" si="436"/>
        <v>-1.5480605170479922E-7</v>
      </c>
      <c r="K2152">
        <f t="shared" si="437"/>
        <v>8.3122241416763902E-10</v>
      </c>
      <c r="L2152">
        <f t="shared" si="438"/>
        <v>1.1158907896767005E-6</v>
      </c>
      <c r="M2152">
        <f t="shared" si="430"/>
        <v>-2.0782241231618348E-4</v>
      </c>
      <c r="N2152">
        <f t="shared" si="439"/>
        <v>4.3190155060917767E-8</v>
      </c>
      <c r="O2152">
        <f t="shared" si="431"/>
        <v>-1.6478051866998847E-4</v>
      </c>
      <c r="P2152">
        <f t="shared" si="440"/>
        <v>3.4245084892708915E-8</v>
      </c>
      <c r="Q2152">
        <f t="shared" si="432"/>
        <v>-2.1101578375180879E-4</v>
      </c>
      <c r="R2152">
        <f t="shared" si="441"/>
        <v>4.3853809216091014E-8</v>
      </c>
    </row>
    <row r="2153" spans="1:18" x14ac:dyDescent="0.2">
      <c r="A2153" s="1">
        <v>39601</v>
      </c>
      <c r="B2153">
        <v>42.25</v>
      </c>
      <c r="C2153">
        <v>43.09</v>
      </c>
      <c r="D2153">
        <f t="shared" si="433"/>
        <v>-8.5497808026566511E-3</v>
      </c>
      <c r="E2153">
        <f t="shared" si="434"/>
        <v>7.3098751773476204E-5</v>
      </c>
      <c r="H2153">
        <f t="shared" si="429"/>
        <v>-8.436811198299584E-3</v>
      </c>
      <c r="I2153">
        <f t="shared" si="435"/>
        <v>7.1179783195753264E-5</v>
      </c>
      <c r="J2153">
        <f t="shared" si="436"/>
        <v>-6.0053039195846768E-7</v>
      </c>
      <c r="K2153">
        <f t="shared" si="437"/>
        <v>5.0665615357944386E-9</v>
      </c>
      <c r="L2153">
        <f t="shared" si="438"/>
        <v>1.3902221251765724E-6</v>
      </c>
      <c r="M2153">
        <f t="shared" si="430"/>
        <v>-1.6478051866998847E-4</v>
      </c>
      <c r="N2153">
        <f t="shared" si="439"/>
        <v>2.7152619333150419E-8</v>
      </c>
      <c r="O2153">
        <f t="shared" si="431"/>
        <v>-1.9297829199642783E-4</v>
      </c>
      <c r="P2153">
        <f t="shared" si="440"/>
        <v>3.1799063047219866E-8</v>
      </c>
      <c r="Q2153">
        <f t="shared" si="432"/>
        <v>-1.8314716995732167E-4</v>
      </c>
      <c r="R2153">
        <f t="shared" si="441"/>
        <v>3.0179085658507996E-8</v>
      </c>
    </row>
    <row r="2154" spans="1:18" x14ac:dyDescent="0.2">
      <c r="A2154" s="1">
        <v>39598</v>
      </c>
      <c r="B2154">
        <v>43.09</v>
      </c>
      <c r="C2154">
        <v>43.76</v>
      </c>
      <c r="D2154">
        <f t="shared" si="433"/>
        <v>-6.7008192370065344E-3</v>
      </c>
      <c r="E2154">
        <f t="shared" si="434"/>
        <v>4.4900978447036833E-5</v>
      </c>
      <c r="H2154">
        <f t="shared" si="429"/>
        <v>-6.5878496326494673E-3</v>
      </c>
      <c r="I2154">
        <f t="shared" si="435"/>
        <v>4.3399762782399719E-5</v>
      </c>
      <c r="J2154">
        <f t="shared" si="436"/>
        <v>-2.8591111130310603E-7</v>
      </c>
      <c r="K2154">
        <f t="shared" si="437"/>
        <v>1.8835394095685678E-9</v>
      </c>
      <c r="L2154">
        <f t="shared" si="438"/>
        <v>1.2713119700379888E-6</v>
      </c>
      <c r="M2154">
        <f t="shared" si="430"/>
        <v>-1.9297829199642783E-4</v>
      </c>
      <c r="N2154">
        <f t="shared" si="439"/>
        <v>3.724062118185856E-8</v>
      </c>
      <c r="O2154">
        <f t="shared" si="431"/>
        <v>-1.2662441128503211E-4</v>
      </c>
      <c r="P2154">
        <f t="shared" si="440"/>
        <v>2.4435762614838699E-8</v>
      </c>
      <c r="Q2154">
        <f t="shared" si="432"/>
        <v>-2.3476759910535247E-4</v>
      </c>
      <c r="R2154">
        <f t="shared" si="441"/>
        <v>4.5305050291453016E-8</v>
      </c>
    </row>
    <row r="2155" spans="1:18" x14ac:dyDescent="0.2">
      <c r="A2155" s="1">
        <v>39597</v>
      </c>
      <c r="B2155">
        <v>43.76</v>
      </c>
      <c r="C2155">
        <v>42.71</v>
      </c>
      <c r="D2155">
        <f t="shared" si="433"/>
        <v>1.0547741898550256E-2</v>
      </c>
      <c r="E2155">
        <f t="shared" si="434"/>
        <v>1.1125485915843256E-4</v>
      </c>
      <c r="H2155">
        <f t="shared" si="429"/>
        <v>1.0660711502907323E-2</v>
      </c>
      <c r="I2155">
        <f t="shared" si="435"/>
        <v>1.1365076974822052E-4</v>
      </c>
      <c r="J2155">
        <f t="shared" si="436"/>
        <v>1.2115980683691261E-6</v>
      </c>
      <c r="K2155">
        <f t="shared" si="437"/>
        <v>1.2916497464363037E-8</v>
      </c>
      <c r="L2155">
        <f t="shared" si="438"/>
        <v>-1.3499063179352096E-6</v>
      </c>
      <c r="M2155">
        <f t="shared" si="430"/>
        <v>-1.2662441128503211E-4</v>
      </c>
      <c r="N2155">
        <f t="shared" si="439"/>
        <v>1.6033741533280969E-8</v>
      </c>
      <c r="O2155">
        <f t="shared" si="431"/>
        <v>-1.7452267674178444E-4</v>
      </c>
      <c r="P2155">
        <f t="shared" si="440"/>
        <v>2.209883119831642E-8</v>
      </c>
      <c r="Q2155">
        <f t="shared" si="432"/>
        <v>4.9921101226340356E-4</v>
      </c>
      <c r="R2155">
        <f t="shared" si="441"/>
        <v>-6.3212300534858425E-8</v>
      </c>
    </row>
    <row r="2156" spans="1:18" x14ac:dyDescent="0.2">
      <c r="A2156" s="1">
        <v>39596</v>
      </c>
      <c r="B2156">
        <v>42.71</v>
      </c>
      <c r="C2156">
        <v>43.5</v>
      </c>
      <c r="D2156">
        <f t="shared" si="433"/>
        <v>-7.9596855278132837E-3</v>
      </c>
      <c r="E2156">
        <f t="shared" si="434"/>
        <v>6.3356593701680233E-5</v>
      </c>
      <c r="H2156">
        <f t="shared" si="429"/>
        <v>-7.8467159234562166E-3</v>
      </c>
      <c r="I2156">
        <f t="shared" si="435"/>
        <v>6.1570950783421349E-5</v>
      </c>
      <c r="J2156">
        <f t="shared" si="436"/>
        <v>-4.8312975993461132E-7</v>
      </c>
      <c r="K2156">
        <f t="shared" si="437"/>
        <v>3.7909819803744938E-9</v>
      </c>
      <c r="L2156">
        <f t="shared" si="438"/>
        <v>1.3694298665939618E-6</v>
      </c>
      <c r="M2156">
        <f t="shared" si="430"/>
        <v>-1.7452267674178444E-4</v>
      </c>
      <c r="N2156">
        <f t="shared" si="439"/>
        <v>3.0458164697117386E-8</v>
      </c>
      <c r="O2156">
        <f t="shared" si="431"/>
        <v>-1.8965973001950281E-4</v>
      </c>
      <c r="P2156">
        <f t="shared" si="440"/>
        <v>3.3099923753127801E-8</v>
      </c>
      <c r="Q2156">
        <f t="shared" si="432"/>
        <v>-2.1785884235725575E-4</v>
      </c>
      <c r="R2156">
        <f t="shared" si="441"/>
        <v>3.802130832005472E-8</v>
      </c>
    </row>
    <row r="2157" spans="1:18" x14ac:dyDescent="0.2">
      <c r="A2157" s="1">
        <v>39595</v>
      </c>
      <c r="B2157">
        <v>43.5</v>
      </c>
      <c r="C2157">
        <v>42.81</v>
      </c>
      <c r="D2157">
        <f t="shared" si="433"/>
        <v>6.9440291203278996E-3</v>
      </c>
      <c r="E2157">
        <f t="shared" si="434"/>
        <v>4.8219540423961861E-5</v>
      </c>
      <c r="H2157">
        <f t="shared" si="429"/>
        <v>7.0569987246849666E-3</v>
      </c>
      <c r="I2157">
        <f t="shared" si="435"/>
        <v>4.9801231000205245E-5</v>
      </c>
      <c r="J2157">
        <f t="shared" si="436"/>
        <v>3.5144722365618983E-7</v>
      </c>
      <c r="K2157">
        <f t="shared" si="437"/>
        <v>2.480162609135804E-9</v>
      </c>
      <c r="L2157">
        <f t="shared" si="438"/>
        <v>-1.3384284728717264E-6</v>
      </c>
      <c r="M2157">
        <f t="shared" si="430"/>
        <v>-1.8965973001950281E-4</v>
      </c>
      <c r="N2157">
        <f t="shared" si="439"/>
        <v>3.5970813191070696E-8</v>
      </c>
      <c r="O2157">
        <f t="shared" si="431"/>
        <v>-1.9373105487988822E-4</v>
      </c>
      <c r="P2157">
        <f t="shared" si="440"/>
        <v>3.6742979564913083E-8</v>
      </c>
      <c r="Q2157">
        <f t="shared" si="432"/>
        <v>-2.3253255585141557E-4</v>
      </c>
      <c r="R2157">
        <f t="shared" si="441"/>
        <v>4.4102061763524435E-8</v>
      </c>
    </row>
    <row r="2158" spans="1:18" x14ac:dyDescent="0.2">
      <c r="A2158" s="1">
        <v>39591</v>
      </c>
      <c r="B2158">
        <v>42.81</v>
      </c>
      <c r="C2158">
        <v>43.47</v>
      </c>
      <c r="D2158">
        <f t="shared" si="433"/>
        <v>-6.6444123565275841E-3</v>
      </c>
      <c r="E2158">
        <f t="shared" si="434"/>
        <v>4.4148215563576441E-5</v>
      </c>
      <c r="H2158">
        <f t="shared" si="429"/>
        <v>-6.531442752170517E-3</v>
      </c>
      <c r="I2158">
        <f t="shared" si="435"/>
        <v>4.2659744424880781E-5</v>
      </c>
      <c r="J2158">
        <f t="shared" si="436"/>
        <v>-2.7862967853333419E-7</v>
      </c>
      <c r="K2158">
        <f t="shared" si="437"/>
        <v>1.8198537943961469E-9</v>
      </c>
      <c r="L2158">
        <f t="shared" si="438"/>
        <v>1.2653432942655947E-6</v>
      </c>
      <c r="M2158">
        <f t="shared" si="430"/>
        <v>-1.9373105487988822E-4</v>
      </c>
      <c r="N2158">
        <f t="shared" si="439"/>
        <v>3.7531721624874259E-8</v>
      </c>
      <c r="O2158">
        <f t="shared" si="431"/>
        <v>-2.1263581553970708E-4</v>
      </c>
      <c r="P2158">
        <f t="shared" si="440"/>
        <v>4.119416084975278E-8</v>
      </c>
      <c r="Q2158">
        <f t="shared" si="432"/>
        <v>-2.3784524754993447E-4</v>
      </c>
      <c r="R2158">
        <f t="shared" si="441"/>
        <v>4.6078010706016957E-8</v>
      </c>
    </row>
    <row r="2159" spans="1:18" x14ac:dyDescent="0.2">
      <c r="A2159" s="1">
        <v>39590</v>
      </c>
      <c r="B2159">
        <v>43.47</v>
      </c>
      <c r="C2159">
        <v>42.97</v>
      </c>
      <c r="D2159">
        <f t="shared" si="433"/>
        <v>5.0242865069338527E-3</v>
      </c>
      <c r="E2159">
        <f t="shared" si="434"/>
        <v>2.5243454903757575E-5</v>
      </c>
      <c r="H2159">
        <f t="shared" si="429"/>
        <v>5.1372561112909198E-3</v>
      </c>
      <c r="I2159">
        <f t="shared" si="435"/>
        <v>2.6391400352995905E-5</v>
      </c>
      <c r="J2159">
        <f t="shared" si="436"/>
        <v>1.3557938274895356E-7</v>
      </c>
      <c r="K2159">
        <f t="shared" si="437"/>
        <v>6.9650601259211233E-10</v>
      </c>
      <c r="L2159">
        <f t="shared" si="438"/>
        <v>-1.092364642860689E-6</v>
      </c>
      <c r="M2159">
        <f t="shared" si="430"/>
        <v>-2.1263581553970708E-4</v>
      </c>
      <c r="N2159">
        <f t="shared" si="439"/>
        <v>4.5213990050236333E-8</v>
      </c>
      <c r="O2159">
        <f t="shared" si="431"/>
        <v>-2.1460417359270363E-4</v>
      </c>
      <c r="P2159">
        <f t="shared" si="440"/>
        <v>4.5632533470109409E-8</v>
      </c>
      <c r="Q2159">
        <f t="shared" si="432"/>
        <v>-2.3482234380259879E-4</v>
      </c>
      <c r="R2159">
        <f t="shared" si="441"/>
        <v>4.9931640581411076E-8</v>
      </c>
    </row>
    <row r="2160" spans="1:18" x14ac:dyDescent="0.2">
      <c r="A2160" s="1">
        <v>39589</v>
      </c>
      <c r="B2160">
        <v>42.97</v>
      </c>
      <c r="C2160">
        <v>43.45</v>
      </c>
      <c r="D2160">
        <f t="shared" si="433"/>
        <v>-4.8244271007821258E-3</v>
      </c>
      <c r="E2160">
        <f t="shared" si="434"/>
        <v>2.3275096850761026E-5</v>
      </c>
      <c r="H2160">
        <f t="shared" si="429"/>
        <v>-4.7114574964250587E-3</v>
      </c>
      <c r="I2160">
        <f t="shared" si="435"/>
        <v>2.2197831740619881E-5</v>
      </c>
      <c r="J2160">
        <f t="shared" si="436"/>
        <v>-1.0458414075872564E-7</v>
      </c>
      <c r="K2160">
        <f t="shared" si="437"/>
        <v>4.9274373398487143E-10</v>
      </c>
      <c r="L2160">
        <f t="shared" si="438"/>
        <v>1.0110984424374481E-6</v>
      </c>
      <c r="M2160">
        <f t="shared" si="430"/>
        <v>-2.1460417359270363E-4</v>
      </c>
      <c r="N2160">
        <f t="shared" si="439"/>
        <v>4.6054951323407276E-8</v>
      </c>
      <c r="O2160">
        <f t="shared" si="431"/>
        <v>-1.9105880675074341E-4</v>
      </c>
      <c r="P2160">
        <f t="shared" si="440"/>
        <v>4.1002017330351354E-8</v>
      </c>
      <c r="Q2160">
        <f t="shared" si="432"/>
        <v>1.418227237930277E-3</v>
      </c>
      <c r="R2160">
        <f t="shared" si="441"/>
        <v>-3.0435748436268975E-7</v>
      </c>
    </row>
    <row r="2161" spans="1:18" x14ac:dyDescent="0.2">
      <c r="A2161" s="1">
        <v>39588</v>
      </c>
      <c r="B2161">
        <v>43.45</v>
      </c>
      <c r="C2161">
        <v>44.14</v>
      </c>
      <c r="D2161">
        <f t="shared" si="433"/>
        <v>-6.8425480409509184E-3</v>
      </c>
      <c r="E2161">
        <f t="shared" si="434"/>
        <v>4.6820463692721253E-5</v>
      </c>
      <c r="H2161">
        <f t="shared" si="429"/>
        <v>-6.7295784365938513E-3</v>
      </c>
      <c r="I2161">
        <f t="shared" si="435"/>
        <v>4.5287225934268942E-5</v>
      </c>
      <c r="J2161">
        <f t="shared" si="436"/>
        <v>-3.0476393910041012E-7</v>
      </c>
      <c r="K2161">
        <f t="shared" si="437"/>
        <v>2.0509328328215214E-9</v>
      </c>
      <c r="L2161">
        <f t="shared" si="438"/>
        <v>1.2857452260311547E-6</v>
      </c>
      <c r="M2161">
        <f t="shared" si="430"/>
        <v>-1.9105880675074341E-4</v>
      </c>
      <c r="N2161">
        <f t="shared" si="439"/>
        <v>3.6503467637017917E-8</v>
      </c>
      <c r="O2161">
        <f t="shared" si="431"/>
        <v>-2.3709353698089087E-4</v>
      </c>
      <c r="P2161">
        <f t="shared" si="440"/>
        <v>4.5298808263882261E-8</v>
      </c>
      <c r="Q2161">
        <f t="shared" si="432"/>
        <v>-1.8311801219009693E-4</v>
      </c>
      <c r="R2161">
        <f t="shared" si="441"/>
        <v>3.4986308903608004E-8</v>
      </c>
    </row>
    <row r="2162" spans="1:18" x14ac:dyDescent="0.2">
      <c r="A2162" s="1">
        <v>39587</v>
      </c>
      <c r="B2162">
        <v>44.14</v>
      </c>
      <c r="C2162">
        <v>44.05</v>
      </c>
      <c r="D2162">
        <f t="shared" si="433"/>
        <v>8.8641607756955918E-4</v>
      </c>
      <c r="E2162">
        <f t="shared" si="434"/>
        <v>7.8573346257380277E-7</v>
      </c>
      <c r="H2162">
        <f t="shared" si="429"/>
        <v>9.9938568192662648E-4</v>
      </c>
      <c r="I2162">
        <f t="shared" si="435"/>
        <v>9.9877174123994829E-7</v>
      </c>
      <c r="J2162">
        <f t="shared" si="436"/>
        <v>9.981581777081298E-10</v>
      </c>
      <c r="K2162">
        <f t="shared" si="437"/>
        <v>9.9754499109947831E-13</v>
      </c>
      <c r="L2162">
        <f t="shared" si="438"/>
        <v>-2.3694788613604344E-7</v>
      </c>
      <c r="M2162">
        <f t="shared" si="430"/>
        <v>-2.3709353698089087E-4</v>
      </c>
      <c r="N2162">
        <f t="shared" si="439"/>
        <v>5.6213345278109063E-8</v>
      </c>
      <c r="O2162">
        <f t="shared" si="431"/>
        <v>-2.361400375975231E-5</v>
      </c>
      <c r="P2162">
        <f t="shared" si="440"/>
        <v>5.5987276736797302E-9</v>
      </c>
      <c r="Q2162">
        <f t="shared" si="432"/>
        <v>-2.3434542888381378E-4</v>
      </c>
      <c r="R2162">
        <f t="shared" si="441"/>
        <v>5.5561786609367231E-8</v>
      </c>
    </row>
    <row r="2163" spans="1:18" x14ac:dyDescent="0.2">
      <c r="A2163" s="1">
        <v>39584</v>
      </c>
      <c r="B2163">
        <v>44.05</v>
      </c>
      <c r="C2163">
        <v>45.56</v>
      </c>
      <c r="D2163">
        <f t="shared" si="433"/>
        <v>-1.4637802658996068E-2</v>
      </c>
      <c r="E2163">
        <f t="shared" si="434"/>
        <v>2.1426526668371235E-4</v>
      </c>
      <c r="H2163">
        <f t="shared" si="429"/>
        <v>-1.4524833054639001E-2</v>
      </c>
      <c r="I2163">
        <f t="shared" si="435"/>
        <v>2.1097077526513371E-4</v>
      </c>
      <c r="J2163">
        <f t="shared" si="436"/>
        <v>-3.0643152901338302E-6</v>
      </c>
      <c r="K2163">
        <f t="shared" si="437"/>
        <v>4.4508668015971552E-8</v>
      </c>
      <c r="L2163">
        <f t="shared" si="438"/>
        <v>3.4298946236202001E-7</v>
      </c>
      <c r="M2163">
        <f t="shared" si="430"/>
        <v>-2.361400375975231E-5</v>
      </c>
      <c r="N2163">
        <f t="shared" si="439"/>
        <v>5.5762117356559628E-10</v>
      </c>
      <c r="O2163">
        <f t="shared" si="431"/>
        <v>-2.1582537671819695E-4</v>
      </c>
      <c r="P2163">
        <f t="shared" si="440"/>
        <v>5.0965012572734611E-9</v>
      </c>
      <c r="Q2163">
        <f t="shared" si="432"/>
        <v>3.519180950538282E-4</v>
      </c>
      <c r="R2163">
        <f t="shared" si="441"/>
        <v>-8.3101952197259703E-9</v>
      </c>
    </row>
    <row r="2164" spans="1:18" x14ac:dyDescent="0.2">
      <c r="A2164" s="1">
        <v>39583</v>
      </c>
      <c r="B2164">
        <v>45.56</v>
      </c>
      <c r="C2164">
        <v>45.07</v>
      </c>
      <c r="D2164">
        <f t="shared" si="433"/>
        <v>4.6961573360852927E-3</v>
      </c>
      <c r="E2164">
        <f t="shared" si="434"/>
        <v>2.2053893725267712E-5</v>
      </c>
      <c r="H2164">
        <f t="shared" si="429"/>
        <v>4.8091269404423598E-3</v>
      </c>
      <c r="I2164">
        <f t="shared" si="435"/>
        <v>2.3127701929288491E-5</v>
      </c>
      <c r="J2164">
        <f t="shared" si="436"/>
        <v>1.1122405441866202E-7</v>
      </c>
      <c r="K2164">
        <f t="shared" si="437"/>
        <v>5.3489059653001464E-10</v>
      </c>
      <c r="L2164">
        <f t="shared" si="438"/>
        <v>-1.0379316336066021E-6</v>
      </c>
      <c r="M2164">
        <f t="shared" si="430"/>
        <v>-2.1582537671819695E-4</v>
      </c>
      <c r="N2164">
        <f t="shared" si="439"/>
        <v>4.6580593235551629E-8</v>
      </c>
      <c r="O2164">
        <f t="shared" si="431"/>
        <v>-2.0944475499934875E-4</v>
      </c>
      <c r="P2164">
        <f t="shared" si="440"/>
        <v>4.5203493149384907E-8</v>
      </c>
      <c r="Q2164">
        <f t="shared" si="432"/>
        <v>4.7826796244501745E-4</v>
      </c>
      <c r="R2164">
        <f t="shared" si="441"/>
        <v>-1.0322236316694036E-7</v>
      </c>
    </row>
    <row r="2165" spans="1:18" x14ac:dyDescent="0.2">
      <c r="A2165" s="1">
        <v>39582</v>
      </c>
      <c r="B2165">
        <v>45.07</v>
      </c>
      <c r="C2165">
        <v>44.52</v>
      </c>
      <c r="D2165">
        <f t="shared" si="433"/>
        <v>5.3324024083067781E-3</v>
      </c>
      <c r="E2165">
        <f t="shared" si="434"/>
        <v>2.8434515444115927E-5</v>
      </c>
      <c r="H2165">
        <f t="shared" si="429"/>
        <v>5.4453720126638452E-3</v>
      </c>
      <c r="I2165">
        <f t="shared" si="435"/>
        <v>2.9652076356302696E-5</v>
      </c>
      <c r="J2165">
        <f t="shared" si="436"/>
        <v>1.6146658670798204E-7</v>
      </c>
      <c r="K2165">
        <f t="shared" si="437"/>
        <v>8.7924563224000542E-10</v>
      </c>
      <c r="L2165">
        <f t="shared" si="438"/>
        <v>-1.1405046070726896E-6</v>
      </c>
      <c r="M2165">
        <f t="shared" si="430"/>
        <v>-2.0944475499934875E-4</v>
      </c>
      <c r="N2165">
        <f t="shared" si="439"/>
        <v>4.3867105396737225E-8</v>
      </c>
      <c r="O2165">
        <f t="shared" si="431"/>
        <v>-9.7789729903726335E-5</v>
      </c>
      <c r="P2165">
        <f t="shared" si="440"/>
        <v>2.048154602113845E-8</v>
      </c>
      <c r="Q2165">
        <f t="shared" si="432"/>
        <v>-8.9444132652920704E-5</v>
      </c>
      <c r="R2165">
        <f t="shared" si="441"/>
        <v>1.8733604449620226E-8</v>
      </c>
    </row>
    <row r="2166" spans="1:18" x14ac:dyDescent="0.2">
      <c r="A2166" s="1">
        <v>39581</v>
      </c>
      <c r="B2166">
        <v>44.52</v>
      </c>
      <c r="C2166">
        <v>45.75</v>
      </c>
      <c r="D2166">
        <f t="shared" si="433"/>
        <v>-1.1835942739796367E-2</v>
      </c>
      <c r="E2166">
        <f t="shared" si="434"/>
        <v>1.4008954053973833E-4</v>
      </c>
      <c r="H2166">
        <f t="shared" si="429"/>
        <v>-1.17229731354393E-2</v>
      </c>
      <c r="I2166">
        <f t="shared" si="435"/>
        <v>1.3742809913423152E-4</v>
      </c>
      <c r="J2166">
        <f t="shared" si="436"/>
        <v>-1.611065914205085E-6</v>
      </c>
      <c r="K2166">
        <f t="shared" si="437"/>
        <v>1.8886482431648165E-8</v>
      </c>
      <c r="L2166">
        <f t="shared" si="438"/>
        <v>1.146386376583249E-6</v>
      </c>
      <c r="M2166">
        <f t="shared" si="430"/>
        <v>-9.7789729903726335E-5</v>
      </c>
      <c r="N2166">
        <f t="shared" si="439"/>
        <v>9.5628312746437479E-9</v>
      </c>
      <c r="O2166">
        <f t="shared" si="431"/>
        <v>-1.6672955841597417E-4</v>
      </c>
      <c r="P2166">
        <f t="shared" si="440"/>
        <v>1.6304438484465675E-8</v>
      </c>
      <c r="Q2166">
        <f t="shared" si="432"/>
        <v>-1.554260245040577E-4</v>
      </c>
      <c r="R2166">
        <f t="shared" si="441"/>
        <v>1.5199068956261755E-8</v>
      </c>
    </row>
    <row r="2167" spans="1:18" x14ac:dyDescent="0.2">
      <c r="A2167" s="1">
        <v>39580</v>
      </c>
      <c r="B2167">
        <v>45.75</v>
      </c>
      <c r="C2167">
        <v>44.87</v>
      </c>
      <c r="D2167">
        <f t="shared" si="433"/>
        <v>8.435028869392831E-3</v>
      </c>
      <c r="E2167">
        <f t="shared" si="434"/>
        <v>7.1149712027490495E-5</v>
      </c>
      <c r="H2167">
        <f t="shared" si="429"/>
        <v>8.547998473749898E-3</v>
      </c>
      <c r="I2167">
        <f t="shared" si="435"/>
        <v>7.3068277907230593E-5</v>
      </c>
      <c r="J2167">
        <f t="shared" si="436"/>
        <v>6.245875280305405E-7</v>
      </c>
      <c r="K2167">
        <f t="shared" si="437"/>
        <v>5.3389732363282823E-9</v>
      </c>
      <c r="L2167">
        <f t="shared" si="438"/>
        <v>-1.4252040108687416E-6</v>
      </c>
      <c r="M2167">
        <f t="shared" si="430"/>
        <v>-1.6672955841597417E-4</v>
      </c>
      <c r="N2167">
        <f t="shared" si="439"/>
        <v>2.7798745649585743E-8</v>
      </c>
      <c r="O2167">
        <f t="shared" si="431"/>
        <v>-1.9520817330534348E-4</v>
      </c>
      <c r="P2167">
        <f t="shared" si="440"/>
        <v>3.2546972534388876E-8</v>
      </c>
      <c r="Q2167">
        <f t="shared" si="432"/>
        <v>-2.3574102997610738E-4</v>
      </c>
      <c r="R2167">
        <f t="shared" si="441"/>
        <v>3.930499782844331E-8</v>
      </c>
    </row>
    <row r="2168" spans="1:18" x14ac:dyDescent="0.2">
      <c r="A2168" s="1">
        <v>39577</v>
      </c>
      <c r="B2168">
        <v>44.87</v>
      </c>
      <c r="C2168">
        <v>45.55</v>
      </c>
      <c r="D2168">
        <f t="shared" si="433"/>
        <v>-6.5323117759428151E-3</v>
      </c>
      <c r="E2168">
        <f t="shared" si="434"/>
        <v>4.2671097138121174E-5</v>
      </c>
      <c r="H2168">
        <f t="shared" si="429"/>
        <v>-6.419342171585748E-3</v>
      </c>
      <c r="I2168">
        <f t="shared" si="435"/>
        <v>4.1207953915899227E-5</v>
      </c>
      <c r="J2168">
        <f t="shared" si="436"/>
        <v>-2.6452795637709398E-7</v>
      </c>
      <c r="K2168">
        <f t="shared" si="437"/>
        <v>1.6980954659348745E-9</v>
      </c>
      <c r="L2168">
        <f t="shared" si="438"/>
        <v>1.2531080591372107E-6</v>
      </c>
      <c r="M2168">
        <f t="shared" si="430"/>
        <v>-1.9520817330534348E-4</v>
      </c>
      <c r="N2168">
        <f t="shared" si="439"/>
        <v>3.8106230925209017E-8</v>
      </c>
      <c r="O2168">
        <f t="shared" si="431"/>
        <v>9.3551067588745757E-5</v>
      </c>
      <c r="P2168">
        <f t="shared" si="440"/>
        <v>-1.8261933014763784E-8</v>
      </c>
      <c r="Q2168">
        <f t="shared" si="432"/>
        <v>6.5115781835500147E-4</v>
      </c>
      <c r="R2168">
        <f t="shared" si="441"/>
        <v>-1.271113282545725E-7</v>
      </c>
    </row>
    <row r="2169" spans="1:18" x14ac:dyDescent="0.2">
      <c r="A2169" s="1">
        <v>39576</v>
      </c>
      <c r="B2169">
        <v>45.55</v>
      </c>
      <c r="C2169">
        <v>47.5</v>
      </c>
      <c r="D2169">
        <f t="shared" si="433"/>
        <v>-1.8205228315849555E-2</v>
      </c>
      <c r="E2169">
        <f t="shared" si="434"/>
        <v>3.3143033803221042E-4</v>
      </c>
      <c r="H2169">
        <f t="shared" si="429"/>
        <v>-1.8092258711492486E-2</v>
      </c>
      <c r="I2169">
        <f t="shared" si="435"/>
        <v>3.2732982528357575E-4</v>
      </c>
      <c r="J2169">
        <f t="shared" si="436"/>
        <v>-5.922135883018087E-6</v>
      </c>
      <c r="K2169">
        <f t="shared" si="437"/>
        <v>1.0714481452017623E-7</v>
      </c>
      <c r="L2169">
        <f t="shared" si="438"/>
        <v>-1.6925501175519077E-6</v>
      </c>
      <c r="M2169">
        <f t="shared" si="430"/>
        <v>9.3551067588745757E-5</v>
      </c>
      <c r="N2169">
        <f t="shared" si="439"/>
        <v>8.7518022469940772E-9</v>
      </c>
      <c r="O2169">
        <f t="shared" si="431"/>
        <v>-8.096788104913801E-5</v>
      </c>
      <c r="P2169">
        <f t="shared" si="440"/>
        <v>-7.5746317125454365E-9</v>
      </c>
      <c r="Q2169">
        <f t="shared" si="432"/>
        <v>-2.1958754532412604E-4</v>
      </c>
      <c r="R2169">
        <f t="shared" si="441"/>
        <v>-2.0542649294264088E-8</v>
      </c>
    </row>
    <row r="2170" spans="1:18" x14ac:dyDescent="0.2">
      <c r="A2170" s="1">
        <v>39575</v>
      </c>
      <c r="B2170">
        <v>47.5</v>
      </c>
      <c r="C2170">
        <v>48.89</v>
      </c>
      <c r="D2170">
        <f t="shared" si="433"/>
        <v>-1.2526427638969008E-2</v>
      </c>
      <c r="E2170">
        <f t="shared" si="434"/>
        <v>1.5691138939432665E-4</v>
      </c>
      <c r="H2170">
        <f t="shared" si="429"/>
        <v>-1.2413458034611941E-2</v>
      </c>
      <c r="I2170">
        <f t="shared" si="435"/>
        <v>1.5409394037707173E-4</v>
      </c>
      <c r="J2170">
        <f t="shared" si="436"/>
        <v>-1.9128386622587745E-6</v>
      </c>
      <c r="K2170">
        <f t="shared" si="437"/>
        <v>2.3744942460932539E-8</v>
      </c>
      <c r="L2170">
        <f t="shared" si="438"/>
        <v>1.0050913935549262E-6</v>
      </c>
      <c r="M2170">
        <f t="shared" si="430"/>
        <v>-8.096788104913801E-5</v>
      </c>
      <c r="N2170">
        <f t="shared" si="439"/>
        <v>6.5557977615873621E-9</v>
      </c>
      <c r="O2170">
        <f t="shared" si="431"/>
        <v>-2.1101578375180879E-4</v>
      </c>
      <c r="P2170">
        <f t="shared" si="440"/>
        <v>1.7085500878307082E-8</v>
      </c>
      <c r="Q2170">
        <f t="shared" si="432"/>
        <v>-2.3712297556016952E-4</v>
      </c>
      <c r="R2170">
        <f t="shared" si="441"/>
        <v>1.9199344879173466E-8</v>
      </c>
    </row>
    <row r="2171" spans="1:18" x14ac:dyDescent="0.2">
      <c r="A2171" s="1">
        <v>39574</v>
      </c>
      <c r="B2171">
        <v>48.89</v>
      </c>
      <c r="C2171">
        <v>48.31</v>
      </c>
      <c r="D2171">
        <f t="shared" si="433"/>
        <v>5.1829997773158243E-3</v>
      </c>
      <c r="E2171">
        <f t="shared" si="434"/>
        <v>2.6863486691655886E-5</v>
      </c>
      <c r="H2171">
        <f t="shared" si="429"/>
        <v>5.2959693816728914E-3</v>
      </c>
      <c r="I2171">
        <f t="shared" si="435"/>
        <v>2.8047291691616747E-5</v>
      </c>
      <c r="J2171">
        <f t="shared" si="436"/>
        <v>1.4853759803765077E-7</v>
      </c>
      <c r="K2171">
        <f t="shared" si="437"/>
        <v>7.8665057123463378E-10</v>
      </c>
      <c r="L2171">
        <f t="shared" si="438"/>
        <v>-1.1175331297992873E-6</v>
      </c>
      <c r="M2171">
        <f t="shared" si="430"/>
        <v>-2.1101578375180879E-4</v>
      </c>
      <c r="N2171">
        <f t="shared" si="439"/>
        <v>4.4527660992390131E-8</v>
      </c>
      <c r="O2171">
        <f t="shared" si="431"/>
        <v>-1.8314716995732167E-4</v>
      </c>
      <c r="P2171">
        <f t="shared" si="440"/>
        <v>3.864694361046996E-8</v>
      </c>
      <c r="Q2171">
        <f t="shared" si="432"/>
        <v>-2.1574729973520895E-4</v>
      </c>
      <c r="R2171">
        <f t="shared" si="441"/>
        <v>4.5526085545961522E-8</v>
      </c>
    </row>
    <row r="2172" spans="1:18" x14ac:dyDescent="0.2">
      <c r="A2172" s="1">
        <v>39573</v>
      </c>
      <c r="B2172">
        <v>48.31</v>
      </c>
      <c r="C2172">
        <v>49.14</v>
      </c>
      <c r="D2172">
        <f t="shared" si="433"/>
        <v>-7.3981146575423529E-3</v>
      </c>
      <c r="E2172">
        <f t="shared" si="434"/>
        <v>5.4732100486143004E-5</v>
      </c>
      <c r="H2172">
        <f t="shared" si="429"/>
        <v>-7.2851450531852859E-3</v>
      </c>
      <c r="I2172">
        <f t="shared" si="435"/>
        <v>5.3073338445950042E-5</v>
      </c>
      <c r="J2172">
        <f t="shared" si="436"/>
        <v>-3.866469690355414E-7</v>
      </c>
      <c r="K2172">
        <f t="shared" si="437"/>
        <v>2.8167792537983588E-9</v>
      </c>
      <c r="L2172">
        <f t="shared" si="438"/>
        <v>1.3342536992194668E-6</v>
      </c>
      <c r="M2172">
        <f t="shared" si="430"/>
        <v>-1.8314716995732167E-4</v>
      </c>
      <c r="N2172">
        <f t="shared" si="439"/>
        <v>3.3542885863376069E-8</v>
      </c>
      <c r="O2172">
        <f t="shared" si="431"/>
        <v>-2.3476759910535247E-4</v>
      </c>
      <c r="P2172">
        <f t="shared" si="440"/>
        <v>4.2997021373820344E-8</v>
      </c>
      <c r="Q2172">
        <f t="shared" si="432"/>
        <v>1.8301839827905957E-4</v>
      </c>
      <c r="R2172">
        <f t="shared" si="441"/>
        <v>-3.3519301694931708E-8</v>
      </c>
    </row>
    <row r="2173" spans="1:18" x14ac:dyDescent="0.2">
      <c r="A2173" s="1">
        <v>39570</v>
      </c>
      <c r="B2173">
        <v>49.14</v>
      </c>
      <c r="C2173">
        <v>49.34</v>
      </c>
      <c r="D2173">
        <f t="shared" si="433"/>
        <v>-1.7639930096551351E-3</v>
      </c>
      <c r="E2173">
        <f t="shared" si="434"/>
        <v>3.1116713381121817E-6</v>
      </c>
      <c r="H2173">
        <f t="shared" si="429"/>
        <v>-1.6510234052980678E-3</v>
      </c>
      <c r="I2173">
        <f t="shared" si="435"/>
        <v>2.7258782848420279E-6</v>
      </c>
      <c r="J2173">
        <f t="shared" si="436"/>
        <v>-4.500488848267941E-9</v>
      </c>
      <c r="K2173">
        <f t="shared" si="437"/>
        <v>7.4304124237733156E-12</v>
      </c>
      <c r="L2173">
        <f t="shared" si="438"/>
        <v>3.8760680092857067E-7</v>
      </c>
      <c r="M2173">
        <f t="shared" si="430"/>
        <v>-2.3476759910535247E-4</v>
      </c>
      <c r="N2173">
        <f t="shared" si="439"/>
        <v>5.5115825589691496E-8</v>
      </c>
      <c r="O2173">
        <f t="shared" si="431"/>
        <v>4.9921101226340356E-4</v>
      </c>
      <c r="P2173">
        <f t="shared" si="440"/>
        <v>-1.1719857079603192E-7</v>
      </c>
      <c r="Q2173">
        <f t="shared" si="432"/>
        <v>-1.9896177566763521E-4</v>
      </c>
      <c r="R2173">
        <f t="shared" si="441"/>
        <v>4.6709778387228452E-8</v>
      </c>
    </row>
    <row r="2174" spans="1:18" x14ac:dyDescent="0.2">
      <c r="A2174" s="1">
        <v>39569</v>
      </c>
      <c r="B2174">
        <v>49.34</v>
      </c>
      <c r="C2174">
        <v>46.35</v>
      </c>
      <c r="D2174">
        <f t="shared" si="433"/>
        <v>2.7149406673201319E-2</v>
      </c>
      <c r="E2174">
        <f t="shared" si="434"/>
        <v>7.3709028270686826E-4</v>
      </c>
      <c r="H2174">
        <f t="shared" si="429"/>
        <v>2.7262376277558387E-2</v>
      </c>
      <c r="I2174">
        <f t="shared" si="435"/>
        <v>7.4323716029917834E-4</v>
      </c>
      <c r="J2174">
        <f t="shared" si="436"/>
        <v>2.0262411127540181E-5</v>
      </c>
      <c r="K2174">
        <f t="shared" si="437"/>
        <v>5.5240147644958651E-7</v>
      </c>
      <c r="L2174">
        <f t="shared" si="438"/>
        <v>1.3609678458225723E-5</v>
      </c>
      <c r="M2174">
        <f t="shared" si="430"/>
        <v>4.9921101226340356E-4</v>
      </c>
      <c r="N2174">
        <f t="shared" si="439"/>
        <v>2.4921163476505206E-7</v>
      </c>
      <c r="O2174">
        <f t="shared" si="431"/>
        <v>-2.1785884235725575E-4</v>
      </c>
      <c r="P2174">
        <f t="shared" si="440"/>
        <v>-1.087575332236989E-7</v>
      </c>
      <c r="Q2174">
        <f t="shared" si="432"/>
        <v>-7.3084932312381194E-5</v>
      </c>
      <c r="R2174">
        <f t="shared" si="441"/>
        <v>-3.6484803040866149E-8</v>
      </c>
    </row>
    <row r="2175" spans="1:18" x14ac:dyDescent="0.2">
      <c r="A2175" s="1">
        <v>39568</v>
      </c>
      <c r="B2175">
        <v>46.35</v>
      </c>
      <c r="C2175">
        <v>46.83</v>
      </c>
      <c r="D2175">
        <f t="shared" si="433"/>
        <v>-4.4744193015640492E-3</v>
      </c>
      <c r="E2175">
        <f t="shared" si="434"/>
        <v>2.0020428086208915E-5</v>
      </c>
      <c r="H2175">
        <f t="shared" si="429"/>
        <v>-4.3614496972069821E-3</v>
      </c>
      <c r="I2175">
        <f t="shared" si="435"/>
        <v>1.9022243461266875E-5</v>
      </c>
      <c r="J2175">
        <f t="shared" si="436"/>
        <v>-8.2964557984339909E-8</v>
      </c>
      <c r="K2175">
        <f t="shared" si="437"/>
        <v>3.618457462997104E-10</v>
      </c>
      <c r="L2175">
        <f t="shared" si="438"/>
        <v>9.5018038203291677E-7</v>
      </c>
      <c r="M2175">
        <f t="shared" si="430"/>
        <v>-2.1785884235725575E-4</v>
      </c>
      <c r="N2175">
        <f t="shared" si="439"/>
        <v>4.7462475193243613E-8</v>
      </c>
      <c r="O2175">
        <f t="shared" si="431"/>
        <v>-2.3253255585141557E-4</v>
      </c>
      <c r="P2175">
        <f t="shared" si="440"/>
        <v>5.0659273428163311E-8</v>
      </c>
      <c r="Q2175">
        <f t="shared" si="432"/>
        <v>-2.3197924546572828E-4</v>
      </c>
      <c r="R2175">
        <f t="shared" si="441"/>
        <v>5.0538729868073235E-8</v>
      </c>
    </row>
    <row r="2176" spans="1:18" x14ac:dyDescent="0.2">
      <c r="A2176" s="1">
        <v>39567</v>
      </c>
      <c r="B2176">
        <v>46.83</v>
      </c>
      <c r="C2176">
        <v>47.08</v>
      </c>
      <c r="D2176">
        <f t="shared" si="433"/>
        <v>-2.3122963893171407E-3</v>
      </c>
      <c r="E2176">
        <f t="shared" si="434"/>
        <v>5.346714592049086E-6</v>
      </c>
      <c r="H2176">
        <f t="shared" si="429"/>
        <v>-2.1993267849600732E-3</v>
      </c>
      <c r="I2176">
        <f t="shared" si="435"/>
        <v>4.8370383070428122E-6</v>
      </c>
      <c r="J2176">
        <f t="shared" si="436"/>
        <v>-1.0638227908557184E-8</v>
      </c>
      <c r="K2176">
        <f t="shared" si="437"/>
        <v>2.3396939583799595E-11</v>
      </c>
      <c r="L2176">
        <f t="shared" si="438"/>
        <v>5.1141507845924247E-7</v>
      </c>
      <c r="M2176">
        <f t="shared" si="430"/>
        <v>-2.3253255585141557E-4</v>
      </c>
      <c r="N2176">
        <f t="shared" si="439"/>
        <v>5.4071389530791704E-8</v>
      </c>
      <c r="O2176">
        <f t="shared" si="431"/>
        <v>-2.3784524754993447E-4</v>
      </c>
      <c r="P2176">
        <f t="shared" si="440"/>
        <v>5.5306763309898903E-8</v>
      </c>
      <c r="Q2176">
        <f t="shared" si="432"/>
        <v>-2.1441024890854832E-4</v>
      </c>
      <c r="R2176">
        <f t="shared" si="441"/>
        <v>4.9857363179442925E-8</v>
      </c>
    </row>
    <row r="2177" spans="1:18" x14ac:dyDescent="0.2">
      <c r="A2177" s="1">
        <v>39566</v>
      </c>
      <c r="B2177">
        <v>47.08</v>
      </c>
      <c r="C2177">
        <v>47.1</v>
      </c>
      <c r="D2177">
        <f t="shared" si="433"/>
        <v>-1.8445295749915024E-4</v>
      </c>
      <c r="E2177">
        <f t="shared" si="434"/>
        <v>3.4022893530183328E-8</v>
      </c>
      <c r="H2177">
        <f t="shared" si="429"/>
        <v>-7.1483353142082925E-5</v>
      </c>
      <c r="I2177">
        <f t="shared" si="435"/>
        <v>5.1098697764357368E-9</v>
      </c>
      <c r="J2177">
        <f t="shared" si="436"/>
        <v>-3.6527062573901209E-13</v>
      </c>
      <c r="K2177">
        <f t="shared" si="437"/>
        <v>2.6110769132131406E-17</v>
      </c>
      <c r="L2177">
        <f t="shared" si="438"/>
        <v>1.7001975823778099E-8</v>
      </c>
      <c r="M2177">
        <f t="shared" si="430"/>
        <v>-2.3784524754993447E-4</v>
      </c>
      <c r="N2177">
        <f t="shared" si="439"/>
        <v>5.657036178208961E-8</v>
      </c>
      <c r="O2177">
        <f t="shared" si="431"/>
        <v>-2.3482234380259879E-4</v>
      </c>
      <c r="P2177">
        <f t="shared" si="440"/>
        <v>5.5851378491984929E-8</v>
      </c>
      <c r="Q2177">
        <f t="shared" si="432"/>
        <v>5.9514664007784507E-4</v>
      </c>
      <c r="R2177">
        <f t="shared" si="441"/>
        <v>-1.4155279993782681E-7</v>
      </c>
    </row>
    <row r="2178" spans="1:18" x14ac:dyDescent="0.2">
      <c r="A2178" s="1">
        <v>39563</v>
      </c>
      <c r="B2178">
        <v>47.1</v>
      </c>
      <c r="C2178">
        <v>47.29</v>
      </c>
      <c r="D2178">
        <f t="shared" si="433"/>
        <v>-1.7484068865301031E-3</v>
      </c>
      <c r="E2178">
        <f t="shared" si="434"/>
        <v>3.0569266408658887E-6</v>
      </c>
      <c r="H2178">
        <f t="shared" ref="H2178:H2241" si="442">D2178-$F$2</f>
        <v>-1.6354372821730358E-3</v>
      </c>
      <c r="I2178">
        <f t="shared" si="435"/>
        <v>2.674655103921526E-6</v>
      </c>
      <c r="J2178">
        <f t="shared" si="436"/>
        <v>-4.3742306739076587E-9</v>
      </c>
      <c r="K2178">
        <f t="shared" si="437"/>
        <v>7.1537799249334687E-12</v>
      </c>
      <c r="L2178">
        <f t="shared" si="438"/>
        <v>3.8403721574202437E-7</v>
      </c>
      <c r="M2178">
        <f t="shared" ref="M2178:M2241" si="443">E2178-$G$2</f>
        <v>-2.3482234380259879E-4</v>
      </c>
      <c r="N2178">
        <f t="shared" si="439"/>
        <v>5.5141533148945905E-8</v>
      </c>
      <c r="O2178">
        <f t="shared" ref="O2178:O2241" si="444">E2179-$G$2</f>
        <v>1.418227237930277E-3</v>
      </c>
      <c r="P2178">
        <f t="shared" si="440"/>
        <v>-3.3303144405547357E-7</v>
      </c>
      <c r="Q2178">
        <f t="shared" ref="Q2178:Q2241" si="445">E2197-$G$2</f>
        <v>-2.162852781076992E-4</v>
      </c>
      <c r="R2178">
        <f t="shared" si="441"/>
        <v>5.0788615935246835E-8</v>
      </c>
    </row>
    <row r="2179" spans="1:18" x14ac:dyDescent="0.2">
      <c r="A2179" s="1">
        <v>39562</v>
      </c>
      <c r="B2179">
        <v>47.29</v>
      </c>
      <c r="C2179">
        <v>43.06</v>
      </c>
      <c r="D2179">
        <f t="shared" ref="D2179:D2242" si="446">LOG(B2179/C2179)</f>
        <v>4.0695288527957896E-2</v>
      </c>
      <c r="E2179">
        <f t="shared" ref="E2179:E2242" si="447">(D2179)^2</f>
        <v>1.6561065083737416E-3</v>
      </c>
      <c r="H2179">
        <f t="shared" si="442"/>
        <v>4.0808258132314965E-2</v>
      </c>
      <c r="I2179">
        <f t="shared" ref="I2179:I2242" si="448">H2179^2</f>
        <v>1.6653139317936503E-3</v>
      </c>
      <c r="J2179">
        <f t="shared" ref="J2179:J2242" si="449">H2179^3</f>
        <v>6.7958560799975646E-5</v>
      </c>
      <c r="K2179">
        <f t="shared" ref="K2179:K2242" si="450">H2179^4</f>
        <v>2.7732704914260266E-6</v>
      </c>
      <c r="L2179">
        <f t="shared" ref="L2179:L2242" si="451">H2179*M2179</f>
        <v>5.7875383215738816E-5</v>
      </c>
      <c r="M2179">
        <f t="shared" si="443"/>
        <v>1.418227237930277E-3</v>
      </c>
      <c r="N2179">
        <f t="shared" ref="N2179:N2242" si="452">M2179^2</f>
        <v>2.0113684984073426E-6</v>
      </c>
      <c r="O2179">
        <f t="shared" si="444"/>
        <v>-1.8311801219009693E-4</v>
      </c>
      <c r="P2179">
        <f t="shared" ref="P2179:P2242" si="453">M2179*O2179</f>
        <v>-2.5970295264364397E-7</v>
      </c>
      <c r="Q2179">
        <f t="shared" si="445"/>
        <v>-2.041299155167213E-4</v>
      </c>
      <c r="R2179">
        <f t="shared" ref="R2179:R2242" si="454">M2179*Q2179</f>
        <v>-2.8950260626222046E-7</v>
      </c>
    </row>
    <row r="2180" spans="1:18" x14ac:dyDescent="0.2">
      <c r="A2180" s="1">
        <v>39561</v>
      </c>
      <c r="B2180">
        <v>43.06</v>
      </c>
      <c r="C2180">
        <v>43.8</v>
      </c>
      <c r="D2180">
        <f t="shared" si="446"/>
        <v>-7.4000850166310757E-3</v>
      </c>
      <c r="E2180">
        <f t="shared" si="447"/>
        <v>5.4761258253367747E-5</v>
      </c>
      <c r="H2180">
        <f t="shared" si="442"/>
        <v>-7.2871154122740086E-3</v>
      </c>
      <c r="I2180">
        <f t="shared" si="448"/>
        <v>5.3102051031801392E-5</v>
      </c>
      <c r="J2180">
        <f t="shared" si="449"/>
        <v>-3.8696077449720084E-7</v>
      </c>
      <c r="K2180">
        <f t="shared" si="450"/>
        <v>2.8198278237840394E-9</v>
      </c>
      <c r="L2180">
        <f t="shared" si="451"/>
        <v>1.3344020888954352E-6</v>
      </c>
      <c r="M2180">
        <f t="shared" si="443"/>
        <v>-1.8311801219009693E-4</v>
      </c>
      <c r="N2180">
        <f t="shared" si="452"/>
        <v>3.3532206388452491E-8</v>
      </c>
      <c r="O2180">
        <f t="shared" si="444"/>
        <v>-2.3434542888381378E-4</v>
      </c>
      <c r="P2180">
        <f t="shared" si="453"/>
        <v>4.2912869103039708E-8</v>
      </c>
      <c r="Q2180">
        <f t="shared" si="445"/>
        <v>8.1465494177058534E-5</v>
      </c>
      <c r="R2180">
        <f t="shared" si="454"/>
        <v>-1.4917799355786876E-8</v>
      </c>
    </row>
    <row r="2181" spans="1:18" x14ac:dyDescent="0.2">
      <c r="A2181" s="1">
        <v>39560</v>
      </c>
      <c r="B2181">
        <v>43.8</v>
      </c>
      <c r="C2181">
        <v>43.99</v>
      </c>
      <c r="D2181">
        <f t="shared" si="446"/>
        <v>-1.8798514727634411E-3</v>
      </c>
      <c r="E2181">
        <f t="shared" si="447"/>
        <v>3.5338415596508788E-6</v>
      </c>
      <c r="H2181">
        <f t="shared" si="442"/>
        <v>-1.7668818684063738E-3</v>
      </c>
      <c r="I2181">
        <f t="shared" si="448"/>
        <v>3.1218715369031986E-6</v>
      </c>
      <c r="J2181">
        <f t="shared" si="449"/>
        <v>-5.5159782140482011E-9</v>
      </c>
      <c r="K2181">
        <f t="shared" si="450"/>
        <v>9.7460818929263394E-12</v>
      </c>
      <c r="L2181">
        <f t="shared" si="451"/>
        <v>4.1406068923872591E-7</v>
      </c>
      <c r="M2181">
        <f t="shared" si="443"/>
        <v>-2.3434542888381378E-4</v>
      </c>
      <c r="N2181">
        <f t="shared" si="452"/>
        <v>5.491778003873862E-8</v>
      </c>
      <c r="O2181">
        <f t="shared" si="444"/>
        <v>3.519180950538282E-4</v>
      </c>
      <c r="P2181">
        <f t="shared" si="453"/>
        <v>-8.2470396917364108E-8</v>
      </c>
      <c r="Q2181">
        <f t="shared" si="445"/>
        <v>5.9673738725356734E-5</v>
      </c>
      <c r="R2181">
        <f t="shared" si="454"/>
        <v>-1.398426789469437E-8</v>
      </c>
    </row>
    <row r="2182" spans="1:18" x14ac:dyDescent="0.2">
      <c r="A2182" s="1">
        <v>39559</v>
      </c>
      <c r="B2182">
        <v>43.99</v>
      </c>
      <c r="C2182">
        <v>46.52</v>
      </c>
      <c r="D2182">
        <f t="shared" si="446"/>
        <v>-2.4285744079547839E-2</v>
      </c>
      <c r="E2182">
        <f t="shared" si="447"/>
        <v>5.8979736549729289E-4</v>
      </c>
      <c r="H2182">
        <f t="shared" si="442"/>
        <v>-2.417277447519077E-2</v>
      </c>
      <c r="I2182">
        <f t="shared" si="448"/>
        <v>5.8432302582843443E-4</v>
      </c>
      <c r="J2182">
        <f t="shared" si="449"/>
        <v>-1.4124708724011817E-5</v>
      </c>
      <c r="K2182">
        <f t="shared" si="450"/>
        <v>3.4143339851329725E-7</v>
      </c>
      <c r="L2182">
        <f t="shared" si="451"/>
        <v>-8.5068367454749367E-6</v>
      </c>
      <c r="M2182">
        <f t="shared" si="443"/>
        <v>3.519180950538282E-4</v>
      </c>
      <c r="N2182">
        <f t="shared" si="452"/>
        <v>1.2384634562631526E-7</v>
      </c>
      <c r="O2182">
        <f t="shared" si="444"/>
        <v>4.7826796244501745E-4</v>
      </c>
      <c r="P2182">
        <f t="shared" si="453"/>
        <v>1.6831115026892639E-7</v>
      </c>
      <c r="Q2182">
        <f t="shared" si="445"/>
        <v>-1.9703202567417788E-4</v>
      </c>
      <c r="R2182">
        <f t="shared" si="454"/>
        <v>-6.9339135139853646E-8</v>
      </c>
    </row>
    <row r="2183" spans="1:18" x14ac:dyDescent="0.2">
      <c r="A2183" s="1">
        <v>39556</v>
      </c>
      <c r="B2183">
        <v>46.52</v>
      </c>
      <c r="C2183">
        <v>43.74</v>
      </c>
      <c r="D2183">
        <f t="shared" si="446"/>
        <v>2.6760927354792512E-2</v>
      </c>
      <c r="E2183">
        <f t="shared" si="447"/>
        <v>7.1614723288848214E-4</v>
      </c>
      <c r="H2183">
        <f t="shared" si="442"/>
        <v>2.687389695914958E-2</v>
      </c>
      <c r="I2183">
        <f t="shared" si="448"/>
        <v>7.2220633777098911E-4</v>
      </c>
      <c r="J2183">
        <f t="shared" si="449"/>
        <v>1.9408498704502337E-5</v>
      </c>
      <c r="K2183">
        <f t="shared" si="450"/>
        <v>5.2158199431658399E-7</v>
      </c>
      <c r="L2183">
        <f t="shared" si="451"/>
        <v>1.285292394160982E-5</v>
      </c>
      <c r="M2183">
        <f t="shared" si="443"/>
        <v>4.7826796244501745E-4</v>
      </c>
      <c r="N2183">
        <f t="shared" si="452"/>
        <v>2.2874024390130863E-7</v>
      </c>
      <c r="O2183">
        <f t="shared" si="444"/>
        <v>-8.9444132652920704E-5</v>
      </c>
      <c r="P2183">
        <f t="shared" si="453"/>
        <v>-4.2778263076574236E-8</v>
      </c>
      <c r="Q2183">
        <f t="shared" si="445"/>
        <v>-1.8898390019990202E-4</v>
      </c>
      <c r="R2183">
        <f t="shared" si="454"/>
        <v>-9.0384944883519666E-8</v>
      </c>
    </row>
    <row r="2184" spans="1:18" x14ac:dyDescent="0.2">
      <c r="A2184" s="1">
        <v>39555</v>
      </c>
      <c r="B2184">
        <v>43.74</v>
      </c>
      <c r="C2184">
        <v>42.53</v>
      </c>
      <c r="D2184">
        <f t="shared" si="446"/>
        <v>1.2183395987594919E-2</v>
      </c>
      <c r="E2184">
        <f t="shared" si="447"/>
        <v>1.4843513779054396E-4</v>
      </c>
      <c r="H2184">
        <f t="shared" si="442"/>
        <v>1.2296365591951986E-2</v>
      </c>
      <c r="I2184">
        <f t="shared" si="448"/>
        <v>1.5120060677094072E-4</v>
      </c>
      <c r="J2184">
        <f t="shared" si="449"/>
        <v>1.8592179385804579E-6</v>
      </c>
      <c r="K2184">
        <f t="shared" si="450"/>
        <v>2.2861623487900644E-8</v>
      </c>
      <c r="L2184">
        <f t="shared" si="451"/>
        <v>-1.0998377551553633E-6</v>
      </c>
      <c r="M2184">
        <f t="shared" si="443"/>
        <v>-8.9444132652920704E-5</v>
      </c>
      <c r="N2184">
        <f t="shared" si="452"/>
        <v>8.0002528660332758E-9</v>
      </c>
      <c r="O2184">
        <f t="shared" si="444"/>
        <v>-1.554260245040577E-4</v>
      </c>
      <c r="P2184">
        <f t="shared" si="453"/>
        <v>1.390194595345704E-8</v>
      </c>
      <c r="Q2184">
        <f t="shared" si="445"/>
        <v>5.4901569452190583E-4</v>
      </c>
      <c r="R2184">
        <f t="shared" si="454"/>
        <v>-4.9106232609352734E-8</v>
      </c>
    </row>
    <row r="2185" spans="1:18" x14ac:dyDescent="0.2">
      <c r="A2185" s="1">
        <v>39554</v>
      </c>
      <c r="B2185">
        <v>42.53</v>
      </c>
      <c r="C2185">
        <v>41.65</v>
      </c>
      <c r="D2185">
        <f t="shared" si="446"/>
        <v>9.0803769712169413E-3</v>
      </c>
      <c r="E2185">
        <f t="shared" si="447"/>
        <v>8.2453245939406947E-5</v>
      </c>
      <c r="H2185">
        <f t="shared" si="442"/>
        <v>9.1933465755740084E-3</v>
      </c>
      <c r="I2185">
        <f t="shared" si="448"/>
        <v>8.4517621258618352E-5</v>
      </c>
      <c r="J2185">
        <f t="shared" si="449"/>
        <v>7.7699978397358008E-7</v>
      </c>
      <c r="K2185">
        <f t="shared" si="450"/>
        <v>7.1432283032152567E-9</v>
      </c>
      <c r="L2185">
        <f t="shared" si="451"/>
        <v>-1.4288853101294608E-6</v>
      </c>
      <c r="M2185">
        <f t="shared" si="443"/>
        <v>-1.554260245040577E-4</v>
      </c>
      <c r="N2185">
        <f t="shared" si="452"/>
        <v>2.4157249093135947E-8</v>
      </c>
      <c r="O2185">
        <f t="shared" si="444"/>
        <v>-2.3574102997610738E-4</v>
      </c>
      <c r="P2185">
        <f t="shared" si="453"/>
        <v>3.6640291101678264E-8</v>
      </c>
      <c r="Q2185">
        <f t="shared" si="445"/>
        <v>1.0442870588329365E-5</v>
      </c>
      <c r="R2185">
        <f t="shared" si="454"/>
        <v>-1.6230938599543835E-9</v>
      </c>
    </row>
    <row r="2186" spans="1:18" x14ac:dyDescent="0.2">
      <c r="A2186" s="1">
        <v>39553</v>
      </c>
      <c r="B2186">
        <v>41.65</v>
      </c>
      <c r="C2186">
        <v>41.51</v>
      </c>
      <c r="D2186">
        <f t="shared" si="446"/>
        <v>1.4622723642869321E-3</v>
      </c>
      <c r="E2186">
        <f t="shared" si="447"/>
        <v>2.1382404673572942E-6</v>
      </c>
      <c r="H2186">
        <f t="shared" si="442"/>
        <v>1.5752419686439994E-3</v>
      </c>
      <c r="I2186">
        <f t="shared" si="448"/>
        <v>2.4813872597774231E-6</v>
      </c>
      <c r="J2186">
        <f t="shared" si="449"/>
        <v>3.9087853520599269E-9</v>
      </c>
      <c r="K2186">
        <f t="shared" si="450"/>
        <v>6.1572827329857088E-12</v>
      </c>
      <c r="L2186">
        <f t="shared" si="451"/>
        <v>-3.7134916414972746E-7</v>
      </c>
      <c r="M2186">
        <f t="shared" si="443"/>
        <v>-2.3574102997610738E-4</v>
      </c>
      <c r="N2186">
        <f t="shared" si="452"/>
        <v>5.5573833214195959E-8</v>
      </c>
      <c r="O2186">
        <f t="shared" si="444"/>
        <v>6.5115781835500147E-4</v>
      </c>
      <c r="P2186">
        <f t="shared" si="453"/>
        <v>-1.5350461477600309E-7</v>
      </c>
      <c r="Q2186">
        <f t="shared" si="445"/>
        <v>2.3562123860409895E-4</v>
      </c>
      <c r="R2186">
        <f t="shared" si="454"/>
        <v>-5.5545593472776441E-8</v>
      </c>
    </row>
    <row r="2187" spans="1:18" x14ac:dyDescent="0.2">
      <c r="A2187" s="1">
        <v>39552</v>
      </c>
      <c r="B2187">
        <v>41.51</v>
      </c>
      <c r="C2187">
        <v>44.46</v>
      </c>
      <c r="D2187">
        <f t="shared" si="446"/>
        <v>-2.981672498445237E-2</v>
      </c>
      <c r="E2187">
        <f t="shared" si="447"/>
        <v>8.8903708879846616E-4</v>
      </c>
      <c r="H2187">
        <f t="shared" si="442"/>
        <v>-2.9703755380095301E-2</v>
      </c>
      <c r="I2187">
        <f t="shared" si="448"/>
        <v>8.8231308368054049E-4</v>
      </c>
      <c r="J2187">
        <f t="shared" si="449"/>
        <v>-2.6208012006304331E-5</v>
      </c>
      <c r="K2187">
        <f t="shared" si="450"/>
        <v>7.7847637763386441E-7</v>
      </c>
      <c r="L2187">
        <f t="shared" si="451"/>
        <v>-1.9341832550253493E-5</v>
      </c>
      <c r="M2187">
        <f t="shared" si="443"/>
        <v>6.5115781835500147E-4</v>
      </c>
      <c r="N2187">
        <f t="shared" si="452"/>
        <v>4.2400650440484508E-7</v>
      </c>
      <c r="O2187">
        <f t="shared" si="444"/>
        <v>-2.1958754532412604E-4</v>
      </c>
      <c r="P2187">
        <f t="shared" si="453"/>
        <v>-1.4298614695118791E-7</v>
      </c>
      <c r="Q2187">
        <f t="shared" si="445"/>
        <v>-2.2962653478312081E-4</v>
      </c>
      <c r="R2187">
        <f t="shared" si="454"/>
        <v>-1.4952311342579581E-7</v>
      </c>
    </row>
    <row r="2188" spans="1:18" x14ac:dyDescent="0.2">
      <c r="A2188" s="1">
        <v>39549</v>
      </c>
      <c r="B2188">
        <v>44.46</v>
      </c>
      <c r="C2188">
        <v>44.9</v>
      </c>
      <c r="D2188">
        <f t="shared" si="446"/>
        <v>-4.2768826403513371E-3</v>
      </c>
      <c r="E2188">
        <f t="shared" si="447"/>
        <v>1.8291725119338626E-5</v>
      </c>
      <c r="H2188">
        <f t="shared" si="442"/>
        <v>-4.1639130359942701E-3</v>
      </c>
      <c r="I2188">
        <f t="shared" si="448"/>
        <v>1.7338171771323018E-5</v>
      </c>
      <c r="J2188">
        <f t="shared" si="449"/>
        <v>-7.2194639458919784E-8</v>
      </c>
      <c r="K2188">
        <f t="shared" si="450"/>
        <v>3.0061220037190235E-10</v>
      </c>
      <c r="L2188">
        <f t="shared" si="451"/>
        <v>9.1434344251711098E-7</v>
      </c>
      <c r="M2188">
        <f t="shared" si="443"/>
        <v>-2.1958754532412604E-4</v>
      </c>
      <c r="N2188">
        <f t="shared" si="452"/>
        <v>4.8218690061475107E-8</v>
      </c>
      <c r="O2188">
        <f t="shared" si="444"/>
        <v>-2.3712297556016952E-4</v>
      </c>
      <c r="P2188">
        <f t="shared" si="453"/>
        <v>5.2069252143210357E-8</v>
      </c>
      <c r="Q2188">
        <f t="shared" si="445"/>
        <v>1.1162967994349471E-5</v>
      </c>
      <c r="R2188">
        <f t="shared" si="454"/>
        <v>-2.4512487404109826E-9</v>
      </c>
    </row>
    <row r="2189" spans="1:18" x14ac:dyDescent="0.2">
      <c r="A2189" s="1">
        <v>39548</v>
      </c>
      <c r="B2189">
        <v>44.9</v>
      </c>
      <c r="C2189">
        <v>44.99</v>
      </c>
      <c r="D2189">
        <f t="shared" si="446"/>
        <v>-8.6965216224369759E-4</v>
      </c>
      <c r="E2189">
        <f t="shared" si="447"/>
        <v>7.562948832951385E-7</v>
      </c>
      <c r="H2189">
        <f t="shared" si="442"/>
        <v>-7.5668255788663029E-4</v>
      </c>
      <c r="I2189">
        <f t="shared" si="448"/>
        <v>5.725684934098536E-7</v>
      </c>
      <c r="J2189">
        <f t="shared" si="449"/>
        <v>-4.3325259215866226E-10</v>
      </c>
      <c r="K2189">
        <f t="shared" si="450"/>
        <v>3.2783467964562959E-13</v>
      </c>
      <c r="L2189">
        <f t="shared" si="451"/>
        <v>1.7942681968055801E-7</v>
      </c>
      <c r="M2189">
        <f t="shared" si="443"/>
        <v>-2.3712297556016952E-4</v>
      </c>
      <c r="N2189">
        <f t="shared" si="452"/>
        <v>5.6227305538508752E-8</v>
      </c>
      <c r="O2189">
        <f t="shared" si="444"/>
        <v>-2.1574729973520895E-4</v>
      </c>
      <c r="P2189">
        <f t="shared" si="453"/>
        <v>5.1158641682284519E-8</v>
      </c>
      <c r="Q2189">
        <f t="shared" si="445"/>
        <v>-2.3469297804456748E-4</v>
      </c>
      <c r="R2189">
        <f t="shared" si="454"/>
        <v>5.5651097297005374E-8</v>
      </c>
    </row>
    <row r="2190" spans="1:18" x14ac:dyDescent="0.2">
      <c r="A2190" s="1">
        <v>39547</v>
      </c>
      <c r="B2190">
        <v>44.99</v>
      </c>
      <c r="C2190">
        <v>45.48</v>
      </c>
      <c r="D2190">
        <f t="shared" si="446"/>
        <v>-4.7044628501302583E-3</v>
      </c>
      <c r="E2190">
        <f t="shared" si="447"/>
        <v>2.2131970708255712E-5</v>
      </c>
      <c r="H2190">
        <f t="shared" si="442"/>
        <v>-4.5914932457731912E-3</v>
      </c>
      <c r="I2190">
        <f t="shared" si="448"/>
        <v>2.1081810225980834E-5</v>
      </c>
      <c r="J2190">
        <f t="shared" si="449"/>
        <v>-9.6796989261263199E-8</v>
      </c>
      <c r="K2190">
        <f t="shared" si="450"/>
        <v>4.4444272240427007E-10</v>
      </c>
      <c r="L2190">
        <f t="shared" si="451"/>
        <v>9.9060226952801616E-7</v>
      </c>
      <c r="M2190">
        <f t="shared" si="443"/>
        <v>-2.1574729973520895E-4</v>
      </c>
      <c r="N2190">
        <f t="shared" si="452"/>
        <v>4.6546897343034093E-8</v>
      </c>
      <c r="O2190">
        <f t="shared" si="444"/>
        <v>1.8301839827905957E-4</v>
      </c>
      <c r="P2190">
        <f t="shared" si="453"/>
        <v>-3.9485725230570113E-8</v>
      </c>
      <c r="Q2190">
        <f t="shared" si="445"/>
        <v>-1.449385886593578E-4</v>
      </c>
      <c r="R2190">
        <f t="shared" si="454"/>
        <v>3.1270109130688627E-8</v>
      </c>
    </row>
    <row r="2191" spans="1:18" x14ac:dyDescent="0.2">
      <c r="A2191" s="1">
        <v>39546</v>
      </c>
      <c r="B2191">
        <v>45.48</v>
      </c>
      <c r="C2191">
        <v>47.68</v>
      </c>
      <c r="D2191">
        <f t="shared" si="446"/>
        <v>-2.0515790716482858E-2</v>
      </c>
      <c r="E2191">
        <f t="shared" si="447"/>
        <v>4.2089766872252423E-4</v>
      </c>
      <c r="H2191">
        <f t="shared" si="442"/>
        <v>-2.0402821112125789E-2</v>
      </c>
      <c r="I2191">
        <f t="shared" si="448"/>
        <v>4.1627510933340585E-4</v>
      </c>
      <c r="J2191">
        <f t="shared" si="449"/>
        <v>-8.4931865891600839E-6</v>
      </c>
      <c r="K2191">
        <f t="shared" si="450"/>
        <v>1.73284966650539E-7</v>
      </c>
      <c r="L2191">
        <f t="shared" si="451"/>
        <v>-3.7340916403154428E-6</v>
      </c>
      <c r="M2191">
        <f t="shared" si="443"/>
        <v>1.8301839827905957E-4</v>
      </c>
      <c r="N2191">
        <f t="shared" si="452"/>
        <v>3.3495734108632477E-8</v>
      </c>
      <c r="O2191">
        <f t="shared" si="444"/>
        <v>-1.9896177566763521E-4</v>
      </c>
      <c r="P2191">
        <f t="shared" si="453"/>
        <v>-3.6413665501448164E-8</v>
      </c>
      <c r="Q2191">
        <f t="shared" si="445"/>
        <v>1.5859862903586182E-3</v>
      </c>
      <c r="R2191">
        <f t="shared" si="454"/>
        <v>2.9026467055398179E-7</v>
      </c>
    </row>
    <row r="2192" spans="1:18" x14ac:dyDescent="0.2">
      <c r="A2192" s="1">
        <v>39545</v>
      </c>
      <c r="B2192">
        <v>47.68</v>
      </c>
      <c r="C2192">
        <v>47</v>
      </c>
      <c r="D2192">
        <f t="shared" si="446"/>
        <v>6.2383887964625497E-3</v>
      </c>
      <c r="E2192">
        <f t="shared" si="447"/>
        <v>3.8917494775829459E-5</v>
      </c>
      <c r="H2192">
        <f t="shared" si="442"/>
        <v>6.3513584008196167E-3</v>
      </c>
      <c r="I2192">
        <f t="shared" si="448"/>
        <v>4.0339753535661922E-5</v>
      </c>
      <c r="J2192">
        <f t="shared" si="449"/>
        <v>2.5621223250571921E-7</v>
      </c>
      <c r="K2192">
        <f t="shared" si="450"/>
        <v>1.6272957153179486E-9</v>
      </c>
      <c r="L2192">
        <f t="shared" si="451"/>
        <v>-1.2636775453286228E-6</v>
      </c>
      <c r="M2192">
        <f t="shared" si="443"/>
        <v>-1.9896177566763521E-4</v>
      </c>
      <c r="N2192">
        <f t="shared" si="452"/>
        <v>3.9585788176818399E-8</v>
      </c>
      <c r="O2192">
        <f t="shared" si="444"/>
        <v>-7.3084932312381194E-5</v>
      </c>
      <c r="P2192">
        <f t="shared" si="453"/>
        <v>1.454110790742029E-8</v>
      </c>
      <c r="Q2192">
        <f t="shared" si="445"/>
        <v>-2.3787927044346466E-4</v>
      </c>
      <c r="R2192">
        <f t="shared" si="454"/>
        <v>4.7328882041953345E-8</v>
      </c>
    </row>
    <row r="2193" spans="1:18" x14ac:dyDescent="0.2">
      <c r="A2193" s="1">
        <v>39542</v>
      </c>
      <c r="B2193">
        <v>47</v>
      </c>
      <c r="C2193">
        <v>48.41</v>
      </c>
      <c r="D2193">
        <f t="shared" si="446"/>
        <v>-1.28372247051722E-2</v>
      </c>
      <c r="E2193">
        <f t="shared" si="447"/>
        <v>1.6479433813108347E-4</v>
      </c>
      <c r="H2193">
        <f t="shared" si="442"/>
        <v>-1.2724255100815133E-2</v>
      </c>
      <c r="I2193">
        <f t="shared" si="448"/>
        <v>1.6190666787061991E-4</v>
      </c>
      <c r="J2193">
        <f t="shared" si="449"/>
        <v>-2.0601417445087168E-6</v>
      </c>
      <c r="K2193">
        <f t="shared" si="450"/>
        <v>2.6213769100967225E-8</v>
      </c>
      <c r="L2193">
        <f t="shared" si="451"/>
        <v>9.2995132276854509E-7</v>
      </c>
      <c r="M2193">
        <f t="shared" si="443"/>
        <v>-7.3084932312381194E-5</v>
      </c>
      <c r="N2193">
        <f t="shared" si="452"/>
        <v>5.3414073311053407E-9</v>
      </c>
      <c r="O2193">
        <f t="shared" si="444"/>
        <v>-2.3197924546572828E-4</v>
      </c>
      <c r="P2193">
        <f t="shared" si="453"/>
        <v>1.6954187452740014E-8</v>
      </c>
      <c r="Q2193">
        <f t="shared" si="445"/>
        <v>-1.8742677798237864E-4</v>
      </c>
      <c r="R2193">
        <f t="shared" si="454"/>
        <v>1.3698073382369841E-8</v>
      </c>
    </row>
    <row r="2194" spans="1:18" x14ac:dyDescent="0.2">
      <c r="A2194" s="1">
        <v>39541</v>
      </c>
      <c r="B2194">
        <v>48.41</v>
      </c>
      <c r="C2194">
        <v>48.14</v>
      </c>
      <c r="D2194">
        <f t="shared" si="446"/>
        <v>2.4289967018784504E-3</v>
      </c>
      <c r="E2194">
        <f t="shared" si="447"/>
        <v>5.9000249777363898E-6</v>
      </c>
      <c r="H2194">
        <f t="shared" si="442"/>
        <v>2.541966306235518E-3</v>
      </c>
      <c r="I2194">
        <f t="shared" si="448"/>
        <v>6.4615927020366427E-6</v>
      </c>
      <c r="J2194">
        <f t="shared" si="449"/>
        <v>1.6425150933194463E-8</v>
      </c>
      <c r="K2194">
        <f t="shared" si="450"/>
        <v>4.1752180247013201E-11</v>
      </c>
      <c r="L2194">
        <f t="shared" si="451"/>
        <v>-5.8968342571981988E-7</v>
      </c>
      <c r="M2194">
        <f t="shared" si="443"/>
        <v>-2.3197924546572828E-4</v>
      </c>
      <c r="N2194">
        <f t="shared" si="452"/>
        <v>5.3814370326848614E-8</v>
      </c>
      <c r="O2194">
        <f t="shared" si="444"/>
        <v>-2.1441024890854832E-4</v>
      </c>
      <c r="P2194">
        <f t="shared" si="453"/>
        <v>4.9738727761924032E-8</v>
      </c>
      <c r="Q2194">
        <f t="shared" si="445"/>
        <v>6.1711488551971033E-5</v>
      </c>
      <c r="R2194">
        <f t="shared" si="454"/>
        <v>-1.431578455085317E-8</v>
      </c>
    </row>
    <row r="2195" spans="1:18" x14ac:dyDescent="0.2">
      <c r="A2195" s="1">
        <v>39540</v>
      </c>
      <c r="B2195">
        <v>48.14</v>
      </c>
      <c r="C2195">
        <v>48.68</v>
      </c>
      <c r="D2195">
        <f t="shared" si="446"/>
        <v>-4.8444836190162056E-3</v>
      </c>
      <c r="E2195">
        <f t="shared" si="447"/>
        <v>2.3469021534916352E-5</v>
      </c>
      <c r="H2195">
        <f t="shared" si="442"/>
        <v>-4.7315140146591385E-3</v>
      </c>
      <c r="I2195">
        <f t="shared" si="448"/>
        <v>2.2387224870915838E-5</v>
      </c>
      <c r="J2195">
        <f t="shared" si="449"/>
        <v>-1.0592546822606392E-7</v>
      </c>
      <c r="K2195">
        <f t="shared" si="450"/>
        <v>5.0118783742095269E-10</v>
      </c>
      <c r="L2195">
        <f t="shared" si="451"/>
        <v>1.0144850975973505E-6</v>
      </c>
      <c r="M2195">
        <f t="shared" si="443"/>
        <v>-2.1441024890854832E-4</v>
      </c>
      <c r="N2195">
        <f t="shared" si="452"/>
        <v>4.5971754837025647E-8</v>
      </c>
      <c r="O2195">
        <f t="shared" si="444"/>
        <v>5.9514664007784507E-4</v>
      </c>
      <c r="P2195">
        <f t="shared" si="453"/>
        <v>-1.2760553923617699E-7</v>
      </c>
      <c r="Q2195">
        <f t="shared" si="445"/>
        <v>-2.3638167382060397E-4</v>
      </c>
      <c r="R2195">
        <f t="shared" si="454"/>
        <v>5.0682653521294976E-8</v>
      </c>
    </row>
    <row r="2196" spans="1:18" x14ac:dyDescent="0.2">
      <c r="A2196" s="1">
        <v>39539</v>
      </c>
      <c r="B2196">
        <v>48.68</v>
      </c>
      <c r="C2196">
        <v>45.55</v>
      </c>
      <c r="D2196">
        <f t="shared" si="446"/>
        <v>2.8862188249010327E-2</v>
      </c>
      <c r="E2196">
        <f t="shared" si="447"/>
        <v>8.3302591052130976E-4</v>
      </c>
      <c r="H2196">
        <f t="shared" si="442"/>
        <v>2.8975157853367395E-2</v>
      </c>
      <c r="I2196">
        <f t="shared" si="448"/>
        <v>8.3955977262755821E-4</v>
      </c>
      <c r="J2196">
        <f t="shared" si="449"/>
        <v>2.4326376939220739E-5</v>
      </c>
      <c r="K2196">
        <f t="shared" si="450"/>
        <v>7.0486061181443729E-7</v>
      </c>
      <c r="L2196">
        <f t="shared" si="451"/>
        <v>1.7244467842156792E-5</v>
      </c>
      <c r="M2196">
        <f t="shared" si="443"/>
        <v>5.9514664007784507E-4</v>
      </c>
      <c r="N2196">
        <f t="shared" si="452"/>
        <v>3.5419952319594805E-7</v>
      </c>
      <c r="O2196">
        <f t="shared" si="444"/>
        <v>-2.162852781076992E-4</v>
      </c>
      <c r="P2196">
        <f t="shared" si="453"/>
        <v>-1.2872145656409948E-7</v>
      </c>
      <c r="Q2196">
        <f t="shared" si="445"/>
        <v>-2.3716210986955423E-4</v>
      </c>
      <c r="R2196">
        <f t="shared" si="454"/>
        <v>-1.4114623284263794E-7</v>
      </c>
    </row>
    <row r="2197" spans="1:18" x14ac:dyDescent="0.2">
      <c r="A2197" s="1">
        <v>39538</v>
      </c>
      <c r="B2197">
        <v>45.55</v>
      </c>
      <c r="C2197">
        <v>46.04</v>
      </c>
      <c r="D2197">
        <f t="shared" si="446"/>
        <v>-4.6469336487371385E-3</v>
      </c>
      <c r="E2197">
        <f t="shared" si="447"/>
        <v>2.1593992335765454E-5</v>
      </c>
      <c r="H2197">
        <f t="shared" si="442"/>
        <v>-4.5339640443800714E-3</v>
      </c>
      <c r="I2197">
        <f t="shared" si="448"/>
        <v>2.0556829955731295E-5</v>
      </c>
      <c r="J2197">
        <f t="shared" si="449"/>
        <v>-9.3203927885720865E-8</v>
      </c>
      <c r="K2197">
        <f t="shared" si="450"/>
        <v>4.2258325782885153E-10</v>
      </c>
      <c r="L2197">
        <f t="shared" si="451"/>
        <v>9.8062967426905244E-7</v>
      </c>
      <c r="M2197">
        <f t="shared" si="443"/>
        <v>-2.162852781076992E-4</v>
      </c>
      <c r="N2197">
        <f t="shared" si="452"/>
        <v>4.6779321526124786E-8</v>
      </c>
      <c r="O2197">
        <f t="shared" si="444"/>
        <v>-2.041299155167213E-4</v>
      </c>
      <c r="P2197">
        <f t="shared" si="453"/>
        <v>4.4150295547635209E-8</v>
      </c>
      <c r="Q2197">
        <f t="shared" si="445"/>
        <v>-7.4998850510460456E-6</v>
      </c>
      <c r="R2197">
        <f t="shared" si="454"/>
        <v>1.6221147240412699E-9</v>
      </c>
    </row>
    <row r="2198" spans="1:18" x14ac:dyDescent="0.2">
      <c r="A2198" s="1">
        <v>39535</v>
      </c>
      <c r="B2198">
        <v>46.04</v>
      </c>
      <c r="C2198">
        <v>46.66</v>
      </c>
      <c r="D2198">
        <f t="shared" si="446"/>
        <v>-5.8094194999796121E-3</v>
      </c>
      <c r="E2198">
        <f t="shared" si="447"/>
        <v>3.3749354926743369E-5</v>
      </c>
      <c r="H2198">
        <f t="shared" si="442"/>
        <v>-5.696449895622545E-3</v>
      </c>
      <c r="I2198">
        <f t="shared" si="448"/>
        <v>3.2449541413338106E-5</v>
      </c>
      <c r="J2198">
        <f t="shared" si="449"/>
        <v>-1.848471867970093E-7</v>
      </c>
      <c r="K2198">
        <f t="shared" si="450"/>
        <v>1.0529727379359448E-9</v>
      </c>
      <c r="L2198">
        <f t="shared" si="451"/>
        <v>1.1628158359386659E-6</v>
      </c>
      <c r="M2198">
        <f t="shared" si="443"/>
        <v>-2.041299155167213E-4</v>
      </c>
      <c r="N2198">
        <f t="shared" si="452"/>
        <v>4.1669022408863771E-8</v>
      </c>
      <c r="O2198">
        <f t="shared" si="444"/>
        <v>8.1465494177058534E-5</v>
      </c>
      <c r="P2198">
        <f t="shared" si="453"/>
        <v>-1.6629544443890909E-8</v>
      </c>
      <c r="Q2198">
        <f t="shared" si="445"/>
        <v>2.8835677280717917E-4</v>
      </c>
      <c r="R2198">
        <f t="shared" si="454"/>
        <v>-5.8862243671803882E-8</v>
      </c>
    </row>
    <row r="2199" spans="1:18" x14ac:dyDescent="0.2">
      <c r="A2199" s="1">
        <v>39534</v>
      </c>
      <c r="B2199">
        <v>46.66</v>
      </c>
      <c r="C2199">
        <v>48.62</v>
      </c>
      <c r="D2199">
        <f t="shared" si="446"/>
        <v>-1.7870220049583139E-2</v>
      </c>
      <c r="E2199">
        <f t="shared" si="447"/>
        <v>3.193447646205232E-4</v>
      </c>
      <c r="H2199">
        <f t="shared" si="442"/>
        <v>-1.775725044522607E-2</v>
      </c>
      <c r="I2199">
        <f t="shared" si="448"/>
        <v>3.1531994337448145E-4</v>
      </c>
      <c r="J2199">
        <f t="shared" si="449"/>
        <v>-5.5992152048751699E-6</v>
      </c>
      <c r="K2199">
        <f t="shared" si="450"/>
        <v>9.9426666689686188E-8</v>
      </c>
      <c r="L2199">
        <f t="shared" si="451"/>
        <v>-1.4466031827461345E-6</v>
      </c>
      <c r="M2199">
        <f t="shared" si="443"/>
        <v>8.1465494177058534E-5</v>
      </c>
      <c r="N2199">
        <f t="shared" si="452"/>
        <v>6.6366267415123579E-9</v>
      </c>
      <c r="O2199">
        <f t="shared" si="444"/>
        <v>5.9673738725356734E-5</v>
      </c>
      <c r="P2199">
        <f t="shared" si="453"/>
        <v>4.8613506146538616E-9</v>
      </c>
      <c r="Q2199">
        <f t="shared" si="445"/>
        <v>2.3329826819331188E-4</v>
      </c>
      <c r="R2199">
        <f t="shared" si="454"/>
        <v>1.9005758709020089E-8</v>
      </c>
    </row>
    <row r="2200" spans="1:18" x14ac:dyDescent="0.2">
      <c r="A2200" s="1">
        <v>39533</v>
      </c>
      <c r="B2200">
        <v>48.62</v>
      </c>
      <c r="C2200">
        <v>50.59</v>
      </c>
      <c r="D2200">
        <f t="shared" si="446"/>
        <v>-1.7249724901250495E-2</v>
      </c>
      <c r="E2200">
        <f t="shared" si="447"/>
        <v>2.975530091688214E-4</v>
      </c>
      <c r="H2200">
        <f t="shared" si="442"/>
        <v>-1.7136755296893427E-2</v>
      </c>
      <c r="I2200">
        <f t="shared" si="448"/>
        <v>2.9366838210560494E-4</v>
      </c>
      <c r="J2200">
        <f t="shared" si="449"/>
        <v>-5.0325232025783479E-6</v>
      </c>
      <c r="K2200">
        <f t="shared" si="450"/>
        <v>8.6241118648523592E-8</v>
      </c>
      <c r="L2200">
        <f t="shared" si="451"/>
        <v>-1.0226142581871913E-6</v>
      </c>
      <c r="M2200">
        <f t="shared" si="443"/>
        <v>5.9673738725356734E-5</v>
      </c>
      <c r="N2200">
        <f t="shared" si="452"/>
        <v>3.56095509346214E-9</v>
      </c>
      <c r="O2200">
        <f t="shared" si="444"/>
        <v>-1.9703202567417788E-4</v>
      </c>
      <c r="P2200">
        <f t="shared" si="453"/>
        <v>-1.1757637620608671E-8</v>
      </c>
      <c r="Q2200">
        <f t="shared" si="445"/>
        <v>-1.4522771391573203E-4</v>
      </c>
      <c r="R2200">
        <f t="shared" si="454"/>
        <v>-8.6662806558882477E-9</v>
      </c>
    </row>
    <row r="2201" spans="1:18" x14ac:dyDescent="0.2">
      <c r="A2201" s="1">
        <v>39532</v>
      </c>
      <c r="B2201">
        <v>50.59</v>
      </c>
      <c r="C2201">
        <v>51.34</v>
      </c>
      <c r="D2201">
        <f t="shared" si="446"/>
        <v>-6.3911849268572084E-3</v>
      </c>
      <c r="E2201">
        <f t="shared" si="447"/>
        <v>4.0847244769286779E-5</v>
      </c>
      <c r="H2201">
        <f t="shared" si="442"/>
        <v>-6.2782153225001414E-3</v>
      </c>
      <c r="I2201">
        <f t="shared" si="448"/>
        <v>3.9415987635675555E-5</v>
      </c>
      <c r="J2201">
        <f t="shared" si="449"/>
        <v>-2.4746205752577438E-7</v>
      </c>
      <c r="K2201">
        <f t="shared" si="450"/>
        <v>1.5536200812957282E-9</v>
      </c>
      <c r="L2201">
        <f t="shared" si="451"/>
        <v>1.2370094826108648E-6</v>
      </c>
      <c r="M2201">
        <f t="shared" si="443"/>
        <v>-1.9703202567417788E-4</v>
      </c>
      <c r="N2201">
        <f t="shared" si="452"/>
        <v>3.8821619141269891E-8</v>
      </c>
      <c r="O2201">
        <f t="shared" si="444"/>
        <v>-1.8898390019990202E-4</v>
      </c>
      <c r="P2201">
        <f t="shared" si="453"/>
        <v>3.7235880676193368E-8</v>
      </c>
      <c r="Q2201">
        <f t="shared" si="445"/>
        <v>-2.2349808758756733E-4</v>
      </c>
      <c r="R2201">
        <f t="shared" si="454"/>
        <v>4.4036280931683224E-8</v>
      </c>
    </row>
    <row r="2202" spans="1:18" x14ac:dyDescent="0.2">
      <c r="A2202" s="1">
        <v>39531</v>
      </c>
      <c r="B2202">
        <v>51.34</v>
      </c>
      <c r="C2202">
        <v>50.52</v>
      </c>
      <c r="D2202">
        <f t="shared" si="446"/>
        <v>6.9925224521314644E-3</v>
      </c>
      <c r="E2202">
        <f t="shared" si="447"/>
        <v>4.8895370243562627E-5</v>
      </c>
      <c r="H2202">
        <f t="shared" si="442"/>
        <v>7.1054920564885314E-3</v>
      </c>
      <c r="I2202">
        <f t="shared" si="448"/>
        <v>5.0488017364821619E-5</v>
      </c>
      <c r="J2202">
        <f t="shared" si="449"/>
        <v>3.5874220633359504E-7</v>
      </c>
      <c r="K2202">
        <f t="shared" si="450"/>
        <v>2.5490398974305294E-9</v>
      </c>
      <c r="L2202">
        <f t="shared" si="451"/>
        <v>-1.3428236016746252E-6</v>
      </c>
      <c r="M2202">
        <f t="shared" si="443"/>
        <v>-1.8898390019990202E-4</v>
      </c>
      <c r="N2202">
        <f t="shared" si="452"/>
        <v>3.5714914534766527E-8</v>
      </c>
      <c r="O2202">
        <f t="shared" si="444"/>
        <v>5.4901569452190583E-4</v>
      </c>
      <c r="P2202">
        <f t="shared" si="453"/>
        <v>-1.0375512722170775E-7</v>
      </c>
      <c r="Q2202">
        <f t="shared" si="445"/>
        <v>-2.0626603372432827E-4</v>
      </c>
      <c r="R2202">
        <f t="shared" si="454"/>
        <v>3.8980959531988076E-8</v>
      </c>
    </row>
    <row r="2203" spans="1:18" x14ac:dyDescent="0.2">
      <c r="A2203" s="1">
        <v>39527</v>
      </c>
      <c r="B2203">
        <v>50.52</v>
      </c>
      <c r="C2203">
        <v>47.36</v>
      </c>
      <c r="D2203">
        <f t="shared" si="446"/>
        <v>2.8051648168429793E-2</v>
      </c>
      <c r="E2203">
        <f t="shared" si="447"/>
        <v>7.8689496496537053E-4</v>
      </c>
      <c r="H2203">
        <f t="shared" si="442"/>
        <v>2.8164617772786862E-2</v>
      </c>
      <c r="I2203">
        <f t="shared" si="448"/>
        <v>7.9324569428718161E-4</v>
      </c>
      <c r="J2203">
        <f t="shared" si="449"/>
        <v>2.2341461779507409E-5</v>
      </c>
      <c r="K2203">
        <f t="shared" si="450"/>
        <v>6.2923873150515281E-7</v>
      </c>
      <c r="L2203">
        <f t="shared" si="451"/>
        <v>1.5462817187470591E-5</v>
      </c>
      <c r="M2203">
        <f t="shared" si="443"/>
        <v>5.4901569452190583E-4</v>
      </c>
      <c r="N2203">
        <f t="shared" si="452"/>
        <v>3.0141823283137062E-7</v>
      </c>
      <c r="O2203">
        <f t="shared" si="444"/>
        <v>1.0442870588329365E-5</v>
      </c>
      <c r="P2203">
        <f t="shared" si="453"/>
        <v>5.7332998488540302E-9</v>
      </c>
      <c r="Q2203">
        <f t="shared" si="445"/>
        <v>-2.3249089926958316E-4</v>
      </c>
      <c r="R2203">
        <f t="shared" si="454"/>
        <v>-1.2764115253251264E-7</v>
      </c>
    </row>
    <row r="2204" spans="1:18" x14ac:dyDescent="0.2">
      <c r="A2204" s="1">
        <v>39526</v>
      </c>
      <c r="B2204">
        <v>47.36</v>
      </c>
      <c r="C2204">
        <v>49.11</v>
      </c>
      <c r="D2204">
        <f t="shared" si="446"/>
        <v>-1.5758240416740506E-2</v>
      </c>
      <c r="E2204">
        <f t="shared" si="447"/>
        <v>2.4832214103179403E-4</v>
      </c>
      <c r="H2204">
        <f t="shared" si="442"/>
        <v>-1.5645270812383438E-2</v>
      </c>
      <c r="I2204">
        <f t="shared" si="448"/>
        <v>2.4477449879281712E-4</v>
      </c>
      <c r="J2204">
        <f t="shared" si="449"/>
        <v>-3.8295633215790469E-6</v>
      </c>
      <c r="K2204">
        <f t="shared" si="450"/>
        <v>5.9914555259274831E-8</v>
      </c>
      <c r="L2204">
        <f t="shared" si="451"/>
        <v>-1.6338153841308687E-7</v>
      </c>
      <c r="M2204">
        <f t="shared" si="443"/>
        <v>1.0442870588329365E-5</v>
      </c>
      <c r="N2204">
        <f t="shared" si="452"/>
        <v>1.0905354612459451E-10</v>
      </c>
      <c r="O2204">
        <f t="shared" si="444"/>
        <v>2.3562123860409895E-4</v>
      </c>
      <c r="P2204">
        <f t="shared" si="453"/>
        <v>2.4605621026044806E-9</v>
      </c>
      <c r="Q2204">
        <f t="shared" si="445"/>
        <v>-1.5610709730802069E-4</v>
      </c>
      <c r="R2204">
        <f t="shared" si="454"/>
        <v>-1.6302062151073996E-9</v>
      </c>
    </row>
    <row r="2205" spans="1:18" x14ac:dyDescent="0.2">
      <c r="A2205" s="1">
        <v>39525</v>
      </c>
      <c r="B2205">
        <v>49.11</v>
      </c>
      <c r="C2205">
        <v>46.71</v>
      </c>
      <c r="D2205">
        <f t="shared" si="446"/>
        <v>2.1760066843821129E-2</v>
      </c>
      <c r="E2205">
        <f t="shared" si="447"/>
        <v>4.7350050904756361E-4</v>
      </c>
      <c r="H2205">
        <f t="shared" si="442"/>
        <v>2.1873036448178198E-2</v>
      </c>
      <c r="I2205">
        <f t="shared" si="448"/>
        <v>4.7842972346333194E-4</v>
      </c>
      <c r="J2205">
        <f t="shared" si="449"/>
        <v>1.0464710779205275E-5</v>
      </c>
      <c r="K2205">
        <f t="shared" si="450"/>
        <v>2.2889500029320026E-7</v>
      </c>
      <c r="L2205">
        <f t="shared" si="451"/>
        <v>5.1537519399523479E-6</v>
      </c>
      <c r="M2205">
        <f t="shared" si="443"/>
        <v>2.3562123860409895E-4</v>
      </c>
      <c r="N2205">
        <f t="shared" si="452"/>
        <v>5.5517368081329726E-8</v>
      </c>
      <c r="O2205">
        <f t="shared" si="444"/>
        <v>-2.2962653478312081E-4</v>
      </c>
      <c r="P2205">
        <f t="shared" si="453"/>
        <v>-5.4104888541966134E-8</v>
      </c>
      <c r="Q2205">
        <f t="shared" si="445"/>
        <v>-9.6343561897497724E-5</v>
      </c>
      <c r="R2205">
        <f t="shared" si="454"/>
        <v>-2.2700589385819088E-8</v>
      </c>
    </row>
    <row r="2206" spans="1:18" x14ac:dyDescent="0.2">
      <c r="A2206" s="1">
        <v>39524</v>
      </c>
      <c r="B2206">
        <v>46.71</v>
      </c>
      <c r="C2206">
        <v>47.02</v>
      </c>
      <c r="D2206">
        <f t="shared" si="446"/>
        <v>-2.8727575011378609E-3</v>
      </c>
      <c r="E2206">
        <f t="shared" si="447"/>
        <v>8.2527356603438471E-6</v>
      </c>
      <c r="H2206">
        <f t="shared" si="442"/>
        <v>-2.7597878967807934E-3</v>
      </c>
      <c r="I2206">
        <f t="shared" si="448"/>
        <v>7.6164292352177551E-6</v>
      </c>
      <c r="J2206">
        <f t="shared" si="449"/>
        <v>-2.1019729220041354E-8</v>
      </c>
      <c r="K2206">
        <f t="shared" si="450"/>
        <v>5.8009994295079718E-11</v>
      </c>
      <c r="L2206">
        <f t="shared" si="451"/>
        <v>6.3372053147417064E-7</v>
      </c>
      <c r="M2206">
        <f t="shared" si="443"/>
        <v>-2.2962653478312081E-4</v>
      </c>
      <c r="N2206">
        <f t="shared" si="452"/>
        <v>5.2728345476503792E-8</v>
      </c>
      <c r="O2206">
        <f t="shared" si="444"/>
        <v>1.1162967994349471E-5</v>
      </c>
      <c r="P2206">
        <f t="shared" si="453"/>
        <v>-2.5633136584373529E-9</v>
      </c>
      <c r="Q2206">
        <f t="shared" si="445"/>
        <v>-1.5103408776492887E-5</v>
      </c>
      <c r="R2206">
        <f t="shared" si="454"/>
        <v>3.4681434207590361E-9</v>
      </c>
    </row>
    <row r="2207" spans="1:18" x14ac:dyDescent="0.2">
      <c r="A2207" s="1">
        <v>39521</v>
      </c>
      <c r="B2207">
        <v>47.02</v>
      </c>
      <c r="C2207">
        <v>48.76</v>
      </c>
      <c r="D2207">
        <f t="shared" si="446"/>
        <v>-1.578107215742372E-2</v>
      </c>
      <c r="E2207">
        <f t="shared" si="447"/>
        <v>2.4904223843781414E-4</v>
      </c>
      <c r="H2207">
        <f t="shared" si="442"/>
        <v>-1.5668102553066651E-2</v>
      </c>
      <c r="I2207">
        <f t="shared" si="448"/>
        <v>2.4548943761341371E-4</v>
      </c>
      <c r="J2207">
        <f t="shared" si="449"/>
        <v>-3.8463536842216239E-6</v>
      </c>
      <c r="K2207">
        <f t="shared" si="450"/>
        <v>6.026506397975014E-8</v>
      </c>
      <c r="L2207">
        <f t="shared" si="451"/>
        <v>-1.7490252733206825E-7</v>
      </c>
      <c r="M2207">
        <f t="shared" si="443"/>
        <v>1.1162967994349471E-5</v>
      </c>
      <c r="N2207">
        <f t="shared" si="452"/>
        <v>1.2461185444287066E-10</v>
      </c>
      <c r="O2207">
        <f t="shared" si="444"/>
        <v>-2.3469297804456748E-4</v>
      </c>
      <c r="P2207">
        <f t="shared" si="453"/>
        <v>-2.6198702024100697E-9</v>
      </c>
      <c r="Q2207">
        <f t="shared" si="445"/>
        <v>-1.7048091662266119E-4</v>
      </c>
      <c r="R2207">
        <f t="shared" si="454"/>
        <v>-1.9030730159061276E-9</v>
      </c>
    </row>
    <row r="2208" spans="1:18" x14ac:dyDescent="0.2">
      <c r="A2208" s="1">
        <v>39520</v>
      </c>
      <c r="B2208">
        <v>48.76</v>
      </c>
      <c r="C2208">
        <v>48.56</v>
      </c>
      <c r="D2208">
        <f t="shared" si="446"/>
        <v>1.78501887914307E-3</v>
      </c>
      <c r="E2208">
        <f t="shared" si="447"/>
        <v>3.1862923988971816E-6</v>
      </c>
      <c r="H2208">
        <f t="shared" si="442"/>
        <v>1.8979884835001373E-3</v>
      </c>
      <c r="I2208">
        <f t="shared" si="448"/>
        <v>3.6023602834991506E-6</v>
      </c>
      <c r="J2208">
        <f t="shared" si="449"/>
        <v>6.8372383314996773E-9</v>
      </c>
      <c r="K2208">
        <f t="shared" si="450"/>
        <v>1.297699961213208E-11</v>
      </c>
      <c r="L2208">
        <f t="shared" si="451"/>
        <v>-4.4544456948693965E-7</v>
      </c>
      <c r="M2208">
        <f t="shared" si="443"/>
        <v>-2.3469297804456748E-4</v>
      </c>
      <c r="N2208">
        <f t="shared" si="452"/>
        <v>5.508079394342783E-8</v>
      </c>
      <c r="O2208">
        <f t="shared" si="444"/>
        <v>-1.449385886593578E-4</v>
      </c>
      <c r="P2208">
        <f t="shared" si="453"/>
        <v>3.4016069006041255E-8</v>
      </c>
      <c r="Q2208">
        <f t="shared" si="445"/>
        <v>-2.294964662591447E-4</v>
      </c>
      <c r="R2208">
        <f t="shared" si="454"/>
        <v>5.3861209117063267E-8</v>
      </c>
    </row>
    <row r="2209" spans="1:18" x14ac:dyDescent="0.2">
      <c r="A2209" s="1">
        <v>39519</v>
      </c>
      <c r="B2209">
        <v>48.56</v>
      </c>
      <c r="C2209">
        <v>49.65</v>
      </c>
      <c r="D2209">
        <f t="shared" si="446"/>
        <v>-9.6405747641988056E-3</v>
      </c>
      <c r="E2209">
        <f t="shared" si="447"/>
        <v>9.294068178410686E-5</v>
      </c>
      <c r="H2209">
        <f t="shared" si="442"/>
        <v>-9.5276051598417386E-3</v>
      </c>
      <c r="I2209">
        <f t="shared" si="448"/>
        <v>9.0775260081842914E-5</v>
      </c>
      <c r="J2209">
        <f t="shared" si="449"/>
        <v>-8.6487083634174238E-7</v>
      </c>
      <c r="K2209">
        <f t="shared" si="450"/>
        <v>8.240147842926224E-9</v>
      </c>
      <c r="L2209">
        <f t="shared" si="451"/>
        <v>1.3809176451710767E-6</v>
      </c>
      <c r="M2209">
        <f t="shared" si="443"/>
        <v>-1.449385886593578E-4</v>
      </c>
      <c r="N2209">
        <f t="shared" si="452"/>
        <v>2.1007194482566522E-8</v>
      </c>
      <c r="O2209">
        <f t="shared" si="444"/>
        <v>1.5859862903586182E-3</v>
      </c>
      <c r="P2209">
        <f t="shared" si="453"/>
        <v>-2.2987061455766858E-7</v>
      </c>
      <c r="Q2209">
        <f t="shared" si="445"/>
        <v>-2.3185536337026188E-4</v>
      </c>
      <c r="R2209">
        <f t="shared" si="454"/>
        <v>3.3604789139988319E-8</v>
      </c>
    </row>
    <row r="2210" spans="1:18" x14ac:dyDescent="0.2">
      <c r="A2210" s="1">
        <v>39518</v>
      </c>
      <c r="B2210">
        <v>49.65</v>
      </c>
      <c r="C2210">
        <v>45</v>
      </c>
      <c r="D2210">
        <f t="shared" si="446"/>
        <v>4.2706739056056278E-2</v>
      </c>
      <c r="E2210">
        <f t="shared" si="447"/>
        <v>1.8238655608020828E-3</v>
      </c>
      <c r="H2210">
        <f t="shared" si="442"/>
        <v>4.2819708660413347E-2</v>
      </c>
      <c r="I2210">
        <f t="shared" si="448"/>
        <v>1.8335274497626778E-3</v>
      </c>
      <c r="J2210">
        <f t="shared" si="449"/>
        <v>7.8511111219708527E-5</v>
      </c>
      <c r="K2210">
        <f t="shared" si="450"/>
        <v>3.3618229090332288E-6</v>
      </c>
      <c r="L2210">
        <f t="shared" si="451"/>
        <v>6.7911470892565766E-5</v>
      </c>
      <c r="M2210">
        <f t="shared" si="443"/>
        <v>1.5859862903586182E-3</v>
      </c>
      <c r="N2210">
        <f t="shared" si="452"/>
        <v>2.5153525132054911E-6</v>
      </c>
      <c r="O2210">
        <f t="shared" si="444"/>
        <v>-2.3787927044346466E-4</v>
      </c>
      <c r="P2210">
        <f t="shared" si="453"/>
        <v>-3.7727326168384502E-7</v>
      </c>
      <c r="Q2210">
        <f t="shared" si="445"/>
        <v>-2.3730134184875813E-4</v>
      </c>
      <c r="R2210">
        <f t="shared" si="454"/>
        <v>-3.7635667485583422E-7</v>
      </c>
    </row>
    <row r="2211" spans="1:18" x14ac:dyDescent="0.2">
      <c r="A2211" s="1">
        <v>39517</v>
      </c>
      <c r="B2211">
        <v>45</v>
      </c>
      <c r="C2211">
        <v>45</v>
      </c>
      <c r="D2211">
        <f t="shared" si="446"/>
        <v>0</v>
      </c>
      <c r="E2211">
        <f t="shared" si="447"/>
        <v>0</v>
      </c>
      <c r="H2211">
        <f t="shared" si="442"/>
        <v>1.1296960435706732E-4</v>
      </c>
      <c r="I2211">
        <f t="shared" si="448"/>
        <v>1.2762131508592323E-8</v>
      </c>
      <c r="J2211">
        <f t="shared" si="449"/>
        <v>1.4417329472785375E-12</v>
      </c>
      <c r="K2211">
        <f t="shared" si="450"/>
        <v>1.6287200064260497E-16</v>
      </c>
      <c r="L2211">
        <f t="shared" si="451"/>
        <v>-2.687312706674602E-8</v>
      </c>
      <c r="M2211">
        <f t="shared" si="443"/>
        <v>-2.3787927044346466E-4</v>
      </c>
      <c r="N2211">
        <f t="shared" si="452"/>
        <v>5.6586547306715005E-8</v>
      </c>
      <c r="O2211">
        <f t="shared" si="444"/>
        <v>-1.8742677798237864E-4</v>
      </c>
      <c r="P2211">
        <f t="shared" si="453"/>
        <v>4.4584945208017459E-8</v>
      </c>
      <c r="Q2211">
        <f t="shared" si="445"/>
        <v>-2.1725438285967404E-4</v>
      </c>
      <c r="R2211">
        <f t="shared" si="454"/>
        <v>5.1680314095304413E-8</v>
      </c>
    </row>
    <row r="2212" spans="1:18" x14ac:dyDescent="0.2">
      <c r="A2212" s="1">
        <v>39514</v>
      </c>
      <c r="B2212">
        <v>45</v>
      </c>
      <c r="C2212">
        <v>44.27</v>
      </c>
      <c r="D2212">
        <f t="shared" si="446"/>
        <v>7.1029917964957586E-3</v>
      </c>
      <c r="E2212">
        <f t="shared" si="447"/>
        <v>5.0452492461086041E-5</v>
      </c>
      <c r="H2212">
        <f t="shared" si="442"/>
        <v>7.2159614008528257E-3</v>
      </c>
      <c r="I2212">
        <f t="shared" si="448"/>
        <v>5.2070098938597876E-5</v>
      </c>
      <c r="J2212">
        <f t="shared" si="449"/>
        <v>3.7573582407950997E-7</v>
      </c>
      <c r="K2212">
        <f t="shared" si="450"/>
        <v>2.7112952034753717E-9</v>
      </c>
      <c r="L2212">
        <f t="shared" si="451"/>
        <v>-1.3524643954070566E-6</v>
      </c>
      <c r="M2212">
        <f t="shared" si="443"/>
        <v>-1.8742677798237864E-4</v>
      </c>
      <c r="N2212">
        <f t="shared" si="452"/>
        <v>3.5128797104855851E-8</v>
      </c>
      <c r="O2212">
        <f t="shared" si="444"/>
        <v>6.1711488551971033E-5</v>
      </c>
      <c r="P2212">
        <f t="shared" si="453"/>
        <v>-1.1566385463792375E-8</v>
      </c>
      <c r="Q2212">
        <f t="shared" si="445"/>
        <v>-1.6920933237772834E-4</v>
      </c>
      <c r="R2212">
        <f t="shared" si="454"/>
        <v>3.1714359972107004E-8</v>
      </c>
    </row>
    <row r="2213" spans="1:18" x14ac:dyDescent="0.2">
      <c r="A2213" s="1">
        <v>39513</v>
      </c>
      <c r="B2213">
        <v>44.27</v>
      </c>
      <c r="C2213">
        <v>46.07</v>
      </c>
      <c r="D2213">
        <f t="shared" si="446"/>
        <v>-1.7308690273831688E-2</v>
      </c>
      <c r="E2213">
        <f t="shared" si="447"/>
        <v>2.995907589954357E-4</v>
      </c>
      <c r="H2213">
        <f t="shared" si="442"/>
        <v>-1.7195720669474619E-2</v>
      </c>
      <c r="I2213">
        <f t="shared" si="448"/>
        <v>2.9569280934259665E-4</v>
      </c>
      <c r="J2213">
        <f t="shared" si="449"/>
        <v>-5.0846509534275069E-6</v>
      </c>
      <c r="K2213">
        <f t="shared" si="450"/>
        <v>8.7434237496917212E-8</v>
      </c>
      <c r="L2213">
        <f t="shared" si="451"/>
        <v>-1.0611735192371746E-6</v>
      </c>
      <c r="M2213">
        <f t="shared" si="443"/>
        <v>6.1711488551971033E-5</v>
      </c>
      <c r="N2213">
        <f t="shared" si="452"/>
        <v>3.8083078193000516E-9</v>
      </c>
      <c r="O2213">
        <f t="shared" si="444"/>
        <v>-2.3638167382060397E-4</v>
      </c>
      <c r="P2213">
        <f t="shared" si="453"/>
        <v>-1.4587464957875953E-8</v>
      </c>
      <c r="Q2213">
        <f t="shared" si="445"/>
        <v>-2.3706234550871706E-4</v>
      </c>
      <c r="R2213">
        <f t="shared" si="454"/>
        <v>-1.4629470220964594E-8</v>
      </c>
    </row>
    <row r="2214" spans="1:18" x14ac:dyDescent="0.2">
      <c r="A2214" s="1">
        <v>39512</v>
      </c>
      <c r="B2214">
        <v>46.07</v>
      </c>
      <c r="C2214">
        <v>46.2</v>
      </c>
      <c r="D2214">
        <f t="shared" si="446"/>
        <v>-1.2237633034458504E-3</v>
      </c>
      <c r="E2214">
        <f t="shared" si="447"/>
        <v>1.4975966228607003E-6</v>
      </c>
      <c r="H2214">
        <f t="shared" si="442"/>
        <v>-1.1107936990887831E-3</v>
      </c>
      <c r="I2214">
        <f t="shared" si="448"/>
        <v>1.2338626419353419E-6</v>
      </c>
      <c r="J2214">
        <f t="shared" si="449"/>
        <v>-1.3705668482028171E-9</v>
      </c>
      <c r="K2214">
        <f t="shared" si="450"/>
        <v>1.5224170191636618E-12</v>
      </c>
      <c r="L2214">
        <f t="shared" si="451"/>
        <v>2.6257127385998685E-7</v>
      </c>
      <c r="M2214">
        <f t="shared" si="443"/>
        <v>-2.3638167382060397E-4</v>
      </c>
      <c r="N2214">
        <f t="shared" si="452"/>
        <v>5.5876295718230406E-8</v>
      </c>
      <c r="O2214">
        <f t="shared" si="444"/>
        <v>-2.3716210986955423E-4</v>
      </c>
      <c r="P2214">
        <f t="shared" si="453"/>
        <v>5.6060776497791207E-8</v>
      </c>
      <c r="Q2214">
        <f t="shared" si="445"/>
        <v>-2.1156393230408938E-4</v>
      </c>
      <c r="R2214">
        <f t="shared" si="454"/>
        <v>5.0009836438109597E-8</v>
      </c>
    </row>
    <row r="2215" spans="1:18" x14ac:dyDescent="0.2">
      <c r="A2215" s="1">
        <v>39511</v>
      </c>
      <c r="B2215">
        <v>46.2</v>
      </c>
      <c r="C2215">
        <v>46.11</v>
      </c>
      <c r="D2215">
        <f t="shared" si="446"/>
        <v>8.4685333671800987E-4</v>
      </c>
      <c r="E2215">
        <f t="shared" si="447"/>
        <v>7.1716057391042702E-7</v>
      </c>
      <c r="H2215">
        <f t="shared" si="442"/>
        <v>9.5982294107507717E-4</v>
      </c>
      <c r="I2215">
        <f t="shared" si="448"/>
        <v>9.2126007821401102E-7</v>
      </c>
      <c r="J2215">
        <f t="shared" si="449"/>
        <v>8.8424655776642768E-10</v>
      </c>
      <c r="K2215">
        <f t="shared" si="450"/>
        <v>8.4872013171088573E-13</v>
      </c>
      <c r="L2215">
        <f t="shared" si="451"/>
        <v>-2.2763363380656614E-7</v>
      </c>
      <c r="M2215">
        <f t="shared" si="443"/>
        <v>-2.3716210986955423E-4</v>
      </c>
      <c r="N2215">
        <f t="shared" si="452"/>
        <v>5.6245866357778508E-8</v>
      </c>
      <c r="O2215">
        <f t="shared" si="444"/>
        <v>-7.4998850510460456E-6</v>
      </c>
      <c r="P2215">
        <f t="shared" si="453"/>
        <v>1.7786885624852095E-9</v>
      </c>
      <c r="Q2215">
        <f t="shared" si="445"/>
        <v>-1.2016312288029194E-4</v>
      </c>
      <c r="R2215">
        <f t="shared" si="454"/>
        <v>2.8498139750804541E-8</v>
      </c>
    </row>
    <row r="2216" spans="1:18" x14ac:dyDescent="0.2">
      <c r="A2216" s="1">
        <v>39510</v>
      </c>
      <c r="B2216">
        <v>46.11</v>
      </c>
      <c r="C2216">
        <v>47.75</v>
      </c>
      <c r="D2216">
        <f t="shared" si="446"/>
        <v>-1.5178253700357582E-2</v>
      </c>
      <c r="E2216">
        <f t="shared" si="447"/>
        <v>2.3037938539241862E-4</v>
      </c>
      <c r="H2216">
        <f t="shared" si="442"/>
        <v>-1.5065284096000515E-2</v>
      </c>
      <c r="I2216">
        <f t="shared" si="448"/>
        <v>2.2696278489320605E-4</v>
      </c>
      <c r="J2216">
        <f t="shared" si="449"/>
        <v>-3.419258833635603E-6</v>
      </c>
      <c r="K2216">
        <f t="shared" si="450"/>
        <v>5.151210572647972E-8</v>
      </c>
      <c r="L2216">
        <f t="shared" si="451"/>
        <v>1.1298789898135599E-7</v>
      </c>
      <c r="M2216">
        <f t="shared" si="443"/>
        <v>-7.4998850510460456E-6</v>
      </c>
      <c r="N2216">
        <f t="shared" si="452"/>
        <v>5.6248275778903947E-11</v>
      </c>
      <c r="O2216">
        <f t="shared" si="444"/>
        <v>2.8835677280717917E-4</v>
      </c>
      <c r="P2216">
        <f t="shared" si="453"/>
        <v>-2.1626426497444441E-9</v>
      </c>
      <c r="Q2216">
        <f t="shared" si="445"/>
        <v>-1.9908204600819671E-5</v>
      </c>
      <c r="R2216">
        <f t="shared" si="454"/>
        <v>1.4930924607885357E-10</v>
      </c>
    </row>
    <row r="2217" spans="1:18" x14ac:dyDescent="0.2">
      <c r="A2217" s="1">
        <v>39507</v>
      </c>
      <c r="B2217">
        <v>47.75</v>
      </c>
      <c r="C2217">
        <v>50.34</v>
      </c>
      <c r="D2217">
        <f t="shared" si="446"/>
        <v>-2.29398352925788E-2</v>
      </c>
      <c r="E2217">
        <f t="shared" si="447"/>
        <v>5.2623604325064386E-4</v>
      </c>
      <c r="H2217">
        <f t="shared" si="442"/>
        <v>-2.2826865688221731E-2</v>
      </c>
      <c r="I2217">
        <f t="shared" si="448"/>
        <v>5.2106579714811458E-4</v>
      </c>
      <c r="J2217">
        <f t="shared" si="449"/>
        <v>-1.1894298966226202E-5</v>
      </c>
      <c r="K2217">
        <f t="shared" si="450"/>
        <v>2.7150956495760011E-7</v>
      </c>
      <c r="L2217">
        <f t="shared" si="451"/>
        <v>-6.5822813231585474E-6</v>
      </c>
      <c r="M2217">
        <f t="shared" si="443"/>
        <v>2.8835677280717917E-4</v>
      </c>
      <c r="N2217">
        <f t="shared" si="452"/>
        <v>8.314962842377114E-8</v>
      </c>
      <c r="O2217">
        <f t="shared" si="444"/>
        <v>2.3329826819331188E-4</v>
      </c>
      <c r="P2217">
        <f t="shared" si="453"/>
        <v>6.7273135717727183E-8</v>
      </c>
      <c r="Q2217">
        <f t="shared" si="445"/>
        <v>-2.1471591722951804E-4</v>
      </c>
      <c r="R2217">
        <f t="shared" si="454"/>
        <v>-6.1914788962637216E-8</v>
      </c>
    </row>
    <row r="2218" spans="1:18" x14ac:dyDescent="0.2">
      <c r="A2218" s="1">
        <v>39506</v>
      </c>
      <c r="B2218">
        <v>50.34</v>
      </c>
      <c r="C2218">
        <v>52.92</v>
      </c>
      <c r="D2218">
        <f t="shared" si="446"/>
        <v>-2.1706624303119464E-2</v>
      </c>
      <c r="E2218">
        <f t="shared" si="447"/>
        <v>4.7117753863677654E-4</v>
      </c>
      <c r="H2218">
        <f t="shared" si="442"/>
        <v>-2.1593654698762395E-2</v>
      </c>
      <c r="I2218">
        <f t="shared" si="448"/>
        <v>4.6628592324938329E-4</v>
      </c>
      <c r="J2218">
        <f t="shared" si="449"/>
        <v>-1.0068817217540808E-5</v>
      </c>
      <c r="K2218">
        <f t="shared" si="450"/>
        <v>2.1742256222052977E-7</v>
      </c>
      <c r="L2218">
        <f t="shared" si="451"/>
        <v>-5.0377622451856387E-6</v>
      </c>
      <c r="M2218">
        <f t="shared" si="443"/>
        <v>2.3329826819331188E-4</v>
      </c>
      <c r="N2218">
        <f t="shared" si="452"/>
        <v>5.4428081941998475E-8</v>
      </c>
      <c r="O2218">
        <f t="shared" si="444"/>
        <v>-1.4522771391573203E-4</v>
      </c>
      <c r="P2218">
        <f t="shared" si="453"/>
        <v>-3.3881374150214025E-8</v>
      </c>
      <c r="Q2218">
        <f t="shared" si="445"/>
        <v>1.2526690570442399E-4</v>
      </c>
      <c r="R2218">
        <f t="shared" si="454"/>
        <v>2.922455216277702E-8</v>
      </c>
    </row>
    <row r="2219" spans="1:18" x14ac:dyDescent="0.2">
      <c r="A2219" s="1">
        <v>39505</v>
      </c>
      <c r="B2219">
        <v>52.92</v>
      </c>
      <c r="C2219">
        <v>51.76</v>
      </c>
      <c r="D2219">
        <f t="shared" si="446"/>
        <v>9.6255678548194043E-3</v>
      </c>
      <c r="E2219">
        <f t="shared" si="447"/>
        <v>9.2651556527732635E-5</v>
      </c>
      <c r="H2219">
        <f t="shared" si="442"/>
        <v>9.7385374591764714E-3</v>
      </c>
      <c r="I2219">
        <f t="shared" si="448"/>
        <v>9.4839111843783317E-5</v>
      </c>
      <c r="J2219">
        <f t="shared" si="449"/>
        <v>9.2359424328571079E-7</v>
      </c>
      <c r="K2219">
        <f t="shared" si="450"/>
        <v>8.9944571353176404E-9</v>
      </c>
      <c r="L2219">
        <f t="shared" si="451"/>
        <v>-1.4143055320789205E-6</v>
      </c>
      <c r="M2219">
        <f t="shared" si="443"/>
        <v>-1.4522771391573203E-4</v>
      </c>
      <c r="N2219">
        <f t="shared" si="452"/>
        <v>2.1091088889189706E-8</v>
      </c>
      <c r="O2219">
        <f t="shared" si="444"/>
        <v>-2.2349808758756733E-4</v>
      </c>
      <c r="P2219">
        <f t="shared" si="453"/>
        <v>3.2458116324880449E-8</v>
      </c>
      <c r="Q2219">
        <f t="shared" si="445"/>
        <v>-1.4659025137921095E-4</v>
      </c>
      <c r="R2219">
        <f t="shared" si="454"/>
        <v>2.128896709013529E-8</v>
      </c>
    </row>
    <row r="2220" spans="1:18" x14ac:dyDescent="0.2">
      <c r="A2220" s="1">
        <v>39504</v>
      </c>
      <c r="B2220">
        <v>51.76</v>
      </c>
      <c r="C2220">
        <v>51.31</v>
      </c>
      <c r="D2220">
        <f t="shared" si="446"/>
        <v>3.7922530052591883E-3</v>
      </c>
      <c r="E2220">
        <f t="shared" si="447"/>
        <v>1.4381182855897345E-5</v>
      </c>
      <c r="H2220">
        <f t="shared" si="442"/>
        <v>3.9052226096162558E-3</v>
      </c>
      <c r="I2220">
        <f t="shared" si="448"/>
        <v>1.5250763630657998E-5</v>
      </c>
      <c r="J2220">
        <f t="shared" si="449"/>
        <v>5.9557626944358909E-8</v>
      </c>
      <c r="K2220">
        <f t="shared" si="450"/>
        <v>2.3258579131820072E-10</v>
      </c>
      <c r="L2220">
        <f t="shared" si="451"/>
        <v>-8.7280978485296223E-7</v>
      </c>
      <c r="M2220">
        <f t="shared" si="443"/>
        <v>-2.2349808758756733E-4</v>
      </c>
      <c r="N2220">
        <f t="shared" si="452"/>
        <v>4.9951395155299916E-8</v>
      </c>
      <c r="O2220">
        <f t="shared" si="444"/>
        <v>-2.0626603372432827E-4</v>
      </c>
      <c r="P2220">
        <f t="shared" si="453"/>
        <v>4.6100064071660036E-8</v>
      </c>
      <c r="Q2220">
        <f t="shared" si="445"/>
        <v>1.1849250590704186E-4</v>
      </c>
      <c r="R2220">
        <f t="shared" si="454"/>
        <v>-2.6482848463682383E-8</v>
      </c>
    </row>
    <row r="2221" spans="1:18" x14ac:dyDescent="0.2">
      <c r="A2221" s="1">
        <v>39503</v>
      </c>
      <c r="B2221">
        <v>51.31</v>
      </c>
      <c r="C2221">
        <v>50.65</v>
      </c>
      <c r="D2221">
        <f t="shared" si="446"/>
        <v>5.6225649590855246E-3</v>
      </c>
      <c r="E2221">
        <f t="shared" si="447"/>
        <v>3.1613236719136409E-5</v>
      </c>
      <c r="H2221">
        <f t="shared" si="442"/>
        <v>5.7355345634425917E-3</v>
      </c>
      <c r="I2221">
        <f t="shared" si="448"/>
        <v>3.28963567284446E-5</v>
      </c>
      <c r="J2221">
        <f t="shared" si="449"/>
        <v>1.8867819102733126E-7</v>
      </c>
      <c r="K2221">
        <f t="shared" si="450"/>
        <v>1.0821702860050823E-9</v>
      </c>
      <c r="L2221">
        <f t="shared" si="451"/>
        <v>-1.1830459656901001E-6</v>
      </c>
      <c r="M2221">
        <f t="shared" si="443"/>
        <v>-2.0626603372432827E-4</v>
      </c>
      <c r="N2221">
        <f t="shared" si="452"/>
        <v>4.2545676668365725E-8</v>
      </c>
      <c r="O2221">
        <f t="shared" si="444"/>
        <v>-2.3249089926958316E-4</v>
      </c>
      <c r="P2221">
        <f t="shared" si="453"/>
        <v>4.7954975669339249E-8</v>
      </c>
      <c r="Q2221">
        <f t="shared" si="445"/>
        <v>-1.174635871874948E-5</v>
      </c>
      <c r="R2221">
        <f t="shared" si="454"/>
        <v>2.4228748236196376E-9</v>
      </c>
    </row>
    <row r="2222" spans="1:18" x14ac:dyDescent="0.2">
      <c r="A2222" s="1">
        <v>39500</v>
      </c>
      <c r="B2222">
        <v>50.65</v>
      </c>
      <c r="C2222">
        <v>50.38</v>
      </c>
      <c r="D2222">
        <f t="shared" si="446"/>
        <v>2.3212865342050106E-3</v>
      </c>
      <c r="E2222">
        <f t="shared" si="447"/>
        <v>5.38837117388151E-6</v>
      </c>
      <c r="H2222">
        <f t="shared" si="442"/>
        <v>2.4342561385620781E-3</v>
      </c>
      <c r="I2222">
        <f t="shared" si="448"/>
        <v>5.9256029481271597E-6</v>
      </c>
      <c r="J2222">
        <f t="shared" si="449"/>
        <v>1.4424435351160086E-8</v>
      </c>
      <c r="K2222">
        <f t="shared" si="450"/>
        <v>3.5112770298853284E-11</v>
      </c>
      <c r="L2222">
        <f t="shared" si="451"/>
        <v>-5.6594239870680062E-7</v>
      </c>
      <c r="M2222">
        <f t="shared" si="443"/>
        <v>-2.3249089926958316E-4</v>
      </c>
      <c r="N2222">
        <f t="shared" si="452"/>
        <v>5.4052018243179466E-8</v>
      </c>
      <c r="O2222">
        <f t="shared" si="444"/>
        <v>-1.5610709730802069E-4</v>
      </c>
      <c r="P2222">
        <f t="shared" si="453"/>
        <v>3.6293479435506056E-8</v>
      </c>
      <c r="Q2222">
        <f t="shared" si="445"/>
        <v>-1.0396281224557213E-4</v>
      </c>
      <c r="R2222">
        <f t="shared" si="454"/>
        <v>2.4170407709567896E-8</v>
      </c>
    </row>
    <row r="2223" spans="1:18" x14ac:dyDescent="0.2">
      <c r="A2223" s="1">
        <v>39499</v>
      </c>
      <c r="B2223">
        <v>50.38</v>
      </c>
      <c r="C2223">
        <v>51.44</v>
      </c>
      <c r="D2223">
        <f t="shared" si="446"/>
        <v>-9.0427967540713857E-3</v>
      </c>
      <c r="E2223">
        <f t="shared" si="447"/>
        <v>8.1772173135443986E-5</v>
      </c>
      <c r="H2223">
        <f t="shared" si="442"/>
        <v>-8.9298271497143186E-3</v>
      </c>
      <c r="I2223">
        <f t="shared" si="448"/>
        <v>7.9741812923774948E-5</v>
      </c>
      <c r="J2223">
        <f t="shared" si="449"/>
        <v>-7.1208060601416566E-7</v>
      </c>
      <c r="K2223">
        <f t="shared" si="450"/>
        <v>6.3587567283703216E-9</v>
      </c>
      <c r="L2223">
        <f t="shared" si="451"/>
        <v>1.3940093958042582E-6</v>
      </c>
      <c r="M2223">
        <f t="shared" si="443"/>
        <v>-1.5610709730802069E-4</v>
      </c>
      <c r="N2223">
        <f t="shared" si="452"/>
        <v>2.436942582993584E-8</v>
      </c>
      <c r="O2223">
        <f t="shared" si="444"/>
        <v>-9.6343561897497724E-5</v>
      </c>
      <c r="P2223">
        <f t="shared" si="453"/>
        <v>1.5039913792133992E-8</v>
      </c>
      <c r="Q2223">
        <f t="shared" si="445"/>
        <v>1.253227234057639E-4</v>
      </c>
      <c r="R2223">
        <f t="shared" si="454"/>
        <v>-1.9563766577609747E-8</v>
      </c>
    </row>
    <row r="2224" spans="1:18" x14ac:dyDescent="0.2">
      <c r="A2224" s="1">
        <v>39498</v>
      </c>
      <c r="B2224">
        <v>51.44</v>
      </c>
      <c r="C2224">
        <v>50.05</v>
      </c>
      <c r="D2224">
        <f t="shared" si="446"/>
        <v>1.1896878100828257E-2</v>
      </c>
      <c r="E2224">
        <f t="shared" si="447"/>
        <v>1.4153570854596694E-4</v>
      </c>
      <c r="H2224">
        <f t="shared" si="442"/>
        <v>1.2009847705185324E-2</v>
      </c>
      <c r="I2224">
        <f t="shared" si="448"/>
        <v>1.4423644190174518E-4</v>
      </c>
      <c r="J2224">
        <f t="shared" si="449"/>
        <v>1.7322577007777706E-6</v>
      </c>
      <c r="K2224">
        <f t="shared" si="450"/>
        <v>2.0804151172475513E-8</v>
      </c>
      <c r="L2224">
        <f t="shared" si="451"/>
        <v>-1.1570715057640432E-6</v>
      </c>
      <c r="M2224">
        <f t="shared" si="443"/>
        <v>-9.6343561897497724E-5</v>
      </c>
      <c r="N2224">
        <f t="shared" si="452"/>
        <v>9.2820819190969745E-9</v>
      </c>
      <c r="O2224">
        <f t="shared" si="444"/>
        <v>-1.5103408776492887E-5</v>
      </c>
      <c r="P2224">
        <f t="shared" si="453"/>
        <v>1.4551161983212529E-9</v>
      </c>
      <c r="Q2224">
        <f t="shared" si="445"/>
        <v>1.1425003337512132E-3</v>
      </c>
      <c r="R2224">
        <f t="shared" si="454"/>
        <v>-1.1007255162267181E-7</v>
      </c>
    </row>
    <row r="2225" spans="1:18" x14ac:dyDescent="0.2">
      <c r="A2225" s="1">
        <v>39497</v>
      </c>
      <c r="B2225">
        <v>50.05</v>
      </c>
      <c r="C2225">
        <v>51.8</v>
      </c>
      <c r="D2225">
        <f t="shared" si="446"/>
        <v>-1.4925677929895572E-2</v>
      </c>
      <c r="E2225">
        <f t="shared" si="447"/>
        <v>2.2277586166697178E-4</v>
      </c>
      <c r="H2225">
        <f t="shared" si="442"/>
        <v>-1.4812708325538505E-2</v>
      </c>
      <c r="I2225">
        <f t="shared" si="448"/>
        <v>2.1941632793747774E-4</v>
      </c>
      <c r="J2225">
        <f t="shared" si="449"/>
        <v>-3.2501500675985635E-6</v>
      </c>
      <c r="K2225">
        <f t="shared" si="450"/>
        <v>4.8143524965566776E-8</v>
      </c>
      <c r="L2225">
        <f t="shared" si="451"/>
        <v>2.2372238892756752E-7</v>
      </c>
      <c r="M2225">
        <f t="shared" si="443"/>
        <v>-1.5103408776492887E-5</v>
      </c>
      <c r="N2225">
        <f t="shared" si="452"/>
        <v>2.2811295666984238E-10</v>
      </c>
      <c r="O2225">
        <f t="shared" si="444"/>
        <v>-1.7048091662266119E-4</v>
      </c>
      <c r="P2225">
        <f t="shared" si="453"/>
        <v>2.5748429723432533E-9</v>
      </c>
      <c r="Q2225">
        <f t="shared" si="445"/>
        <v>-1.1908975260127949E-4</v>
      </c>
      <c r="R2225">
        <f t="shared" si="454"/>
        <v>1.7986612146285312E-9</v>
      </c>
    </row>
    <row r="2226" spans="1:18" x14ac:dyDescent="0.2">
      <c r="A2226" s="1">
        <v>39493</v>
      </c>
      <c r="B2226">
        <v>51.8</v>
      </c>
      <c r="C2226">
        <v>50.83</v>
      </c>
      <c r="D2226">
        <f t="shared" si="446"/>
        <v>8.2096500425294303E-3</v>
      </c>
      <c r="E2226">
        <f t="shared" si="447"/>
        <v>6.7398353820803474E-5</v>
      </c>
      <c r="H2226">
        <f t="shared" si="442"/>
        <v>8.3226196468864973E-3</v>
      </c>
      <c r="I2226">
        <f t="shared" si="448"/>
        <v>6.9265997786741124E-5</v>
      </c>
      <c r="J2226">
        <f t="shared" si="449"/>
        <v>5.7647455404112835E-7</v>
      </c>
      <c r="K2226">
        <f t="shared" si="450"/>
        <v>4.7977784493928261E-9</v>
      </c>
      <c r="L2226">
        <f t="shared" si="451"/>
        <v>-1.4188478261029788E-6</v>
      </c>
      <c r="M2226">
        <f t="shared" si="443"/>
        <v>-1.7048091662266119E-4</v>
      </c>
      <c r="N2226">
        <f t="shared" si="452"/>
        <v>2.9063742932502756E-8</v>
      </c>
      <c r="O2226">
        <f t="shared" si="444"/>
        <v>-2.294964662591447E-4</v>
      </c>
      <c r="P2226">
        <f t="shared" si="453"/>
        <v>3.9124767929520625E-8</v>
      </c>
      <c r="Q2226">
        <f t="shared" si="445"/>
        <v>-2.2616564433465322E-4</v>
      </c>
      <c r="R2226">
        <f t="shared" si="454"/>
        <v>3.8556926354726462E-8</v>
      </c>
    </row>
    <row r="2227" spans="1:18" x14ac:dyDescent="0.2">
      <c r="A2227" s="1">
        <v>39492</v>
      </c>
      <c r="B2227">
        <v>50.83</v>
      </c>
      <c r="C2227">
        <v>51.17</v>
      </c>
      <c r="D2227">
        <f t="shared" si="446"/>
        <v>-2.895307269413728E-3</v>
      </c>
      <c r="E2227">
        <f t="shared" si="447"/>
        <v>8.3828041843199781E-6</v>
      </c>
      <c r="H2227">
        <f t="shared" si="442"/>
        <v>-2.7823376650566605E-3</v>
      </c>
      <c r="I2227">
        <f t="shared" si="448"/>
        <v>7.7414028823929498E-6</v>
      </c>
      <c r="J2227">
        <f t="shared" si="449"/>
        <v>-2.1539196820060101E-8</v>
      </c>
      <c r="K2227">
        <f t="shared" si="450"/>
        <v>5.9929318587521872E-11</v>
      </c>
      <c r="L2227">
        <f t="shared" si="451"/>
        <v>6.3853666207022328E-7</v>
      </c>
      <c r="M2227">
        <f t="shared" si="443"/>
        <v>-2.294964662591447E-4</v>
      </c>
      <c r="N2227">
        <f t="shared" si="452"/>
        <v>5.2668628025434739E-8</v>
      </c>
      <c r="O2227">
        <f t="shared" si="444"/>
        <v>-2.3185536337026188E-4</v>
      </c>
      <c r="P2227">
        <f t="shared" si="453"/>
        <v>5.3209986576705036E-8</v>
      </c>
      <c r="Q2227">
        <f t="shared" si="445"/>
        <v>2.9273305761710129E-4</v>
      </c>
      <c r="R2227">
        <f t="shared" si="454"/>
        <v>-6.7181202280359345E-8</v>
      </c>
    </row>
    <row r="2228" spans="1:18" x14ac:dyDescent="0.2">
      <c r="A2228" s="1">
        <v>39491</v>
      </c>
      <c r="B2228">
        <v>51.17</v>
      </c>
      <c r="C2228">
        <v>51.46</v>
      </c>
      <c r="D2228">
        <f t="shared" si="446"/>
        <v>-2.4543649022105048E-3</v>
      </c>
      <c r="E2228">
        <f t="shared" si="447"/>
        <v>6.0239070732027803E-6</v>
      </c>
      <c r="H2228">
        <f t="shared" si="442"/>
        <v>-2.3413952978534372E-3</v>
      </c>
      <c r="I2228">
        <f t="shared" si="448"/>
        <v>5.482131940810186E-6</v>
      </c>
      <c r="J2228">
        <f t="shared" si="449"/>
        <v>-1.2835837948425108E-8</v>
      </c>
      <c r="K2228">
        <f t="shared" si="450"/>
        <v>3.0053770616451253E-11</v>
      </c>
      <c r="L2228">
        <f t="shared" si="451"/>
        <v>5.4286505757723125E-7</v>
      </c>
      <c r="M2228">
        <f t="shared" si="443"/>
        <v>-2.3185536337026188E-4</v>
      </c>
      <c r="N2228">
        <f t="shared" si="452"/>
        <v>5.3756909523556177E-8</v>
      </c>
      <c r="O2228">
        <f t="shared" si="444"/>
        <v>-2.3730134184875813E-4</v>
      </c>
      <c r="P2228">
        <f t="shared" si="453"/>
        <v>5.5019588842594548E-8</v>
      </c>
      <c r="Q2228">
        <f t="shared" si="445"/>
        <v>3.0149246500868124E-5</v>
      </c>
      <c r="R2228">
        <f t="shared" si="454"/>
        <v>-6.9902645027983752E-9</v>
      </c>
    </row>
    <row r="2229" spans="1:18" x14ac:dyDescent="0.2">
      <c r="A2229" s="1">
        <v>39490</v>
      </c>
      <c r="B2229">
        <v>51.46</v>
      </c>
      <c r="C2229">
        <v>51.37</v>
      </c>
      <c r="D2229">
        <f t="shared" si="446"/>
        <v>7.6021614999059815E-4</v>
      </c>
      <c r="E2229">
        <f t="shared" si="447"/>
        <v>5.7792859470652762E-7</v>
      </c>
      <c r="H2229">
        <f t="shared" si="442"/>
        <v>8.7318575434766545E-4</v>
      </c>
      <c r="I2229">
        <f t="shared" si="448"/>
        <v>7.6245336159570156E-7</v>
      </c>
      <c r="J2229">
        <f t="shared" si="449"/>
        <v>6.6576341369985602E-10</v>
      </c>
      <c r="K2229">
        <f t="shared" si="450"/>
        <v>5.8133512860858566E-13</v>
      </c>
      <c r="L2229">
        <f t="shared" si="451"/>
        <v>-2.072081511899211E-7</v>
      </c>
      <c r="M2229">
        <f t="shared" si="443"/>
        <v>-2.3730134184875813E-4</v>
      </c>
      <c r="N2229">
        <f t="shared" si="452"/>
        <v>5.6311926843221171E-8</v>
      </c>
      <c r="O2229">
        <f t="shared" si="444"/>
        <v>-2.1725438285967404E-4</v>
      </c>
      <c r="P2229">
        <f t="shared" si="453"/>
        <v>5.1554756575124488E-8</v>
      </c>
      <c r="Q2229">
        <f t="shared" si="445"/>
        <v>-1.22291860890599E-4</v>
      </c>
      <c r="R2229">
        <f t="shared" si="454"/>
        <v>2.9020022686520807E-8</v>
      </c>
    </row>
    <row r="2230" spans="1:18" x14ac:dyDescent="0.2">
      <c r="A2230" s="1">
        <v>39489</v>
      </c>
      <c r="B2230">
        <v>51.37</v>
      </c>
      <c r="C2230">
        <v>51.91</v>
      </c>
      <c r="D2230">
        <f t="shared" si="446"/>
        <v>-4.5414631545120602E-3</v>
      </c>
      <c r="E2230">
        <f t="shared" si="447"/>
        <v>2.0624887583790632E-5</v>
      </c>
      <c r="H2230">
        <f t="shared" si="442"/>
        <v>-4.4284935501549931E-3</v>
      </c>
      <c r="I2230">
        <f t="shared" si="448"/>
        <v>1.9611555123764376E-5</v>
      </c>
      <c r="J2230">
        <f t="shared" si="449"/>
        <v>-8.6849645374099641E-8</v>
      </c>
      <c r="K2230">
        <f t="shared" si="450"/>
        <v>3.8461309437244874E-10</v>
      </c>
      <c r="L2230">
        <f t="shared" si="451"/>
        <v>9.6210963323696993E-7</v>
      </c>
      <c r="M2230">
        <f t="shared" si="443"/>
        <v>-2.1725438285967404E-4</v>
      </c>
      <c r="N2230">
        <f t="shared" si="452"/>
        <v>4.7199466871737829E-8</v>
      </c>
      <c r="O2230">
        <f t="shared" si="444"/>
        <v>-1.6920933237772834E-4</v>
      </c>
      <c r="P2230">
        <f t="shared" si="453"/>
        <v>3.6761469079820833E-8</v>
      </c>
      <c r="Q2230">
        <f t="shared" si="445"/>
        <v>-2.331359710730935E-4</v>
      </c>
      <c r="R2230">
        <f t="shared" si="454"/>
        <v>5.0649811517875748E-8</v>
      </c>
    </row>
    <row r="2231" spans="1:18" x14ac:dyDescent="0.2">
      <c r="A2231" s="1">
        <v>39486</v>
      </c>
      <c r="B2231">
        <v>51.91</v>
      </c>
      <c r="C2231">
        <v>52.91</v>
      </c>
      <c r="D2231">
        <f t="shared" si="446"/>
        <v>-8.2867326532075555E-3</v>
      </c>
      <c r="E2231">
        <f t="shared" si="447"/>
        <v>6.8669938065736338E-5</v>
      </c>
      <c r="H2231">
        <f t="shared" si="442"/>
        <v>-8.1737630488504884E-3</v>
      </c>
      <c r="I2231">
        <f t="shared" si="448"/>
        <v>6.6810402378753627E-5</v>
      </c>
      <c r="J2231">
        <f t="shared" si="449"/>
        <v>-5.4609239824228912E-7</v>
      </c>
      <c r="K2231">
        <f t="shared" si="450"/>
        <v>4.4636298660109681E-9</v>
      </c>
      <c r="L2231">
        <f t="shared" si="451"/>
        <v>1.3830769885097365E-6</v>
      </c>
      <c r="M2231">
        <f t="shared" si="443"/>
        <v>-1.6920933237772834E-4</v>
      </c>
      <c r="N2231">
        <f t="shared" si="452"/>
        <v>2.8631798163716543E-8</v>
      </c>
      <c r="O2231">
        <f t="shared" si="444"/>
        <v>-2.3706234550871706E-4</v>
      </c>
      <c r="P2231">
        <f t="shared" si="453"/>
        <v>4.0113161215428383E-8</v>
      </c>
      <c r="Q2231">
        <f t="shared" si="445"/>
        <v>-2.3174994386886223E-4</v>
      </c>
      <c r="R2231">
        <f t="shared" si="454"/>
        <v>3.9214253280626192E-8</v>
      </c>
    </row>
    <row r="2232" spans="1:18" x14ac:dyDescent="0.2">
      <c r="A2232" s="1">
        <v>39485</v>
      </c>
      <c r="B2232">
        <v>52.91</v>
      </c>
      <c r="C2232">
        <v>52.8</v>
      </c>
      <c r="D2232">
        <f t="shared" si="446"/>
        <v>9.0383899824449652E-4</v>
      </c>
      <c r="E2232">
        <f t="shared" si="447"/>
        <v>8.1692493474761499E-7</v>
      </c>
      <c r="H2232">
        <f t="shared" si="442"/>
        <v>1.0168086026015638E-3</v>
      </c>
      <c r="I2232">
        <f t="shared" si="448"/>
        <v>1.033899734324545E-6</v>
      </c>
      <c r="J2232">
        <f t="shared" si="449"/>
        <v>1.0512781440886687E-9</v>
      </c>
      <c r="K2232">
        <f t="shared" si="450"/>
        <v>1.0689486606363647E-12</v>
      </c>
      <c r="L2232">
        <f t="shared" si="451"/>
        <v>-2.410470322661677E-7</v>
      </c>
      <c r="M2232">
        <f t="shared" si="443"/>
        <v>-2.3706234550871706E-4</v>
      </c>
      <c r="N2232">
        <f t="shared" si="452"/>
        <v>5.619855565809434E-8</v>
      </c>
      <c r="O2232">
        <f t="shared" si="444"/>
        <v>-2.1156393230408938E-4</v>
      </c>
      <c r="P2232">
        <f t="shared" si="453"/>
        <v>5.0153842017054859E-8</v>
      </c>
      <c r="Q2232">
        <f t="shared" si="445"/>
        <v>1.2632035867134891E-4</v>
      </c>
      <c r="R2232">
        <f t="shared" si="454"/>
        <v>-2.9945800512132377E-8</v>
      </c>
    </row>
    <row r="2233" spans="1:18" x14ac:dyDescent="0.2">
      <c r="A2233" s="1">
        <v>39484</v>
      </c>
      <c r="B2233">
        <v>52.8</v>
      </c>
      <c r="C2233">
        <v>52.18</v>
      </c>
      <c r="D2233">
        <f t="shared" si="446"/>
        <v>5.1298477696102539E-3</v>
      </c>
      <c r="E2233">
        <f t="shared" si="447"/>
        <v>2.6315338139375296E-5</v>
      </c>
      <c r="H2233">
        <f t="shared" si="442"/>
        <v>5.242817373967321E-3</v>
      </c>
      <c r="I2233">
        <f t="shared" si="448"/>
        <v>2.7487134016773596E-5</v>
      </c>
      <c r="J2233">
        <f t="shared" si="449"/>
        <v>1.4411002378370875E-7</v>
      </c>
      <c r="K2233">
        <f t="shared" si="450"/>
        <v>7.5554253645607216E-10</v>
      </c>
      <c r="L2233">
        <f t="shared" si="451"/>
        <v>-1.1091910599887259E-6</v>
      </c>
      <c r="M2233">
        <f t="shared" si="443"/>
        <v>-2.1156393230408938E-4</v>
      </c>
      <c r="N2233">
        <f t="shared" si="452"/>
        <v>4.4759297451969312E-8</v>
      </c>
      <c r="O2233">
        <f t="shared" si="444"/>
        <v>-1.2016312288029194E-4</v>
      </c>
      <c r="P2233">
        <f t="shared" si="453"/>
        <v>2.5422182794494057E-8</v>
      </c>
      <c r="Q2233">
        <f t="shared" si="445"/>
        <v>-2.3700509717611268E-4</v>
      </c>
      <c r="R2233">
        <f t="shared" si="454"/>
        <v>5.0141730334691225E-8</v>
      </c>
    </row>
    <row r="2234" spans="1:18" x14ac:dyDescent="0.2">
      <c r="A2234" s="1">
        <v>39483</v>
      </c>
      <c r="B2234">
        <v>52.18</v>
      </c>
      <c r="C2234">
        <v>53.5</v>
      </c>
      <c r="D2234">
        <f t="shared" si="446"/>
        <v>-1.0849707257026464E-2</v>
      </c>
      <c r="E2234">
        <f t="shared" si="447"/>
        <v>1.1771614756317272E-4</v>
      </c>
      <c r="H2234">
        <f t="shared" si="442"/>
        <v>-1.0736737652669397E-2</v>
      </c>
      <c r="I2234">
        <f t="shared" si="448"/>
        <v>1.1527753542224876E-4</v>
      </c>
      <c r="J2234">
        <f t="shared" si="449"/>
        <v>-1.2377046550749885E-6</v>
      </c>
      <c r="K2234">
        <f t="shared" si="450"/>
        <v>1.3288910173027818E-8</v>
      </c>
      <c r="L2234">
        <f t="shared" si="451"/>
        <v>1.2901599258911701E-6</v>
      </c>
      <c r="M2234">
        <f t="shared" si="443"/>
        <v>-1.2016312288029194E-4</v>
      </c>
      <c r="N2234">
        <f t="shared" si="452"/>
        <v>1.4439176100344141E-8</v>
      </c>
      <c r="O2234">
        <f t="shared" si="444"/>
        <v>-1.9908204600819671E-5</v>
      </c>
      <c r="P2234">
        <f t="shared" si="453"/>
        <v>2.3922320357742876E-9</v>
      </c>
      <c r="Q2234">
        <f t="shared" si="445"/>
        <v>3.2010710002895086E-6</v>
      </c>
      <c r="R2234">
        <f t="shared" si="454"/>
        <v>-3.8465068795632729E-10</v>
      </c>
    </row>
    <row r="2235" spans="1:18" x14ac:dyDescent="0.2">
      <c r="A2235" s="1">
        <v>39482</v>
      </c>
      <c r="B2235">
        <v>53.5</v>
      </c>
      <c r="C2235">
        <v>55.35</v>
      </c>
      <c r="D2235">
        <f t="shared" si="446"/>
        <v>-1.4763843193513164E-2</v>
      </c>
      <c r="E2235">
        <f t="shared" si="447"/>
        <v>2.1797106584264499E-4</v>
      </c>
      <c r="H2235">
        <f t="shared" si="442"/>
        <v>-1.4650873589156097E-2</v>
      </c>
      <c r="I2235">
        <f t="shared" si="448"/>
        <v>2.1464809692543167E-4</v>
      </c>
      <c r="J2235">
        <f t="shared" si="449"/>
        <v>-3.144782134207425E-6</v>
      </c>
      <c r="K2235">
        <f t="shared" si="450"/>
        <v>4.6073805513709508E-8</v>
      </c>
      <c r="L2235">
        <f t="shared" si="451"/>
        <v>2.9167258899366481E-7</v>
      </c>
      <c r="M2235">
        <f t="shared" si="443"/>
        <v>-1.9908204600819671E-5</v>
      </c>
      <c r="N2235">
        <f t="shared" si="452"/>
        <v>3.9633661042809755E-10</v>
      </c>
      <c r="O2235">
        <f t="shared" si="444"/>
        <v>-2.1471591722951804E-4</v>
      </c>
      <c r="P2235">
        <f t="shared" si="453"/>
        <v>4.2746084112579069E-9</v>
      </c>
      <c r="Q2235">
        <f t="shared" si="445"/>
        <v>-1.5828797267290528E-4</v>
      </c>
      <c r="R2235">
        <f t="shared" si="454"/>
        <v>3.1512293458211513E-9</v>
      </c>
    </row>
    <row r="2236" spans="1:18" x14ac:dyDescent="0.2">
      <c r="A2236" s="1">
        <v>39479</v>
      </c>
      <c r="B2236">
        <v>55.35</v>
      </c>
      <c r="C2236">
        <v>54.74</v>
      </c>
      <c r="D2236">
        <f t="shared" si="446"/>
        <v>4.8128321406368021E-3</v>
      </c>
      <c r="E2236">
        <f t="shared" si="447"/>
        <v>2.3163353213946622E-5</v>
      </c>
      <c r="H2236">
        <f t="shared" si="442"/>
        <v>4.9258017449938692E-3</v>
      </c>
      <c r="I2236">
        <f t="shared" si="448"/>
        <v>2.4263522830984647E-5</v>
      </c>
      <c r="J2236">
        <f t="shared" si="449"/>
        <v>1.1951730310056275E-7</v>
      </c>
      <c r="K2236">
        <f t="shared" si="450"/>
        <v>5.8871854016971318E-10</v>
      </c>
      <c r="L2236">
        <f t="shared" si="451"/>
        <v>-1.0576480397671191E-6</v>
      </c>
      <c r="M2236">
        <f t="shared" si="443"/>
        <v>-2.1471591722951804E-4</v>
      </c>
      <c r="N2236">
        <f t="shared" si="452"/>
        <v>4.6102925111713242E-8</v>
      </c>
      <c r="O2236">
        <f t="shared" si="444"/>
        <v>1.2526690570442399E-4</v>
      </c>
      <c r="P2236">
        <f t="shared" si="453"/>
        <v>-2.6896798556828942E-8</v>
      </c>
      <c r="Q2236">
        <f t="shared" si="445"/>
        <v>1.5501026489499591E-4</v>
      </c>
      <c r="R2236">
        <f t="shared" si="454"/>
        <v>-3.3283171206919607E-8</v>
      </c>
    </row>
    <row r="2237" spans="1:18" x14ac:dyDescent="0.2">
      <c r="A2237" s="1">
        <v>39478</v>
      </c>
      <c r="B2237">
        <v>54.74</v>
      </c>
      <c r="C2237">
        <v>52.39</v>
      </c>
      <c r="D2237">
        <f t="shared" si="446"/>
        <v>1.905639462615866E-2</v>
      </c>
      <c r="E2237">
        <f t="shared" si="447"/>
        <v>3.6314617614788866E-4</v>
      </c>
      <c r="H2237">
        <f t="shared" si="442"/>
        <v>1.9169364230515729E-2</v>
      </c>
      <c r="I2237">
        <f t="shared" si="448"/>
        <v>3.6746452500217592E-4</v>
      </c>
      <c r="J2237">
        <f t="shared" si="449"/>
        <v>7.0440613215601639E-6</v>
      </c>
      <c r="K2237">
        <f t="shared" si="450"/>
        <v>1.3503017713507477E-7</v>
      </c>
      <c r="L2237">
        <f t="shared" si="451"/>
        <v>2.4012869414777721E-6</v>
      </c>
      <c r="M2237">
        <f t="shared" si="443"/>
        <v>1.2526690570442399E-4</v>
      </c>
      <c r="N2237">
        <f t="shared" si="452"/>
        <v>1.5691797664761053E-8</v>
      </c>
      <c r="O2237">
        <f t="shared" si="444"/>
        <v>-1.4659025137921095E-4</v>
      </c>
      <c r="P2237">
        <f t="shared" si="453"/>
        <v>-1.8362907196707428E-8</v>
      </c>
      <c r="Q2237">
        <f t="shared" si="445"/>
        <v>-1.6017464370870571E-4</v>
      </c>
      <c r="R2237">
        <f t="shared" si="454"/>
        <v>-2.0064581989698148E-8</v>
      </c>
    </row>
    <row r="2238" spans="1:18" x14ac:dyDescent="0.2">
      <c r="A2238" s="1">
        <v>39477</v>
      </c>
      <c r="B2238">
        <v>52.39</v>
      </c>
      <c r="C2238">
        <v>51.25</v>
      </c>
      <c r="D2238">
        <f t="shared" si="446"/>
        <v>9.5545287201543178E-3</v>
      </c>
      <c r="E2238">
        <f t="shared" si="447"/>
        <v>9.1289019064253702E-5</v>
      </c>
      <c r="H2238">
        <f t="shared" si="442"/>
        <v>9.6674983245113848E-3</v>
      </c>
      <c r="I2238">
        <f t="shared" si="448"/>
        <v>9.3460523854430432E-5</v>
      </c>
      <c r="J2238">
        <f t="shared" si="449"/>
        <v>9.0352945777066248E-7</v>
      </c>
      <c r="K2238">
        <f t="shared" si="450"/>
        <v>8.7348695191445592E-9</v>
      </c>
      <c r="L2238">
        <f t="shared" si="451"/>
        <v>-1.4171610095982245E-6</v>
      </c>
      <c r="M2238">
        <f t="shared" si="443"/>
        <v>-1.4659025137921095E-4</v>
      </c>
      <c r="N2238">
        <f t="shared" si="452"/>
        <v>2.1488701799420258E-8</v>
      </c>
      <c r="O2238">
        <f t="shared" si="444"/>
        <v>1.1849250590704186E-4</v>
      </c>
      <c r="P2238">
        <f t="shared" si="453"/>
        <v>-1.7369846227465904E-8</v>
      </c>
      <c r="Q2238">
        <f t="shared" si="445"/>
        <v>-6.3069800157769214E-5</v>
      </c>
      <c r="R2238">
        <f t="shared" si="454"/>
        <v>9.2454178595639874E-9</v>
      </c>
    </row>
    <row r="2239" spans="1:18" x14ac:dyDescent="0.2">
      <c r="A2239" s="1">
        <v>39476</v>
      </c>
      <c r="B2239">
        <v>51.25</v>
      </c>
      <c r="C2239">
        <v>49.07</v>
      </c>
      <c r="D2239">
        <f t="shared" si="446"/>
        <v>1.8877811746876451E-2</v>
      </c>
      <c r="E2239">
        <f t="shared" si="447"/>
        <v>3.5637177635050653E-4</v>
      </c>
      <c r="H2239">
        <f t="shared" si="442"/>
        <v>1.899078135123352E-2</v>
      </c>
      <c r="I2239">
        <f t="shared" si="448"/>
        <v>3.6064977633035883E-4</v>
      </c>
      <c r="J2239">
        <f t="shared" si="449"/>
        <v>6.8490210466611188E-6</v>
      </c>
      <c r="K2239">
        <f t="shared" si="450"/>
        <v>1.3006826116713786E-7</v>
      </c>
      <c r="L2239">
        <f t="shared" si="451"/>
        <v>2.2502652714403781E-6</v>
      </c>
      <c r="M2239">
        <f t="shared" si="443"/>
        <v>1.1849250590704186E-4</v>
      </c>
      <c r="N2239">
        <f t="shared" si="452"/>
        <v>1.404047395613035E-8</v>
      </c>
      <c r="O2239">
        <f t="shared" si="444"/>
        <v>-1.174635871874948E-5</v>
      </c>
      <c r="P2239">
        <f t="shared" si="453"/>
        <v>-1.3918554798676556E-9</v>
      </c>
      <c r="Q2239">
        <f t="shared" si="445"/>
        <v>-2.1139503405188861E-4</v>
      </c>
      <c r="R2239">
        <f t="shared" si="454"/>
        <v>-2.5048727321112725E-8</v>
      </c>
    </row>
    <row r="2240" spans="1:18" x14ac:dyDescent="0.2">
      <c r="A2240" s="1">
        <v>39475</v>
      </c>
      <c r="B2240">
        <v>49.07</v>
      </c>
      <c r="C2240">
        <v>47.4</v>
      </c>
      <c r="D2240">
        <f t="shared" si="446"/>
        <v>1.5037716306830476E-2</v>
      </c>
      <c r="E2240">
        <f t="shared" si="447"/>
        <v>2.2613291172471518E-4</v>
      </c>
      <c r="H2240">
        <f t="shared" si="442"/>
        <v>1.5150685911187543E-2</v>
      </c>
      <c r="I2240">
        <f t="shared" si="448"/>
        <v>2.295432835794567E-4</v>
      </c>
      <c r="J2240">
        <f t="shared" si="449"/>
        <v>3.4777381925350015E-6</v>
      </c>
      <c r="K2240">
        <f t="shared" si="450"/>
        <v>5.269011903643888E-8</v>
      </c>
      <c r="L2240">
        <f t="shared" si="451"/>
        <v>-1.7796539154791272E-7</v>
      </c>
      <c r="M2240">
        <f t="shared" si="443"/>
        <v>-1.174635871874948E-5</v>
      </c>
      <c r="N2240">
        <f t="shared" si="452"/>
        <v>1.3797694314954195E-10</v>
      </c>
      <c r="O2240">
        <f t="shared" si="444"/>
        <v>-1.0396281224557213E-4</v>
      </c>
      <c r="P2240">
        <f t="shared" si="453"/>
        <v>1.2211844860464914E-9</v>
      </c>
      <c r="Q2240">
        <f t="shared" si="445"/>
        <v>-2.3501992291488722E-4</v>
      </c>
      <c r="R2240">
        <f t="shared" si="454"/>
        <v>2.7606283206111163E-9</v>
      </c>
    </row>
    <row r="2241" spans="1:18" x14ac:dyDescent="0.2">
      <c r="A2241" s="1">
        <v>39472</v>
      </c>
      <c r="B2241">
        <v>47.4</v>
      </c>
      <c r="C2241">
        <v>48.68</v>
      </c>
      <c r="D2241">
        <f t="shared" si="446"/>
        <v>-1.1572227883942337E-2</v>
      </c>
      <c r="E2241">
        <f t="shared" si="447"/>
        <v>1.3391645819789253E-4</v>
      </c>
      <c r="H2241">
        <f t="shared" si="442"/>
        <v>-1.145925827958527E-2</v>
      </c>
      <c r="I2241">
        <f t="shared" si="448"/>
        <v>1.3131460031824354E-4</v>
      </c>
      <c r="J2241">
        <f t="shared" si="449"/>
        <v>-1.5047679209272629E-6</v>
      </c>
      <c r="K2241">
        <f t="shared" si="450"/>
        <v>1.7243524256740046E-8</v>
      </c>
      <c r="L2241">
        <f t="shared" si="451"/>
        <v>1.1913367169940414E-6</v>
      </c>
      <c r="M2241">
        <f t="shared" si="443"/>
        <v>-1.0396281224557213E-4</v>
      </c>
      <c r="N2241">
        <f t="shared" si="452"/>
        <v>1.0808266330008083E-8</v>
      </c>
      <c r="O2241">
        <f t="shared" si="444"/>
        <v>1.253227234057639E-4</v>
      </c>
      <c r="P2241">
        <f t="shared" si="453"/>
        <v>-1.30289027635372E-8</v>
      </c>
      <c r="Q2241">
        <f t="shared" si="445"/>
        <v>3.0311322067460173E-5</v>
      </c>
      <c r="R2241">
        <f t="shared" si="454"/>
        <v>-3.1512502850144291E-9</v>
      </c>
    </row>
    <row r="2242" spans="1:18" x14ac:dyDescent="0.2">
      <c r="A2242" s="1">
        <v>39471</v>
      </c>
      <c r="B2242">
        <v>48.68</v>
      </c>
      <c r="C2242">
        <v>46.59</v>
      </c>
      <c r="D2242">
        <f t="shared" si="446"/>
        <v>1.9057859109806341E-2</v>
      </c>
      <c r="E2242">
        <f t="shared" si="447"/>
        <v>3.6320199384922856E-4</v>
      </c>
      <c r="H2242">
        <f t="shared" ref="H2242:H2305" si="455">D2242-$F$2</f>
        <v>1.917082871416341E-2</v>
      </c>
      <c r="I2242">
        <f t="shared" si="448"/>
        <v>3.6752067358779229E-4</v>
      </c>
      <c r="J2242">
        <f t="shared" si="449"/>
        <v>7.0456758822655267E-6</v>
      </c>
      <c r="K2242">
        <f t="shared" si="450"/>
        <v>1.3507144551442455E-7</v>
      </c>
      <c r="L2242">
        <f t="shared" si="451"/>
        <v>2.4025404644043775E-6</v>
      </c>
      <c r="M2242">
        <f t="shared" ref="M2242:M2305" si="456">E2242-$G$2</f>
        <v>1.253227234057639E-4</v>
      </c>
      <c r="N2242">
        <f t="shared" si="452"/>
        <v>1.5705785001837601E-8</v>
      </c>
      <c r="O2242">
        <f t="shared" ref="O2242:O2305" si="457">E2243-$G$2</f>
        <v>1.1425003337512132E-3</v>
      </c>
      <c r="P2242">
        <f t="shared" si="453"/>
        <v>1.4318125331769623E-7</v>
      </c>
      <c r="Q2242">
        <f t="shared" ref="Q2242:Q2305" si="458">E2261-$G$2</f>
        <v>-1.9508611306124073E-4</v>
      </c>
      <c r="R2242">
        <f t="shared" si="454"/>
        <v>-2.4448722987479457E-8</v>
      </c>
    </row>
    <row r="2243" spans="1:18" x14ac:dyDescent="0.2">
      <c r="A2243" s="1">
        <v>39470</v>
      </c>
      <c r="B2243">
        <v>46.59</v>
      </c>
      <c r="C2243">
        <v>42.77</v>
      </c>
      <c r="D2243">
        <f t="shared" ref="D2243:D2306" si="459">LOG(B2243/C2243)</f>
        <v>3.7153460191409866E-2</v>
      </c>
      <c r="E2243">
        <f t="shared" ref="E2243:E2306" si="460">(D2243)^2</f>
        <v>1.3803796041946777E-3</v>
      </c>
      <c r="H2243">
        <f t="shared" si="455"/>
        <v>3.7266429795766935E-2</v>
      </c>
      <c r="I2243">
        <f t="shared" ref="I2243:I2306" si="461">H2243^2</f>
        <v>1.3887867897228257E-3</v>
      </c>
      <c r="J2243">
        <f t="shared" ref="J2243:J2306" si="462">H2243^3</f>
        <v>5.1755125400494223E-5</v>
      </c>
      <c r="K2243">
        <f t="shared" ref="K2243:K2306" si="463">H2243^4</f>
        <v>1.9287287473086322E-6</v>
      </c>
      <c r="L2243">
        <f t="shared" ref="L2243:L2306" si="464">H2243*M2243</f>
        <v>4.257690847937988E-5</v>
      </c>
      <c r="M2243">
        <f t="shared" si="456"/>
        <v>1.1425003337512132E-3</v>
      </c>
      <c r="N2243">
        <f t="shared" ref="N2243:N2306" si="465">M2243^2</f>
        <v>1.3053070126216335E-6</v>
      </c>
      <c r="O2243">
        <f t="shared" si="457"/>
        <v>-1.1908975260127949E-4</v>
      </c>
      <c r="P2243">
        <f t="shared" ref="P2243:P2306" si="466">M2243*O2243</f>
        <v>-1.3606008209331121E-7</v>
      </c>
      <c r="Q2243">
        <f t="shared" si="458"/>
        <v>-2.217119532269894E-4</v>
      </c>
      <c r="R2243">
        <f t="shared" ref="R2243:R2306" si="467">M2243*Q2243</f>
        <v>-2.5330598055846874E-7</v>
      </c>
    </row>
    <row r="2244" spans="1:18" x14ac:dyDescent="0.2">
      <c r="A2244" s="1">
        <v>39469</v>
      </c>
      <c r="B2244">
        <v>42.77</v>
      </c>
      <c r="C2244">
        <v>41.71</v>
      </c>
      <c r="D2244">
        <f t="shared" si="459"/>
        <v>1.0899060410979709E-2</v>
      </c>
      <c r="E2244">
        <f t="shared" si="460"/>
        <v>1.1878951784218518E-4</v>
      </c>
      <c r="H2244">
        <f t="shared" si="455"/>
        <v>1.1012030015336776E-2</v>
      </c>
      <c r="I2244">
        <f t="shared" si="461"/>
        <v>1.2126480505867807E-4</v>
      </c>
      <c r="J2244">
        <f t="shared" si="462"/>
        <v>1.3353716731101257E-6</v>
      </c>
      <c r="K2244">
        <f t="shared" si="463"/>
        <v>1.4705152945919194E-8</v>
      </c>
      <c r="L2244">
        <f t="shared" si="464"/>
        <v>-1.3114199301643205E-6</v>
      </c>
      <c r="M2244">
        <f t="shared" si="456"/>
        <v>-1.1908975260127949E-4</v>
      </c>
      <c r="N2244">
        <f t="shared" si="465"/>
        <v>1.4182369174633953E-8</v>
      </c>
      <c r="O2244">
        <f t="shared" si="457"/>
        <v>-2.2616564433465322E-4</v>
      </c>
      <c r="P2244">
        <f t="shared" si="466"/>
        <v>2.693401063072282E-8</v>
      </c>
      <c r="Q2244">
        <f t="shared" si="458"/>
        <v>-6.0780117163686763E-5</v>
      </c>
      <c r="R2244">
        <f t="shared" si="467"/>
        <v>7.2382891161002372E-9</v>
      </c>
    </row>
    <row r="2245" spans="1:18" x14ac:dyDescent="0.2">
      <c r="A2245" s="1">
        <v>39465</v>
      </c>
      <c r="B2245">
        <v>41.71</v>
      </c>
      <c r="C2245">
        <v>42.04</v>
      </c>
      <c r="D2245">
        <f t="shared" si="459"/>
        <v>-3.4225175103732388E-3</v>
      </c>
      <c r="E2245">
        <f t="shared" si="460"/>
        <v>1.1713626108811433E-5</v>
      </c>
      <c r="H2245">
        <f t="shared" si="455"/>
        <v>-3.3095479060161713E-3</v>
      </c>
      <c r="I2245">
        <f t="shared" si="461"/>
        <v>1.0953107342216025E-5</v>
      </c>
      <c r="J2245">
        <f t="shared" si="462"/>
        <v>-3.6249833468801396E-8</v>
      </c>
      <c r="K2245">
        <f t="shared" si="463"/>
        <v>1.199705604501066E-10</v>
      </c>
      <c r="L2245">
        <f t="shared" si="464"/>
        <v>7.4850603462054977E-7</v>
      </c>
      <c r="M2245">
        <f t="shared" si="456"/>
        <v>-2.2616564433465322E-4</v>
      </c>
      <c r="N2245">
        <f t="shared" si="465"/>
        <v>5.1150898677308859E-8</v>
      </c>
      <c r="O2245">
        <f t="shared" si="457"/>
        <v>2.9273305761710129E-4</v>
      </c>
      <c r="P2245">
        <f t="shared" si="466"/>
        <v>-6.6206160594024883E-8</v>
      </c>
      <c r="Q2245">
        <f t="shared" si="458"/>
        <v>-1.9651652365571031E-4</v>
      </c>
      <c r="R2245">
        <f t="shared" si="467"/>
        <v>4.4445286194999846E-8</v>
      </c>
    </row>
    <row r="2246" spans="1:18" x14ac:dyDescent="0.2">
      <c r="A2246" s="1">
        <v>39464</v>
      </c>
      <c r="B2246">
        <v>42.04</v>
      </c>
      <c r="C2246">
        <v>44.33</v>
      </c>
      <c r="D2246">
        <f t="shared" si="459"/>
        <v>-2.3035023943129861E-2</v>
      </c>
      <c r="E2246">
        <f t="shared" si="460"/>
        <v>5.3061232806056598E-4</v>
      </c>
      <c r="H2246">
        <f t="shared" si="455"/>
        <v>-2.2922054338772792E-2</v>
      </c>
      <c r="I2246">
        <f t="shared" si="461"/>
        <v>5.2542057510965258E-4</v>
      </c>
      <c r="J2246">
        <f t="shared" si="462"/>
        <v>-1.2043718973372708E-5</v>
      </c>
      <c r="K2246">
        <f t="shared" si="463"/>
        <v>2.7606678074855809E-7</v>
      </c>
      <c r="L2246">
        <f t="shared" si="464"/>
        <v>-6.7100430534543022E-6</v>
      </c>
      <c r="M2246">
        <f t="shared" si="456"/>
        <v>2.9273305761710129E-4</v>
      </c>
      <c r="N2246">
        <f t="shared" si="465"/>
        <v>8.5692643021857143E-8</v>
      </c>
      <c r="O2246">
        <f t="shared" si="457"/>
        <v>3.0149246500868124E-5</v>
      </c>
      <c r="P2246">
        <f t="shared" si="466"/>
        <v>8.8256811130508173E-9</v>
      </c>
      <c r="Q2246">
        <f t="shared" si="458"/>
        <v>-9.897360679465966E-5</v>
      </c>
      <c r="R2246">
        <f t="shared" si="467"/>
        <v>-2.8972846540393436E-8</v>
      </c>
    </row>
    <row r="2247" spans="1:18" x14ac:dyDescent="0.2">
      <c r="A2247" s="1">
        <v>39463</v>
      </c>
      <c r="B2247">
        <v>44.33</v>
      </c>
      <c r="C2247">
        <v>42.69</v>
      </c>
      <c r="D2247">
        <f t="shared" si="459"/>
        <v>1.6371576495387754E-2</v>
      </c>
      <c r="E2247">
        <f t="shared" si="460"/>
        <v>2.6802851694433279E-4</v>
      </c>
      <c r="H2247">
        <f t="shared" si="455"/>
        <v>1.6484546099744823E-2</v>
      </c>
      <c r="I2247">
        <f t="shared" si="461"/>
        <v>2.7174026011461227E-4</v>
      </c>
      <c r="J2247">
        <f t="shared" si="462"/>
        <v>4.4795148450159755E-6</v>
      </c>
      <c r="K2247">
        <f t="shared" si="463"/>
        <v>7.3842768967157135E-8</v>
      </c>
      <c r="L2247">
        <f t="shared" si="464"/>
        <v>4.9699664381613092E-7</v>
      </c>
      <c r="M2247">
        <f t="shared" si="456"/>
        <v>3.0149246500868124E-5</v>
      </c>
      <c r="N2247">
        <f t="shared" si="465"/>
        <v>9.0897706457010881E-10</v>
      </c>
      <c r="O2247">
        <f t="shared" si="457"/>
        <v>-1.22291860890599E-4</v>
      </c>
      <c r="P2247">
        <f t="shared" si="466"/>
        <v>-3.6870074590405432E-9</v>
      </c>
      <c r="Q2247">
        <f t="shared" si="458"/>
        <v>-1.9763246407938424E-4</v>
      </c>
      <c r="R2247">
        <f t="shared" si="467"/>
        <v>-5.9584698761033208E-9</v>
      </c>
    </row>
    <row r="2248" spans="1:18" x14ac:dyDescent="0.2">
      <c r="A2248" s="1">
        <v>39462</v>
      </c>
      <c r="B2248">
        <v>42.69</v>
      </c>
      <c r="C2248">
        <v>43.76</v>
      </c>
      <c r="D2248">
        <f t="shared" si="459"/>
        <v>-1.0751158521427617E-2</v>
      </c>
      <c r="E2248">
        <f t="shared" si="460"/>
        <v>1.1558740955286565E-4</v>
      </c>
      <c r="H2248">
        <f t="shared" si="455"/>
        <v>-1.063818891707055E-2</v>
      </c>
      <c r="I2248">
        <f t="shared" si="461"/>
        <v>1.1317106343528267E-4</v>
      </c>
      <c r="J2248">
        <f t="shared" si="462"/>
        <v>-1.2039351527703122E-6</v>
      </c>
      <c r="K2248">
        <f t="shared" si="463"/>
        <v>1.2807689599072773E-8</v>
      </c>
      <c r="L2248">
        <f t="shared" si="464"/>
        <v>1.3009639191743037E-6</v>
      </c>
      <c r="M2248">
        <f t="shared" si="456"/>
        <v>-1.22291860890599E-4</v>
      </c>
      <c r="N2248">
        <f t="shared" si="465"/>
        <v>1.4955299240085616E-8</v>
      </c>
      <c r="O2248">
        <f t="shared" si="457"/>
        <v>-2.331359710730935E-4</v>
      </c>
      <c r="P2248">
        <f t="shared" si="466"/>
        <v>2.8510631743065464E-8</v>
      </c>
      <c r="Q2248">
        <f t="shared" si="458"/>
        <v>-2.3419242734421252E-4</v>
      </c>
      <c r="R2248">
        <f t="shared" si="467"/>
        <v>2.863982774641015E-8</v>
      </c>
    </row>
    <row r="2249" spans="1:18" x14ac:dyDescent="0.2">
      <c r="A2249" s="1">
        <v>39461</v>
      </c>
      <c r="B2249">
        <v>43.76</v>
      </c>
      <c r="C2249">
        <v>43.98</v>
      </c>
      <c r="D2249">
        <f t="shared" si="459"/>
        <v>-2.1779116993971941E-3</v>
      </c>
      <c r="E2249">
        <f t="shared" si="460"/>
        <v>4.7432993703711741E-6</v>
      </c>
      <c r="H2249">
        <f t="shared" si="455"/>
        <v>-2.0649420950401265E-3</v>
      </c>
      <c r="I2249">
        <f t="shared" si="461"/>
        <v>4.263985855868707E-6</v>
      </c>
      <c r="J2249">
        <f t="shared" si="462"/>
        <v>-8.8048838864389954E-9</v>
      </c>
      <c r="K2249">
        <f t="shared" si="463"/>
        <v>1.8181575379048391E-11</v>
      </c>
      <c r="L2249">
        <f t="shared" si="464"/>
        <v>4.8141228053688805E-7</v>
      </c>
      <c r="M2249">
        <f t="shared" si="456"/>
        <v>-2.331359710730935E-4</v>
      </c>
      <c r="N2249">
        <f t="shared" si="465"/>
        <v>5.4352381008194291E-8</v>
      </c>
      <c r="O2249">
        <f t="shared" si="457"/>
        <v>-2.3174994386886223E-4</v>
      </c>
      <c r="P2249">
        <f t="shared" si="466"/>
        <v>5.4029248210002106E-8</v>
      </c>
      <c r="Q2249">
        <f t="shared" si="458"/>
        <v>-2.0908528785897119E-4</v>
      </c>
      <c r="R2249">
        <f t="shared" si="467"/>
        <v>4.8745301622098535E-8</v>
      </c>
    </row>
    <row r="2250" spans="1:18" x14ac:dyDescent="0.2">
      <c r="A2250" s="1">
        <v>39458</v>
      </c>
      <c r="B2250">
        <v>43.98</v>
      </c>
      <c r="C2250">
        <v>43.73</v>
      </c>
      <c r="D2250">
        <f t="shared" si="459"/>
        <v>2.4757476799145851E-3</v>
      </c>
      <c r="E2250">
        <f t="shared" si="460"/>
        <v>6.1293265746024505E-6</v>
      </c>
      <c r="H2250">
        <f t="shared" si="455"/>
        <v>2.5887172842716526E-3</v>
      </c>
      <c r="I2250">
        <f t="shared" si="461"/>
        <v>6.7014571778868004E-6</v>
      </c>
      <c r="J2250">
        <f t="shared" si="462"/>
        <v>1.734817802620189E-8</v>
      </c>
      <c r="K2250">
        <f t="shared" si="463"/>
        <v>4.4909528307050518E-11</v>
      </c>
      <c r="L2250">
        <f t="shared" si="464"/>
        <v>-5.9993508532230892E-7</v>
      </c>
      <c r="M2250">
        <f t="shared" si="456"/>
        <v>-2.3174994386886223E-4</v>
      </c>
      <c r="N2250">
        <f t="shared" si="465"/>
        <v>5.3708036483220794E-8</v>
      </c>
      <c r="O2250">
        <f t="shared" si="457"/>
        <v>1.2632035867134891E-4</v>
      </c>
      <c r="P2250">
        <f t="shared" si="466"/>
        <v>-2.9274736031579652E-8</v>
      </c>
      <c r="Q2250">
        <f t="shared" si="458"/>
        <v>-1.8530961242067939E-4</v>
      </c>
      <c r="R2250">
        <f t="shared" si="467"/>
        <v>4.2945492276853066E-8</v>
      </c>
    </row>
    <row r="2251" spans="1:18" x14ac:dyDescent="0.2">
      <c r="A2251" s="1">
        <v>39457</v>
      </c>
      <c r="B2251">
        <v>43.73</v>
      </c>
      <c r="C2251">
        <v>41.85</v>
      </c>
      <c r="D2251">
        <f t="shared" si="459"/>
        <v>1.9084015015578184E-2</v>
      </c>
      <c r="E2251">
        <f t="shared" si="460"/>
        <v>3.6419962911481358E-4</v>
      </c>
      <c r="H2251">
        <f t="shared" si="455"/>
        <v>1.9196984619935253E-2</v>
      </c>
      <c r="I2251">
        <f t="shared" si="461"/>
        <v>3.6852421849803066E-4</v>
      </c>
      <c r="J2251">
        <f t="shared" si="462"/>
        <v>7.0745537545803528E-6</v>
      </c>
      <c r="K2251">
        <f t="shared" si="463"/>
        <v>1.3581009961958423E-7</v>
      </c>
      <c r="L2251">
        <f t="shared" si="464"/>
        <v>2.42496998259859E-6</v>
      </c>
      <c r="M2251">
        <f t="shared" si="456"/>
        <v>1.2632035867134891E-4</v>
      </c>
      <c r="N2251">
        <f t="shared" si="465"/>
        <v>1.5956833014858233E-8</v>
      </c>
      <c r="O2251">
        <f t="shared" si="457"/>
        <v>-2.3700509717611268E-4</v>
      </c>
      <c r="P2251">
        <f t="shared" si="466"/>
        <v>-2.9938568882224455E-8</v>
      </c>
      <c r="Q2251">
        <f t="shared" si="458"/>
        <v>-9.1570949277930939E-5</v>
      </c>
      <c r="R2251">
        <f t="shared" si="467"/>
        <v>-1.1567275156664135E-8</v>
      </c>
    </row>
    <row r="2252" spans="1:18" x14ac:dyDescent="0.2">
      <c r="A2252" s="1">
        <v>39456</v>
      </c>
      <c r="B2252">
        <v>41.85</v>
      </c>
      <c r="C2252">
        <v>41.76</v>
      </c>
      <c r="D2252">
        <f t="shared" si="459"/>
        <v>9.3497233507307351E-4</v>
      </c>
      <c r="E2252">
        <f t="shared" si="460"/>
        <v>8.741732673519957E-7</v>
      </c>
      <c r="H2252">
        <f t="shared" si="455"/>
        <v>1.0479419394301408E-3</v>
      </c>
      <c r="I2252">
        <f t="shared" si="461"/>
        <v>1.098182308416605E-6</v>
      </c>
      <c r="J2252">
        <f t="shared" si="462"/>
        <v>1.1508312981299662E-9</v>
      </c>
      <c r="K2252">
        <f t="shared" si="463"/>
        <v>1.2060043825192234E-12</v>
      </c>
      <c r="L2252">
        <f t="shared" si="464"/>
        <v>-2.483675811895645E-7</v>
      </c>
      <c r="M2252">
        <f t="shared" si="456"/>
        <v>-2.3700509717611268E-4</v>
      </c>
      <c r="N2252">
        <f t="shared" si="465"/>
        <v>5.6171416087458614E-8</v>
      </c>
      <c r="O2252">
        <f t="shared" si="457"/>
        <v>3.2010710002895086E-6</v>
      </c>
      <c r="P2252">
        <f t="shared" si="466"/>
        <v>-7.5867014349125126E-10</v>
      </c>
      <c r="Q2252">
        <f t="shared" si="458"/>
        <v>3.956899039358351E-4</v>
      </c>
      <c r="R2252">
        <f t="shared" si="467"/>
        <v>-9.3780524133919289E-8</v>
      </c>
    </row>
    <row r="2253" spans="1:18" x14ac:dyDescent="0.2">
      <c r="A2253" s="1">
        <v>39455</v>
      </c>
      <c r="B2253">
        <v>41.76</v>
      </c>
      <c r="C2253">
        <v>43.28</v>
      </c>
      <c r="D2253">
        <f t="shared" si="459"/>
        <v>-1.552676210430733E-2</v>
      </c>
      <c r="E2253">
        <f t="shared" si="460"/>
        <v>2.4108034144375417E-4</v>
      </c>
      <c r="H2253">
        <f t="shared" si="455"/>
        <v>-1.5413792499950263E-2</v>
      </c>
      <c r="I2253">
        <f t="shared" si="461"/>
        <v>2.3758499923152296E-4</v>
      </c>
      <c r="J2253">
        <f t="shared" si="462"/>
        <v>-3.6620858792555373E-6</v>
      </c>
      <c r="K2253">
        <f t="shared" si="463"/>
        <v>5.6446631859842766E-8</v>
      </c>
      <c r="L2253">
        <f t="shared" si="464"/>
        <v>-4.9340644176070711E-8</v>
      </c>
      <c r="M2253">
        <f t="shared" si="456"/>
        <v>3.2010710002895086E-6</v>
      </c>
      <c r="N2253">
        <f t="shared" si="465"/>
        <v>1.0246855548894476E-11</v>
      </c>
      <c r="O2253">
        <f t="shared" si="457"/>
        <v>-1.5828797267290528E-4</v>
      </c>
      <c r="P2253">
        <f t="shared" si="466"/>
        <v>-5.0669103901785528E-10</v>
      </c>
      <c r="Q2253">
        <f t="shared" si="458"/>
        <v>-2.0882523347845819E-4</v>
      </c>
      <c r="R2253">
        <f t="shared" si="467"/>
        <v>-6.6846439901657835E-10</v>
      </c>
    </row>
    <row r="2254" spans="1:18" x14ac:dyDescent="0.2">
      <c r="A2254" s="1">
        <v>39454</v>
      </c>
      <c r="B2254">
        <v>43.28</v>
      </c>
      <c r="C2254">
        <v>42.4</v>
      </c>
      <c r="D2254">
        <f t="shared" si="459"/>
        <v>8.921395505780437E-3</v>
      </c>
      <c r="E2254">
        <f t="shared" si="460"/>
        <v>7.959129777055938E-5</v>
      </c>
      <c r="H2254">
        <f t="shared" si="455"/>
        <v>9.0343651101375041E-3</v>
      </c>
      <c r="I2254">
        <f t="shared" si="461"/>
        <v>8.1619752943269832E-5</v>
      </c>
      <c r="J2254">
        <f t="shared" si="462"/>
        <v>7.3738264828871984E-7</v>
      </c>
      <c r="K2254">
        <f t="shared" si="463"/>
        <v>6.661784070520404E-9</v>
      </c>
      <c r="L2254">
        <f t="shared" si="464"/>
        <v>-1.4300313376704943E-6</v>
      </c>
      <c r="M2254">
        <f t="shared" si="456"/>
        <v>-1.5828797267290528E-4</v>
      </c>
      <c r="N2254">
        <f t="shared" si="465"/>
        <v>2.5055082292898409E-8</v>
      </c>
      <c r="O2254">
        <f t="shared" si="457"/>
        <v>1.5501026489499591E-4</v>
      </c>
      <c r="P2254">
        <f t="shared" si="466"/>
        <v>-2.4536260573718923E-8</v>
      </c>
      <c r="Q2254">
        <f t="shared" si="458"/>
        <v>-2.0174928776014474E-4</v>
      </c>
      <c r="R2254">
        <f t="shared" si="467"/>
        <v>3.1934485747755894E-8</v>
      </c>
    </row>
    <row r="2255" spans="1:18" x14ac:dyDescent="0.2">
      <c r="A2255" s="1">
        <v>39451</v>
      </c>
      <c r="B2255">
        <v>42.4</v>
      </c>
      <c r="C2255">
        <v>44.38</v>
      </c>
      <c r="D2255">
        <f t="shared" si="459"/>
        <v>-1.9821441303256949E-2</v>
      </c>
      <c r="E2255">
        <f t="shared" si="460"/>
        <v>3.9288953533846057E-4</v>
      </c>
      <c r="H2255">
        <f t="shared" si="455"/>
        <v>-1.9708471698899881E-2</v>
      </c>
      <c r="I2255">
        <f t="shared" si="461"/>
        <v>3.8842385670633753E-4</v>
      </c>
      <c r="J2255">
        <f t="shared" si="462"/>
        <v>-7.6552405870743957E-6</v>
      </c>
      <c r="K2255">
        <f t="shared" si="463"/>
        <v>1.5087309245862543E-7</v>
      </c>
      <c r="L2255">
        <f t="shared" si="464"/>
        <v>-3.0550154187220005E-6</v>
      </c>
      <c r="M2255">
        <f t="shared" si="456"/>
        <v>1.5501026489499591E-4</v>
      </c>
      <c r="N2255">
        <f t="shared" si="465"/>
        <v>2.4028182222816801E-8</v>
      </c>
      <c r="O2255">
        <f t="shared" si="457"/>
        <v>-1.6017464370870571E-4</v>
      </c>
      <c r="P2255">
        <f t="shared" si="466"/>
        <v>-2.4828713950748063E-8</v>
      </c>
      <c r="Q2255">
        <f t="shared" si="458"/>
        <v>-9.132389927217919E-5</v>
      </c>
      <c r="R2255">
        <f t="shared" si="467"/>
        <v>-1.4156141817424421E-8</v>
      </c>
    </row>
    <row r="2256" spans="1:18" x14ac:dyDescent="0.2">
      <c r="A2256" s="1">
        <v>39450</v>
      </c>
      <c r="B2256">
        <v>44.38</v>
      </c>
      <c r="C2256">
        <v>45.29</v>
      </c>
      <c r="D2256">
        <f t="shared" si="459"/>
        <v>-8.815022786967653E-3</v>
      </c>
      <c r="E2256">
        <f t="shared" si="460"/>
        <v>7.7704626734758966E-5</v>
      </c>
      <c r="H2256">
        <f t="shared" si="455"/>
        <v>-8.7020531826105859E-3</v>
      </c>
      <c r="I2256">
        <f t="shared" si="461"/>
        <v>7.5725729592983031E-5</v>
      </c>
      <c r="J2256">
        <f t="shared" si="462"/>
        <v>-6.5896932621012661E-7</v>
      </c>
      <c r="K2256">
        <f t="shared" si="463"/>
        <v>5.7343861223895864E-9</v>
      </c>
      <c r="L2256">
        <f t="shared" si="464"/>
        <v>1.3938482680588591E-6</v>
      </c>
      <c r="M2256">
        <f t="shared" si="456"/>
        <v>-1.6017464370870571E-4</v>
      </c>
      <c r="N2256">
        <f t="shared" si="465"/>
        <v>2.5655916487210818E-8</v>
      </c>
      <c r="O2256">
        <f t="shared" si="457"/>
        <v>-6.3069800157769214E-5</v>
      </c>
      <c r="P2256">
        <f t="shared" si="466"/>
        <v>1.0102182769049956E-8</v>
      </c>
      <c r="Q2256">
        <f t="shared" si="458"/>
        <v>-1.3460837850863953E-4</v>
      </c>
      <c r="R2256">
        <f t="shared" si="467"/>
        <v>2.1560849067827935E-8</v>
      </c>
    </row>
    <row r="2257" spans="1:18" x14ac:dyDescent="0.2">
      <c r="A2257" s="1">
        <v>39449</v>
      </c>
      <c r="B2257">
        <v>45.29</v>
      </c>
      <c r="C2257">
        <v>46.69</v>
      </c>
      <c r="D2257">
        <f t="shared" si="459"/>
        <v>-1.3221553247848584E-2</v>
      </c>
      <c r="E2257">
        <f t="shared" si="460"/>
        <v>1.7480947028569545E-4</v>
      </c>
      <c r="H2257">
        <f t="shared" si="455"/>
        <v>-1.3108583643491517E-2</v>
      </c>
      <c r="I2257">
        <f t="shared" si="461"/>
        <v>1.7183496513841333E-4</v>
      </c>
      <c r="J2257">
        <f t="shared" si="462"/>
        <v>-2.2525130133933402E-6</v>
      </c>
      <c r="K2257">
        <f t="shared" si="463"/>
        <v>2.9527255244119725E-8</v>
      </c>
      <c r="L2257">
        <f t="shared" si="464"/>
        <v>8.2675575074641228E-7</v>
      </c>
      <c r="M2257">
        <f t="shared" si="456"/>
        <v>-6.3069800157769214E-5</v>
      </c>
      <c r="N2257">
        <f t="shared" si="465"/>
        <v>3.9777996919409455E-9</v>
      </c>
      <c r="O2257">
        <f t="shared" si="457"/>
        <v>-2.1139503405188861E-4</v>
      </c>
      <c r="P2257">
        <f t="shared" si="466"/>
        <v>1.3332642551997433E-8</v>
      </c>
      <c r="Q2257">
        <f t="shared" si="458"/>
        <v>-1.6035243275341394E-4</v>
      </c>
      <c r="R2257">
        <f t="shared" si="467"/>
        <v>1.0113395888569944E-8</v>
      </c>
    </row>
    <row r="2258" spans="1:18" x14ac:dyDescent="0.2">
      <c r="A2258" s="1">
        <v>39447</v>
      </c>
      <c r="B2258">
        <v>46.69</v>
      </c>
      <c r="C2258">
        <v>46.14</v>
      </c>
      <c r="D2258">
        <f t="shared" si="459"/>
        <v>5.1462837457310938E-3</v>
      </c>
      <c r="E2258">
        <f t="shared" si="460"/>
        <v>2.6484236391576059E-5</v>
      </c>
      <c r="H2258">
        <f t="shared" si="455"/>
        <v>5.2592533500881609E-3</v>
      </c>
      <c r="I2258">
        <f t="shared" si="461"/>
        <v>2.7659745800413543E-5</v>
      </c>
      <c r="J2258">
        <f t="shared" si="462"/>
        <v>1.4546961076341188E-7</v>
      </c>
      <c r="K2258">
        <f t="shared" si="463"/>
        <v>7.6506153774349469E-10</v>
      </c>
      <c r="L2258">
        <f t="shared" si="464"/>
        <v>-1.1117800410293961E-6</v>
      </c>
      <c r="M2258">
        <f t="shared" si="456"/>
        <v>-2.1139503405188861E-4</v>
      </c>
      <c r="N2258">
        <f t="shared" si="465"/>
        <v>4.4687860421799145E-8</v>
      </c>
      <c r="O2258">
        <f t="shared" si="457"/>
        <v>-2.3501992291488722E-4</v>
      </c>
      <c r="P2258">
        <f t="shared" si="466"/>
        <v>4.9682044607464821E-8</v>
      </c>
      <c r="Q2258">
        <f t="shared" si="458"/>
        <v>-2.3357716811199606E-4</v>
      </c>
      <c r="R2258">
        <f t="shared" si="467"/>
        <v>4.9377053406779116E-8</v>
      </c>
    </row>
    <row r="2259" spans="1:18" x14ac:dyDescent="0.2">
      <c r="A2259" s="1">
        <v>39444</v>
      </c>
      <c r="B2259">
        <v>46.14</v>
      </c>
      <c r="C2259">
        <v>46.32</v>
      </c>
      <c r="D2259">
        <f t="shared" si="459"/>
        <v>-1.6909605343051175E-3</v>
      </c>
      <c r="E2259">
        <f t="shared" si="460"/>
        <v>2.8593475285774485E-6</v>
      </c>
      <c r="H2259">
        <f t="shared" si="455"/>
        <v>-1.5779909299480502E-3</v>
      </c>
      <c r="I2259">
        <f t="shared" si="461"/>
        <v>2.4900553749983124E-6</v>
      </c>
      <c r="J2259">
        <f t="shared" si="462"/>
        <v>-3.9292847968157283E-9</v>
      </c>
      <c r="K2259">
        <f t="shared" si="463"/>
        <v>6.2003757705579859E-12</v>
      </c>
      <c r="L2259">
        <f t="shared" si="464"/>
        <v>3.7085930671678199E-7</v>
      </c>
      <c r="M2259">
        <f t="shared" si="456"/>
        <v>-2.3501992291488722E-4</v>
      </c>
      <c r="N2259">
        <f t="shared" si="465"/>
        <v>5.5234364166919529E-8</v>
      </c>
      <c r="O2259">
        <f t="shared" si="457"/>
        <v>3.0311322067460173E-5</v>
      </c>
      <c r="P2259">
        <f t="shared" si="466"/>
        <v>-7.1237645757428095E-9</v>
      </c>
      <c r="Q2259">
        <f t="shared" si="458"/>
        <v>5.8251868272132871E-5</v>
      </c>
      <c r="R2259">
        <f t="shared" si="467"/>
        <v>-1.3690349590964831E-8</v>
      </c>
    </row>
    <row r="2260" spans="1:18" x14ac:dyDescent="0.2">
      <c r="A2260" s="1">
        <v>39443</v>
      </c>
      <c r="B2260">
        <v>46.32</v>
      </c>
      <c r="C2260">
        <v>48.1</v>
      </c>
      <c r="D2260">
        <f t="shared" si="459"/>
        <v>-1.6376525654452009E-2</v>
      </c>
      <c r="E2260">
        <f t="shared" si="460"/>
        <v>2.6819059251092484E-4</v>
      </c>
      <c r="H2260">
        <f t="shared" si="455"/>
        <v>-1.6263556050094941E-2</v>
      </c>
      <c r="I2260">
        <f t="shared" si="461"/>
        <v>2.6450325539457975E-4</v>
      </c>
      <c r="J2260">
        <f t="shared" si="462"/>
        <v>-4.3017635195423251E-6</v>
      </c>
      <c r="K2260">
        <f t="shared" si="463"/>
        <v>6.9961972114330276E-8</v>
      </c>
      <c r="L2260">
        <f t="shared" si="464"/>
        <v>-4.9296988539661821E-7</v>
      </c>
      <c r="M2260">
        <f t="shared" si="456"/>
        <v>3.0311322067460173E-5</v>
      </c>
      <c r="N2260">
        <f t="shared" si="465"/>
        <v>9.1877624547729803E-10</v>
      </c>
      <c r="O2260">
        <f t="shared" si="457"/>
        <v>-1.9508611306124073E-4</v>
      </c>
      <c r="P2260">
        <f t="shared" si="466"/>
        <v>-5.9133180038882164E-9</v>
      </c>
      <c r="Q2260">
        <f t="shared" si="458"/>
        <v>-2.3290677604375365E-4</v>
      </c>
      <c r="R2260">
        <f t="shared" si="467"/>
        <v>-7.0597123003560344E-9</v>
      </c>
    </row>
    <row r="2261" spans="1:18" x14ac:dyDescent="0.2">
      <c r="A2261" s="1">
        <v>39442</v>
      </c>
      <c r="B2261">
        <v>48.1</v>
      </c>
      <c r="C2261">
        <v>48.83</v>
      </c>
      <c r="D2261">
        <f t="shared" si="459"/>
        <v>-6.5416479102917121E-3</v>
      </c>
      <c r="E2261">
        <f t="shared" si="460"/>
        <v>4.279315738222392E-5</v>
      </c>
      <c r="H2261">
        <f t="shared" si="455"/>
        <v>-6.428678305934645E-3</v>
      </c>
      <c r="I2261">
        <f t="shared" si="461"/>
        <v>4.1327904761194736E-5</v>
      </c>
      <c r="J2261">
        <f t="shared" si="462"/>
        <v>-2.656838047680257E-7</v>
      </c>
      <c r="K2261">
        <f t="shared" si="463"/>
        <v>1.7079957119503825E-9</v>
      </c>
      <c r="L2261">
        <f t="shared" si="464"/>
        <v>1.2541458628259117E-6</v>
      </c>
      <c r="M2261">
        <f t="shared" si="456"/>
        <v>-1.9508611306124073E-4</v>
      </c>
      <c r="N2261">
        <f t="shared" si="465"/>
        <v>3.8058591509343201E-8</v>
      </c>
      <c r="O2261">
        <f t="shared" si="457"/>
        <v>-2.217119532269894E-4</v>
      </c>
      <c r="P2261">
        <f t="shared" si="466"/>
        <v>4.3252923174268971E-8</v>
      </c>
      <c r="Q2261">
        <f t="shared" si="458"/>
        <v>2.3697154688611741E-4</v>
      </c>
      <c r="R2261">
        <f t="shared" si="467"/>
        <v>-4.6229857988122208E-8</v>
      </c>
    </row>
    <row r="2262" spans="1:18" x14ac:dyDescent="0.2">
      <c r="A2262" s="1">
        <v>39440</v>
      </c>
      <c r="B2262">
        <v>48.83</v>
      </c>
      <c r="C2262">
        <v>48.38</v>
      </c>
      <c r="D2262">
        <f t="shared" si="459"/>
        <v>4.0208602582625591E-3</v>
      </c>
      <c r="E2262">
        <f t="shared" si="460"/>
        <v>1.6167317216475255E-5</v>
      </c>
      <c r="H2262">
        <f t="shared" si="455"/>
        <v>4.1338298626196262E-3</v>
      </c>
      <c r="I2262">
        <f t="shared" si="461"/>
        <v>1.7088549333085798E-5</v>
      </c>
      <c r="J2262">
        <f t="shared" si="462"/>
        <v>7.0641155541958768E-8</v>
      </c>
      <c r="K2262">
        <f t="shared" si="463"/>
        <v>2.9201851830930705E-10</v>
      </c>
      <c r="L2262">
        <f t="shared" si="464"/>
        <v>-9.1651949314945453E-7</v>
      </c>
      <c r="M2262">
        <f t="shared" si="456"/>
        <v>-2.217119532269894E-4</v>
      </c>
      <c r="N2262">
        <f t="shared" si="465"/>
        <v>4.9156190203726738E-8</v>
      </c>
      <c r="O2262">
        <f t="shared" si="457"/>
        <v>-6.0780117163686763E-5</v>
      </c>
      <c r="P2262">
        <f t="shared" si="466"/>
        <v>1.3475678493726255E-8</v>
      </c>
      <c r="Q2262">
        <f t="shared" si="458"/>
        <v>-1.6286968468745262E-4</v>
      </c>
      <c r="R2262">
        <f t="shared" si="467"/>
        <v>3.6110155913519009E-8</v>
      </c>
    </row>
    <row r="2263" spans="1:18" x14ac:dyDescent="0.2">
      <c r="A2263" s="1">
        <v>39437</v>
      </c>
      <c r="B2263">
        <v>48.38</v>
      </c>
      <c r="C2263">
        <v>46.92</v>
      </c>
      <c r="D2263">
        <f t="shared" si="459"/>
        <v>1.3307860582369276E-2</v>
      </c>
      <c r="E2263">
        <f t="shared" si="460"/>
        <v>1.770991532797779E-4</v>
      </c>
      <c r="H2263">
        <f t="shared" si="455"/>
        <v>1.3420830186726343E-2</v>
      </c>
      <c r="I2263">
        <f t="shared" si="461"/>
        <v>1.8011868290094505E-4</v>
      </c>
      <c r="J2263">
        <f t="shared" si="462"/>
        <v>2.4173422566703932E-6</v>
      </c>
      <c r="K2263">
        <f t="shared" si="463"/>
        <v>3.2442739929971192E-8</v>
      </c>
      <c r="L2263">
        <f t="shared" si="464"/>
        <v>-8.1571963118317123E-7</v>
      </c>
      <c r="M2263">
        <f t="shared" si="456"/>
        <v>-6.0780117163686763E-5</v>
      </c>
      <c r="N2263">
        <f t="shared" si="465"/>
        <v>3.6942226424314902E-9</v>
      </c>
      <c r="O2263">
        <f t="shared" si="457"/>
        <v>-1.9651652365571031E-4</v>
      </c>
      <c r="P2263">
        <f t="shared" si="466"/>
        <v>1.1944297332394494E-8</v>
      </c>
      <c r="Q2263">
        <f t="shared" si="458"/>
        <v>3.6138238859533618E-4</v>
      </c>
      <c r="R2263">
        <f t="shared" si="467"/>
        <v>-2.1964863919717514E-8</v>
      </c>
    </row>
    <row r="2264" spans="1:18" x14ac:dyDescent="0.2">
      <c r="A2264" s="1">
        <v>39436</v>
      </c>
      <c r="B2264">
        <v>46.92</v>
      </c>
      <c r="C2264">
        <v>47.62</v>
      </c>
      <c r="D2264">
        <f t="shared" si="459"/>
        <v>-6.4313876253693763E-3</v>
      </c>
      <c r="E2264">
        <f t="shared" si="460"/>
        <v>4.1362746787754345E-5</v>
      </c>
      <c r="H2264">
        <f t="shared" si="455"/>
        <v>-6.3184180210123092E-3</v>
      </c>
      <c r="I2264">
        <f t="shared" si="461"/>
        <v>3.9922406288253104E-5</v>
      </c>
      <c r="J2264">
        <f t="shared" si="462"/>
        <v>-2.5224645133387354E-7</v>
      </c>
      <c r="K2264">
        <f t="shared" si="463"/>
        <v>1.5937985238443509E-9</v>
      </c>
      <c r="L2264">
        <f t="shared" si="464"/>
        <v>1.2416735444929317E-6</v>
      </c>
      <c r="M2264">
        <f t="shared" si="456"/>
        <v>-1.9651652365571031E-4</v>
      </c>
      <c r="N2264">
        <f t="shared" si="465"/>
        <v>3.8618744069725351E-8</v>
      </c>
      <c r="O2264">
        <f t="shared" si="457"/>
        <v>-9.897360679465966E-5</v>
      </c>
      <c r="P2264">
        <f t="shared" si="466"/>
        <v>1.9449949140953706E-8</v>
      </c>
      <c r="Q2264">
        <f t="shared" si="458"/>
        <v>-1.6843328924499699E-5</v>
      </c>
      <c r="R2264">
        <f t="shared" si="467"/>
        <v>3.3099924470323547E-9</v>
      </c>
    </row>
    <row r="2265" spans="1:18" x14ac:dyDescent="0.2">
      <c r="A2265" s="1">
        <v>39435</v>
      </c>
      <c r="B2265">
        <v>47.62</v>
      </c>
      <c r="C2265">
        <v>48.93</v>
      </c>
      <c r="D2265">
        <f t="shared" si="459"/>
        <v>-1.1785824691077201E-2</v>
      </c>
      <c r="E2265">
        <f t="shared" si="460"/>
        <v>1.38905663648805E-4</v>
      </c>
      <c r="H2265">
        <f t="shared" si="455"/>
        <v>-1.1672855086720134E-2</v>
      </c>
      <c r="I2265">
        <f t="shared" si="461"/>
        <v>1.3625554587556811E-4</v>
      </c>
      <c r="J2265">
        <f t="shared" si="462"/>
        <v>-1.5904912417674537E-6</v>
      </c>
      <c r="K2265">
        <f t="shared" si="463"/>
        <v>1.8565573781849046E-8</v>
      </c>
      <c r="L2265">
        <f t="shared" si="464"/>
        <v>1.1553045695240814E-6</v>
      </c>
      <c r="M2265">
        <f t="shared" si="456"/>
        <v>-9.897360679465966E-5</v>
      </c>
      <c r="N2265">
        <f t="shared" si="465"/>
        <v>9.7957748419439001E-9</v>
      </c>
      <c r="O2265">
        <f t="shared" si="457"/>
        <v>-1.9763246407938424E-4</v>
      </c>
      <c r="P2265">
        <f t="shared" si="466"/>
        <v>1.9560397789652674E-8</v>
      </c>
      <c r="Q2265">
        <f t="shared" si="458"/>
        <v>-2.3457136405945079E-4</v>
      </c>
      <c r="R2265">
        <f t="shared" si="467"/>
        <v>2.3216373951707043E-8</v>
      </c>
    </row>
    <row r="2266" spans="1:18" x14ac:dyDescent="0.2">
      <c r="A2266" s="1">
        <v>39434</v>
      </c>
      <c r="B2266">
        <v>48.93</v>
      </c>
      <c r="C2266">
        <v>49.65</v>
      </c>
      <c r="D2266">
        <f t="shared" si="459"/>
        <v>-6.3440370714617066E-3</v>
      </c>
      <c r="E2266">
        <f t="shared" si="460"/>
        <v>4.0246806364080428E-5</v>
      </c>
      <c r="H2266">
        <f t="shared" si="455"/>
        <v>-6.2310674671046395E-3</v>
      </c>
      <c r="I2266">
        <f t="shared" si="461"/>
        <v>3.882620177960983E-5</v>
      </c>
      <c r="J2266">
        <f t="shared" si="462"/>
        <v>-2.4192868278016709E-7</v>
      </c>
      <c r="K2266">
        <f t="shared" si="463"/>
        <v>1.5074739446309774E-9</v>
      </c>
      <c r="L2266">
        <f t="shared" si="464"/>
        <v>1.2314612173687774E-6</v>
      </c>
      <c r="M2266">
        <f t="shared" si="456"/>
        <v>-1.9763246407938424E-4</v>
      </c>
      <c r="N2266">
        <f t="shared" si="465"/>
        <v>3.9058590858089104E-8</v>
      </c>
      <c r="O2266">
        <f t="shared" si="457"/>
        <v>-2.3419242734421252E-4</v>
      </c>
      <c r="P2266">
        <f t="shared" si="466"/>
        <v>4.6284026484768881E-8</v>
      </c>
      <c r="Q2266">
        <f t="shared" si="458"/>
        <v>-2.3544751914301076E-4</v>
      </c>
      <c r="R2266">
        <f t="shared" si="467"/>
        <v>4.6532073369611207E-8</v>
      </c>
    </row>
    <row r="2267" spans="1:18" x14ac:dyDescent="0.2">
      <c r="A2267" s="1">
        <v>39433</v>
      </c>
      <c r="B2267">
        <v>49.65</v>
      </c>
      <c r="C2267">
        <v>49.87</v>
      </c>
      <c r="D2267">
        <f t="shared" si="459"/>
        <v>-1.920115386963017E-3</v>
      </c>
      <c r="E2267">
        <f t="shared" si="460"/>
        <v>3.6868430992521365E-6</v>
      </c>
      <c r="H2267">
        <f t="shared" si="455"/>
        <v>-1.8071457826059497E-3</v>
      </c>
      <c r="I2267">
        <f t="shared" si="461"/>
        <v>3.2657758795904705E-6</v>
      </c>
      <c r="J2267">
        <f t="shared" si="462"/>
        <v>-5.9017331077381545E-9</v>
      </c>
      <c r="K2267">
        <f t="shared" si="463"/>
        <v>1.066529209571491E-11</v>
      </c>
      <c r="L2267">
        <f t="shared" si="464"/>
        <v>4.2321985739334395E-7</v>
      </c>
      <c r="M2267">
        <f t="shared" si="456"/>
        <v>-2.3419242734421252E-4</v>
      </c>
      <c r="N2267">
        <f t="shared" si="465"/>
        <v>5.4846093025374262E-8</v>
      </c>
      <c r="O2267">
        <f t="shared" si="457"/>
        <v>-2.0908528785897119E-4</v>
      </c>
      <c r="P2267">
        <f t="shared" si="466"/>
        <v>4.896619108565587E-8</v>
      </c>
      <c r="Q2267">
        <f t="shared" si="458"/>
        <v>-2.1529192856681556E-5</v>
      </c>
      <c r="R2267">
        <f t="shared" si="467"/>
        <v>5.0419739338679346E-9</v>
      </c>
    </row>
    <row r="2268" spans="1:18" x14ac:dyDescent="0.2">
      <c r="A2268" s="1">
        <v>39430</v>
      </c>
      <c r="B2268">
        <v>49.87</v>
      </c>
      <c r="C2268">
        <v>50.49</v>
      </c>
      <c r="D2268">
        <f t="shared" si="459"/>
        <v>-5.3660024771233069E-3</v>
      </c>
      <c r="E2268">
        <f t="shared" si="460"/>
        <v>2.8793982584493466E-5</v>
      </c>
      <c r="H2268">
        <f t="shared" si="455"/>
        <v>-5.2530328727662398E-3</v>
      </c>
      <c r="I2268">
        <f t="shared" si="461"/>
        <v>2.7594354362362733E-5</v>
      </c>
      <c r="J2268">
        <f t="shared" si="462"/>
        <v>-1.4495405056825194E-7</v>
      </c>
      <c r="K2268">
        <f t="shared" si="463"/>
        <v>7.6144839267564717E-10</v>
      </c>
      <c r="L2268">
        <f t="shared" si="464"/>
        <v>1.0983318903349676E-6</v>
      </c>
      <c r="M2268">
        <f t="shared" si="456"/>
        <v>-2.0908528785897119E-4</v>
      </c>
      <c r="N2268">
        <f t="shared" si="465"/>
        <v>4.3716657599068843E-8</v>
      </c>
      <c r="O2268">
        <f t="shared" si="457"/>
        <v>-1.8530961242067939E-4</v>
      </c>
      <c r="P2268">
        <f t="shared" si="466"/>
        <v>3.8745513656012137E-8</v>
      </c>
      <c r="Q2268">
        <f t="shared" si="458"/>
        <v>-2.368752147746777E-4</v>
      </c>
      <c r="R2268">
        <f t="shared" si="467"/>
        <v>4.9527122467819112E-8</v>
      </c>
    </row>
    <row r="2269" spans="1:18" x14ac:dyDescent="0.2">
      <c r="A2269" s="1">
        <v>39429</v>
      </c>
      <c r="B2269">
        <v>50.49</v>
      </c>
      <c r="C2269">
        <v>51.34</v>
      </c>
      <c r="D2269">
        <f t="shared" si="459"/>
        <v>-7.2504936399382675E-3</v>
      </c>
      <c r="E2269">
        <f t="shared" si="460"/>
        <v>5.2569658022785265E-5</v>
      </c>
      <c r="H2269">
        <f t="shared" si="455"/>
        <v>-7.1375240355812004E-3</v>
      </c>
      <c r="I2269">
        <f t="shared" si="461"/>
        <v>5.0944249358499343E-5</v>
      </c>
      <c r="J2269">
        <f t="shared" si="462"/>
        <v>-3.6361580427093121E-7</v>
      </c>
      <c r="K2269">
        <f t="shared" si="463"/>
        <v>2.5953165427009606E-9</v>
      </c>
      <c r="L2269">
        <f t="shared" si="464"/>
        <v>1.3226518126768358E-6</v>
      </c>
      <c r="M2269">
        <f t="shared" si="456"/>
        <v>-1.8530961242067939E-4</v>
      </c>
      <c r="N2269">
        <f t="shared" si="465"/>
        <v>3.4339652455502413E-8</v>
      </c>
      <c r="O2269">
        <f t="shared" si="457"/>
        <v>-9.1570949277930939E-5</v>
      </c>
      <c r="P2269">
        <f t="shared" si="466"/>
        <v>1.6968977119687073E-8</v>
      </c>
      <c r="Q2269">
        <f t="shared" si="458"/>
        <v>5.9153444367742141E-4</v>
      </c>
      <c r="R2269">
        <f t="shared" si="467"/>
        <v>-1.0961701849134517E-7</v>
      </c>
    </row>
    <row r="2270" spans="1:18" x14ac:dyDescent="0.2">
      <c r="A2270" s="1">
        <v>39428</v>
      </c>
      <c r="B2270">
        <v>51.34</v>
      </c>
      <c r="C2270">
        <v>52.79</v>
      </c>
      <c r="D2270">
        <f t="shared" si="459"/>
        <v>-1.2095797665533833E-2</v>
      </c>
      <c r="E2270">
        <f t="shared" si="460"/>
        <v>1.4630832116553373E-4</v>
      </c>
      <c r="H2270">
        <f t="shared" si="455"/>
        <v>-1.1982828061176766E-2</v>
      </c>
      <c r="I2270">
        <f t="shared" si="461"/>
        <v>1.4358816834372532E-4</v>
      </c>
      <c r="J2270">
        <f t="shared" si="462"/>
        <v>-1.7205923328821651E-6</v>
      </c>
      <c r="K2270">
        <f t="shared" si="463"/>
        <v>2.0617562088306003E-8</v>
      </c>
      <c r="L2270">
        <f t="shared" si="464"/>
        <v>1.0972789405961851E-6</v>
      </c>
      <c r="M2270">
        <f t="shared" si="456"/>
        <v>-9.1570949277930939E-5</v>
      </c>
      <c r="N2270">
        <f t="shared" si="465"/>
        <v>8.3852387516614E-9</v>
      </c>
      <c r="O2270">
        <f t="shared" si="457"/>
        <v>3.956899039358351E-4</v>
      </c>
      <c r="P2270">
        <f t="shared" si="466"/>
        <v>-3.6233700123097719E-8</v>
      </c>
      <c r="Q2270">
        <f t="shared" si="458"/>
        <v>-1.8153873057078808E-4</v>
      </c>
      <c r="R2270">
        <f t="shared" si="467"/>
        <v>1.6623673889077607E-8</v>
      </c>
    </row>
    <row r="2271" spans="1:18" x14ac:dyDescent="0.2">
      <c r="A2271" s="1">
        <v>39427</v>
      </c>
      <c r="B2271">
        <v>52.79</v>
      </c>
      <c r="C2271">
        <v>55.94</v>
      </c>
      <c r="D2271">
        <f t="shared" si="459"/>
        <v>-2.517080003454995E-2</v>
      </c>
      <c r="E2271">
        <f t="shared" si="460"/>
        <v>6.335691743792998E-4</v>
      </c>
      <c r="H2271">
        <f t="shared" si="455"/>
        <v>-2.5057830430192881E-2</v>
      </c>
      <c r="I2271">
        <f t="shared" si="461"/>
        <v>6.2789486586830039E-4</v>
      </c>
      <c r="J2271">
        <f t="shared" si="462"/>
        <v>-1.5733683076916573E-5</v>
      </c>
      <c r="K2271">
        <f t="shared" si="463"/>
        <v>3.9425196258377092E-7</v>
      </c>
      <c r="L2271">
        <f t="shared" si="464"/>
        <v>-9.9151305157634672E-6</v>
      </c>
      <c r="M2271">
        <f t="shared" si="456"/>
        <v>3.956899039358351E-4</v>
      </c>
      <c r="N2271">
        <f t="shared" si="465"/>
        <v>1.5657050007675042E-7</v>
      </c>
      <c r="O2271">
        <f t="shared" si="457"/>
        <v>-2.0882523347845819E-4</v>
      </c>
      <c r="P2271">
        <f t="shared" si="466"/>
        <v>-8.2630036574469462E-8</v>
      </c>
      <c r="Q2271">
        <f t="shared" si="458"/>
        <v>1.6280556330465249E-4</v>
      </c>
      <c r="R2271">
        <f t="shared" si="467"/>
        <v>6.4420517704237459E-8</v>
      </c>
    </row>
    <row r="2272" spans="1:18" x14ac:dyDescent="0.2">
      <c r="A2272" s="1">
        <v>39426</v>
      </c>
      <c r="B2272">
        <v>55.94</v>
      </c>
      <c r="C2272">
        <v>55.25</v>
      </c>
      <c r="D2272">
        <f t="shared" si="459"/>
        <v>5.3901796783601278E-3</v>
      </c>
      <c r="E2272">
        <f t="shared" si="460"/>
        <v>2.9054036965006492E-5</v>
      </c>
      <c r="H2272">
        <f t="shared" si="455"/>
        <v>5.5031492827171949E-3</v>
      </c>
      <c r="I2272">
        <f t="shared" si="461"/>
        <v>3.0284652027870776E-5</v>
      </c>
      <c r="J2272">
        <f t="shared" si="462"/>
        <v>1.666609610845169E-7</v>
      </c>
      <c r="K2272">
        <f t="shared" si="463"/>
        <v>9.1716014844921752E-10</v>
      </c>
      <c r="L2272">
        <f t="shared" si="464"/>
        <v>-1.1491964338302278E-6</v>
      </c>
      <c r="M2272">
        <f t="shared" si="456"/>
        <v>-2.0882523347845819E-4</v>
      </c>
      <c r="N2272">
        <f t="shared" si="465"/>
        <v>4.3607978137332571E-8</v>
      </c>
      <c r="O2272">
        <f t="shared" si="457"/>
        <v>-2.0174928776014474E-4</v>
      </c>
      <c r="P2272">
        <f t="shared" si="466"/>
        <v>4.2130342120624874E-8</v>
      </c>
      <c r="Q2272">
        <f t="shared" si="458"/>
        <v>-2.1516587499821762E-4</v>
      </c>
      <c r="R2272">
        <f t="shared" si="467"/>
        <v>4.4932064083099546E-8</v>
      </c>
    </row>
    <row r="2273" spans="1:18" x14ac:dyDescent="0.2">
      <c r="A2273" s="1">
        <v>39423</v>
      </c>
      <c r="B2273">
        <v>55.25</v>
      </c>
      <c r="C2273">
        <v>56.02</v>
      </c>
      <c r="D2273">
        <f t="shared" si="459"/>
        <v>-6.0108221304011255E-3</v>
      </c>
      <c r="E2273">
        <f t="shared" si="460"/>
        <v>3.6129982683319922E-5</v>
      </c>
      <c r="H2273">
        <f t="shared" si="455"/>
        <v>-5.8978525260440584E-3</v>
      </c>
      <c r="I2273">
        <f t="shared" si="461"/>
        <v>3.4784664418964282E-5</v>
      </c>
      <c r="J2273">
        <f t="shared" si="462"/>
        <v>-2.0515482091098337E-7</v>
      </c>
      <c r="K2273">
        <f t="shared" si="463"/>
        <v>1.2099728787399598E-9</v>
      </c>
      <c r="L2273">
        <f t="shared" si="464"/>
        <v>1.1898875464437593E-6</v>
      </c>
      <c r="M2273">
        <f t="shared" si="456"/>
        <v>-2.0174928776014474E-4</v>
      </c>
      <c r="N2273">
        <f t="shared" si="465"/>
        <v>4.0702775111725692E-8</v>
      </c>
      <c r="O2273">
        <f t="shared" si="457"/>
        <v>-9.132389927217919E-5</v>
      </c>
      <c r="P2273">
        <f t="shared" si="466"/>
        <v>1.8424531633641354E-8</v>
      </c>
      <c r="Q2273">
        <f t="shared" si="458"/>
        <v>-1.6369261623682503E-4</v>
      </c>
      <c r="R2273">
        <f t="shared" si="467"/>
        <v>3.3024868737374153E-8</v>
      </c>
    </row>
    <row r="2274" spans="1:18" x14ac:dyDescent="0.2">
      <c r="A2274" s="1">
        <v>39422</v>
      </c>
      <c r="B2274">
        <v>56.02</v>
      </c>
      <c r="C2274">
        <v>54.48</v>
      </c>
      <c r="D2274">
        <f t="shared" si="459"/>
        <v>1.210600558282068E-2</v>
      </c>
      <c r="E2274">
        <f t="shared" si="460"/>
        <v>1.4655537117128547E-4</v>
      </c>
      <c r="H2274">
        <f t="shared" si="455"/>
        <v>1.2218975187177747E-2</v>
      </c>
      <c r="I2274">
        <f t="shared" si="461"/>
        <v>1.4930335462486546E-4</v>
      </c>
      <c r="J2274">
        <f t="shared" si="462"/>
        <v>1.8243339855236311E-6</v>
      </c>
      <c r="K2274">
        <f t="shared" si="463"/>
        <v>2.2291491702238335E-8</v>
      </c>
      <c r="L2274">
        <f t="shared" si="464"/>
        <v>-1.1158844592030775E-6</v>
      </c>
      <c r="M2274">
        <f t="shared" si="456"/>
        <v>-9.132389927217919E-5</v>
      </c>
      <c r="N2274">
        <f t="shared" si="465"/>
        <v>8.34005457827513E-9</v>
      </c>
      <c r="O2274">
        <f t="shared" si="457"/>
        <v>-1.3460837850863953E-4</v>
      </c>
      <c r="P2274">
        <f t="shared" si="466"/>
        <v>1.2292962000114367E-8</v>
      </c>
      <c r="Q2274">
        <f t="shared" si="458"/>
        <v>-2.0456719029497071E-5</v>
      </c>
      <c r="R2274">
        <f t="shared" si="467"/>
        <v>1.8681873480890617E-9</v>
      </c>
    </row>
    <row r="2275" spans="1:18" x14ac:dyDescent="0.2">
      <c r="A2275" s="1">
        <v>39421</v>
      </c>
      <c r="B2275">
        <v>54.48</v>
      </c>
      <c r="C2275">
        <v>53.22</v>
      </c>
      <c r="D2275">
        <f t="shared" si="459"/>
        <v>1.0162228689358704E-2</v>
      </c>
      <c r="E2275">
        <f t="shared" si="460"/>
        <v>1.0327089193482513E-4</v>
      </c>
      <c r="H2275">
        <f t="shared" si="455"/>
        <v>1.0275198293715771E-2</v>
      </c>
      <c r="I2275">
        <f t="shared" si="461"/>
        <v>1.055796999751795E-4</v>
      </c>
      <c r="J2275">
        <f t="shared" si="462"/>
        <v>1.0848523530359875E-6</v>
      </c>
      <c r="K2275">
        <f t="shared" si="463"/>
        <v>1.1147073046848918E-8</v>
      </c>
      <c r="L2275">
        <f t="shared" si="464"/>
        <v>-1.3831277811718196E-6</v>
      </c>
      <c r="M2275">
        <f t="shared" si="456"/>
        <v>-1.3460837850863953E-4</v>
      </c>
      <c r="N2275">
        <f t="shared" si="465"/>
        <v>1.8119415564725169E-8</v>
      </c>
      <c r="O2275">
        <f t="shared" si="457"/>
        <v>-1.6035243275341394E-4</v>
      </c>
      <c r="P2275">
        <f t="shared" si="466"/>
        <v>2.1584780962852712E-8</v>
      </c>
      <c r="Q2275">
        <f t="shared" si="458"/>
        <v>4.6514408949732927E-4</v>
      </c>
      <c r="R2275">
        <f t="shared" si="467"/>
        <v>-6.2612291660113001E-8</v>
      </c>
    </row>
    <row r="2276" spans="1:18" x14ac:dyDescent="0.2">
      <c r="A2276" s="1">
        <v>39420</v>
      </c>
      <c r="B2276">
        <v>53.22</v>
      </c>
      <c r="C2276">
        <v>54.31</v>
      </c>
      <c r="D2276">
        <f t="shared" si="459"/>
        <v>-8.8049325772575193E-3</v>
      </c>
      <c r="E2276">
        <f t="shared" si="460"/>
        <v>7.7526837690050738E-5</v>
      </c>
      <c r="H2276">
        <f t="shared" si="455"/>
        <v>-8.6919629729004522E-3</v>
      </c>
      <c r="I2276">
        <f t="shared" si="461"/>
        <v>7.5550220322272464E-5</v>
      </c>
      <c r="J2276">
        <f t="shared" si="462"/>
        <v>-6.5667971763566351E-7</v>
      </c>
      <c r="K2276">
        <f t="shared" si="463"/>
        <v>5.7078357907439113E-9</v>
      </c>
      <c r="L2276">
        <f t="shared" si="464"/>
        <v>1.3937774081071837E-6</v>
      </c>
      <c r="M2276">
        <f t="shared" si="456"/>
        <v>-1.6035243275341394E-4</v>
      </c>
      <c r="N2276">
        <f t="shared" si="465"/>
        <v>2.5712902689938139E-8</v>
      </c>
      <c r="O2276">
        <f t="shared" si="457"/>
        <v>-2.3357716811199606E-4</v>
      </c>
      <c r="P2276">
        <f t="shared" si="466"/>
        <v>3.7454667142411712E-8</v>
      </c>
      <c r="Q2276">
        <f t="shared" si="458"/>
        <v>-2.378727698157253E-4</v>
      </c>
      <c r="R2276">
        <f t="shared" si="467"/>
        <v>3.8143477325744403E-8</v>
      </c>
    </row>
    <row r="2277" spans="1:18" x14ac:dyDescent="0.2">
      <c r="A2277" s="1">
        <v>39419</v>
      </c>
      <c r="B2277">
        <v>54.31</v>
      </c>
      <c r="C2277">
        <v>54.57</v>
      </c>
      <c r="D2277">
        <f t="shared" si="459"/>
        <v>-2.0741509905184358E-3</v>
      </c>
      <c r="E2277">
        <f t="shared" si="460"/>
        <v>4.3021023314686082E-6</v>
      </c>
      <c r="H2277">
        <f t="shared" si="455"/>
        <v>-1.9611813861613683E-3</v>
      </c>
      <c r="I2277">
        <f t="shared" si="461"/>
        <v>3.8462324294258258E-6</v>
      </c>
      <c r="J2277">
        <f t="shared" si="462"/>
        <v>-7.5431594474401478E-9</v>
      </c>
      <c r="K2277">
        <f t="shared" si="463"/>
        <v>1.4793503901166891E-11</v>
      </c>
      <c r="L2277">
        <f t="shared" si="464"/>
        <v>4.5808719433353138E-7</v>
      </c>
      <c r="M2277">
        <f t="shared" si="456"/>
        <v>-2.3357716811199606E-4</v>
      </c>
      <c r="N2277">
        <f t="shared" si="465"/>
        <v>5.4558293463219669E-8</v>
      </c>
      <c r="O2277">
        <f t="shared" si="457"/>
        <v>5.8251868272132871E-5</v>
      </c>
      <c r="P2277">
        <f t="shared" si="466"/>
        <v>-1.360630642823783E-8</v>
      </c>
      <c r="Q2277">
        <f t="shared" si="458"/>
        <v>-1.6759530922506128E-4</v>
      </c>
      <c r="R2277">
        <f t="shared" si="467"/>
        <v>3.9146437717644101E-8</v>
      </c>
    </row>
    <row r="2278" spans="1:18" x14ac:dyDescent="0.2">
      <c r="A2278" s="1">
        <v>39416</v>
      </c>
      <c r="B2278">
        <v>54.57</v>
      </c>
      <c r="C2278">
        <v>52.45</v>
      </c>
      <c r="D2278">
        <f t="shared" si="459"/>
        <v>1.7208461253569347E-2</v>
      </c>
      <c r="E2278">
        <f t="shared" si="460"/>
        <v>2.9613113871559754E-4</v>
      </c>
      <c r="H2278">
        <f t="shared" si="455"/>
        <v>1.7321430857926416E-2</v>
      </c>
      <c r="I2278">
        <f t="shared" si="461"/>
        <v>3.0003196696592544E-4</v>
      </c>
      <c r="J2278">
        <f t="shared" si="462"/>
        <v>5.1969829709679404E-6</v>
      </c>
      <c r="K2278">
        <f t="shared" si="463"/>
        <v>9.0019181201442171E-8</v>
      </c>
      <c r="L2278">
        <f t="shared" si="464"/>
        <v>1.009005708620787E-6</v>
      </c>
      <c r="M2278">
        <f t="shared" si="456"/>
        <v>5.8251868272132871E-5</v>
      </c>
      <c r="N2278">
        <f t="shared" si="465"/>
        <v>3.3932801571939204E-9</v>
      </c>
      <c r="O2278">
        <f t="shared" si="457"/>
        <v>-2.3290677604375365E-4</v>
      </c>
      <c r="P2278">
        <f t="shared" si="466"/>
        <v>-1.356725483778789E-8</v>
      </c>
      <c r="Q2278">
        <f t="shared" si="458"/>
        <v>-1.9645156447415789E-4</v>
      </c>
      <c r="R2278">
        <f t="shared" si="467"/>
        <v>-1.1443670655603063E-8</v>
      </c>
    </row>
    <row r="2279" spans="1:18" x14ac:dyDescent="0.2">
      <c r="A2279" s="1">
        <v>39415</v>
      </c>
      <c r="B2279">
        <v>52.45</v>
      </c>
      <c r="C2279">
        <v>52.72</v>
      </c>
      <c r="D2279">
        <f t="shared" si="459"/>
        <v>-2.2299090563767435E-3</v>
      </c>
      <c r="E2279">
        <f t="shared" si="460"/>
        <v>4.9724943997110189E-6</v>
      </c>
      <c r="H2279">
        <f t="shared" si="455"/>
        <v>-2.116939452019676E-3</v>
      </c>
      <c r="I2279">
        <f t="shared" si="461"/>
        <v>4.481432643517366E-6</v>
      </c>
      <c r="J2279">
        <f t="shared" si="462"/>
        <v>-9.4869215646307404E-9</v>
      </c>
      <c r="K2279">
        <f t="shared" si="463"/>
        <v>2.0083238538383047E-11</v>
      </c>
      <c r="L2279">
        <f t="shared" si="464"/>
        <v>4.9304954284973331E-7</v>
      </c>
      <c r="M2279">
        <f t="shared" si="456"/>
        <v>-2.3290677604375365E-4</v>
      </c>
      <c r="N2279">
        <f t="shared" si="465"/>
        <v>5.4245566327095221E-8</v>
      </c>
      <c r="O2279">
        <f t="shared" si="457"/>
        <v>2.3697154688611741E-4</v>
      </c>
      <c r="P2279">
        <f t="shared" si="466"/>
        <v>-5.5192278999346814E-8</v>
      </c>
      <c r="Q2279">
        <f t="shared" si="458"/>
        <v>4.1206450916860416E-4</v>
      </c>
      <c r="R2279">
        <f t="shared" si="467"/>
        <v>-9.5972616352511361E-8</v>
      </c>
    </row>
    <row r="2280" spans="1:18" x14ac:dyDescent="0.2">
      <c r="A2280" s="1">
        <v>39414</v>
      </c>
      <c r="B2280">
        <v>52.72</v>
      </c>
      <c r="C2280">
        <v>50.14</v>
      </c>
      <c r="D2280">
        <f t="shared" si="459"/>
        <v>2.1791071963755754E-2</v>
      </c>
      <c r="E2280">
        <f t="shared" si="460"/>
        <v>4.7485081732958208E-4</v>
      </c>
      <c r="H2280">
        <f t="shared" si="455"/>
        <v>2.1904041568112823E-2</v>
      </c>
      <c r="I2280">
        <f t="shared" si="461"/>
        <v>4.7978703701761447E-4</v>
      </c>
      <c r="J2280">
        <f t="shared" si="462"/>
        <v>1.0509275202675514E-5</v>
      </c>
      <c r="K2280">
        <f t="shared" si="463"/>
        <v>2.3019560089014175E-7</v>
      </c>
      <c r="L2280">
        <f t="shared" si="464"/>
        <v>5.1906346134535124E-6</v>
      </c>
      <c r="M2280">
        <f t="shared" si="456"/>
        <v>2.3697154688611741E-4</v>
      </c>
      <c r="N2280">
        <f t="shared" si="465"/>
        <v>5.6155514033599343E-8</v>
      </c>
      <c r="O2280">
        <f t="shared" si="457"/>
        <v>-1.6286968468745262E-4</v>
      </c>
      <c r="P2280">
        <f t="shared" si="466"/>
        <v>-3.8595481121239836E-8</v>
      </c>
      <c r="Q2280">
        <f t="shared" si="458"/>
        <v>-2.2502489154725732E-4</v>
      </c>
      <c r="R2280">
        <f t="shared" si="467"/>
        <v>-5.3324496637834372E-8</v>
      </c>
    </row>
    <row r="2281" spans="1:18" x14ac:dyDescent="0.2">
      <c r="A2281" s="1">
        <v>39413</v>
      </c>
      <c r="B2281">
        <v>50.14</v>
      </c>
      <c r="C2281">
        <v>49.15</v>
      </c>
      <c r="D2281">
        <f t="shared" si="459"/>
        <v>8.6608074540433025E-3</v>
      </c>
      <c r="E2281">
        <f t="shared" si="460"/>
        <v>7.5009585756012027E-5</v>
      </c>
      <c r="H2281">
        <f t="shared" si="455"/>
        <v>8.7737770584003696E-3</v>
      </c>
      <c r="I2281">
        <f t="shared" si="461"/>
        <v>7.6979163870512642E-5</v>
      </c>
      <c r="J2281">
        <f t="shared" si="462"/>
        <v>6.7539802194194642E-7</v>
      </c>
      <c r="K2281">
        <f t="shared" si="463"/>
        <v>5.925791670203239E-9</v>
      </c>
      <c r="L2281">
        <f t="shared" si="464"/>
        <v>-1.4289823030196739E-6</v>
      </c>
      <c r="M2281">
        <f t="shared" si="456"/>
        <v>-1.6286968468745262E-4</v>
      </c>
      <c r="N2281">
        <f t="shared" si="465"/>
        <v>2.652653419019024E-8</v>
      </c>
      <c r="O2281">
        <f t="shared" si="457"/>
        <v>3.6138238859533618E-4</v>
      </c>
      <c r="P2281">
        <f t="shared" si="466"/>
        <v>-5.8858235682120882E-8</v>
      </c>
      <c r="Q2281">
        <f t="shared" si="458"/>
        <v>-2.3480847869612371E-4</v>
      </c>
      <c r="R2281">
        <f t="shared" si="467"/>
        <v>3.8243182887178106E-8</v>
      </c>
    </row>
    <row r="2282" spans="1:18" x14ac:dyDescent="0.2">
      <c r="A2282" s="1">
        <v>39412</v>
      </c>
      <c r="B2282">
        <v>49.15</v>
      </c>
      <c r="C2282">
        <v>52</v>
      </c>
      <c r="D2282">
        <f t="shared" si="459"/>
        <v>-2.4479821466644746E-2</v>
      </c>
      <c r="E2282">
        <f t="shared" si="460"/>
        <v>5.9926165903880088E-4</v>
      </c>
      <c r="H2282">
        <f t="shared" si="455"/>
        <v>-2.4366851862287677E-2</v>
      </c>
      <c r="I2282">
        <f t="shared" si="461"/>
        <v>5.9374346967867246E-4</v>
      </c>
      <c r="J2282">
        <f t="shared" si="462"/>
        <v>-1.4467659169860907E-5</v>
      </c>
      <c r="K2282">
        <f t="shared" si="463"/>
        <v>3.5253130778606862E-7</v>
      </c>
      <c r="L2282">
        <f t="shared" si="464"/>
        <v>-8.805751128542236E-6</v>
      </c>
      <c r="M2282">
        <f t="shared" si="456"/>
        <v>3.6138238859533618E-4</v>
      </c>
      <c r="N2282">
        <f t="shared" si="465"/>
        <v>1.3059723078687055E-7</v>
      </c>
      <c r="O2282">
        <f t="shared" si="457"/>
        <v>-1.6843328924499699E-5</v>
      </c>
      <c r="P2282">
        <f t="shared" si="466"/>
        <v>-6.0868824386326159E-9</v>
      </c>
      <c r="Q2282">
        <f t="shared" si="458"/>
        <v>-2.3723037963644793E-4</v>
      </c>
      <c r="R2282">
        <f t="shared" si="467"/>
        <v>-8.573088124039795E-8</v>
      </c>
    </row>
    <row r="2283" spans="1:18" x14ac:dyDescent="0.2">
      <c r="A2283" s="1">
        <v>39409</v>
      </c>
      <c r="B2283">
        <v>52</v>
      </c>
      <c r="C2283">
        <v>50.25</v>
      </c>
      <c r="D2283">
        <f t="shared" si="459"/>
        <v>1.4867277542272659E-2</v>
      </c>
      <c r="E2283">
        <f t="shared" si="460"/>
        <v>2.2103594151896497E-4</v>
      </c>
      <c r="H2283">
        <f t="shared" si="455"/>
        <v>1.4980247146629726E-2</v>
      </c>
      <c r="I2283">
        <f t="shared" si="461"/>
        <v>2.2440780457410806E-4</v>
      </c>
      <c r="J2283">
        <f t="shared" si="462"/>
        <v>3.3616843741527232E-6</v>
      </c>
      <c r="K2283">
        <f t="shared" si="463"/>
        <v>5.035886275377107E-8</v>
      </c>
      <c r="L2283">
        <f t="shared" si="464"/>
        <v>-2.5231723006098254E-7</v>
      </c>
      <c r="M2283">
        <f t="shared" si="456"/>
        <v>-1.6843328924499699E-5</v>
      </c>
      <c r="N2283">
        <f t="shared" si="465"/>
        <v>2.8369772925888818E-10</v>
      </c>
      <c r="O2283">
        <f t="shared" si="457"/>
        <v>-2.3457136405945079E-4</v>
      </c>
      <c r="P2283">
        <f t="shared" si="466"/>
        <v>3.9509626411218967E-9</v>
      </c>
      <c r="Q2283">
        <f t="shared" si="458"/>
        <v>-2.3650756640375596E-4</v>
      </c>
      <c r="R2283">
        <f t="shared" si="467"/>
        <v>3.983574734071416E-9</v>
      </c>
    </row>
    <row r="2284" spans="1:18" x14ac:dyDescent="0.2">
      <c r="A2284" s="1">
        <v>39407</v>
      </c>
      <c r="B2284">
        <v>50.25</v>
      </c>
      <c r="C2284">
        <v>50.04</v>
      </c>
      <c r="D2284">
        <f t="shared" si="459"/>
        <v>1.8187650711441242E-3</v>
      </c>
      <c r="E2284">
        <f t="shared" si="460"/>
        <v>3.3079063840138913E-6</v>
      </c>
      <c r="H2284">
        <f t="shared" si="455"/>
        <v>1.9317346755011915E-3</v>
      </c>
      <c r="I2284">
        <f t="shared" si="461"/>
        <v>3.7315988565336935E-6</v>
      </c>
      <c r="J2284">
        <f t="shared" si="462"/>
        <v>7.2084589062267317E-9</v>
      </c>
      <c r="K2284">
        <f t="shared" si="463"/>
        <v>1.3924830026083569E-11</v>
      </c>
      <c r="L2284">
        <f t="shared" si="464"/>
        <v>-4.5312963783325499E-7</v>
      </c>
      <c r="M2284">
        <f t="shared" si="456"/>
        <v>-2.3457136405945079E-4</v>
      </c>
      <c r="N2284">
        <f t="shared" si="465"/>
        <v>5.5023724836711402E-8</v>
      </c>
      <c r="O2284">
        <f t="shared" si="457"/>
        <v>-2.3544751914301076E-4</v>
      </c>
      <c r="P2284">
        <f t="shared" si="466"/>
        <v>5.5229245729789684E-8</v>
      </c>
      <c r="Q2284">
        <f t="shared" si="458"/>
        <v>-2.377938273079089E-4</v>
      </c>
      <c r="R2284">
        <f t="shared" si="467"/>
        <v>5.5779622436533668E-8</v>
      </c>
    </row>
    <row r="2285" spans="1:18" x14ac:dyDescent="0.2">
      <c r="A2285" s="1">
        <v>39406</v>
      </c>
      <c r="B2285">
        <v>50.04</v>
      </c>
      <c r="C2285">
        <v>50.22</v>
      </c>
      <c r="D2285">
        <f t="shared" si="459"/>
        <v>-1.5594073555212932E-3</v>
      </c>
      <c r="E2285">
        <f t="shared" si="460"/>
        <v>2.4317513004539132E-6</v>
      </c>
      <c r="H2285">
        <f t="shared" si="455"/>
        <v>-1.4464377511642259E-3</v>
      </c>
      <c r="I2285">
        <f t="shared" si="461"/>
        <v>2.0921821679930232E-6</v>
      </c>
      <c r="J2285">
        <f t="shared" si="462"/>
        <v>-3.0262112700977232E-9</v>
      </c>
      <c r="K2285">
        <f t="shared" si="463"/>
        <v>4.3772262240679865E-12</v>
      </c>
      <c r="L2285">
        <f t="shared" si="464"/>
        <v>3.4056018010641253E-7</v>
      </c>
      <c r="M2285">
        <f t="shared" si="456"/>
        <v>-2.3544751914301076E-4</v>
      </c>
      <c r="N2285">
        <f t="shared" si="465"/>
        <v>5.5435534270598417E-8</v>
      </c>
      <c r="O2285">
        <f t="shared" si="457"/>
        <v>-2.1529192856681556E-5</v>
      </c>
      <c r="P2285">
        <f t="shared" si="466"/>
        <v>5.0689950472571012E-9</v>
      </c>
      <c r="Q2285">
        <f t="shared" si="458"/>
        <v>-1.0648655879670578E-4</v>
      </c>
      <c r="R2285">
        <f t="shared" si="467"/>
        <v>2.5071996090760725E-8</v>
      </c>
    </row>
    <row r="2286" spans="1:18" x14ac:dyDescent="0.2">
      <c r="A2286" s="1">
        <v>39405</v>
      </c>
      <c r="B2286">
        <v>50.22</v>
      </c>
      <c r="C2286">
        <v>51.95</v>
      </c>
      <c r="D2286">
        <f t="shared" si="459"/>
        <v>-1.4708843516292609E-2</v>
      </c>
      <c r="E2286">
        <f t="shared" si="460"/>
        <v>2.1635007758678311E-4</v>
      </c>
      <c r="H2286">
        <f t="shared" si="455"/>
        <v>-1.4595873911935541E-2</v>
      </c>
      <c r="I2286">
        <f t="shared" si="461"/>
        <v>2.1303953525312052E-4</v>
      </c>
      <c r="J2286">
        <f t="shared" si="462"/>
        <v>-3.1094981948118938E-6</v>
      </c>
      <c r="K2286">
        <f t="shared" si="463"/>
        <v>4.5385843580865582E-8</v>
      </c>
      <c r="L2286">
        <f t="shared" si="464"/>
        <v>3.1423738436186732E-7</v>
      </c>
      <c r="M2286">
        <f t="shared" si="456"/>
        <v>-2.1529192856681556E-5</v>
      </c>
      <c r="N2286">
        <f t="shared" si="465"/>
        <v>4.6350614506018812E-10</v>
      </c>
      <c r="O2286">
        <f t="shared" si="457"/>
        <v>-2.368752147746777E-4</v>
      </c>
      <c r="P2286">
        <f t="shared" si="466"/>
        <v>5.0997321818519006E-9</v>
      </c>
      <c r="Q2286">
        <f t="shared" si="458"/>
        <v>-2.3272261974798217E-4</v>
      </c>
      <c r="R2286">
        <f t="shared" si="467"/>
        <v>5.0103301626664753E-9</v>
      </c>
    </row>
    <row r="2287" spans="1:18" x14ac:dyDescent="0.2">
      <c r="A2287" s="1">
        <v>39402</v>
      </c>
      <c r="B2287">
        <v>51.95</v>
      </c>
      <c r="C2287">
        <v>52.07</v>
      </c>
      <c r="D2287">
        <f t="shared" si="459"/>
        <v>-1.0020257824961279E-3</v>
      </c>
      <c r="E2287">
        <f t="shared" si="460"/>
        <v>1.0040556687869774E-6</v>
      </c>
      <c r="H2287">
        <f t="shared" si="455"/>
        <v>-8.8905617813906062E-4</v>
      </c>
      <c r="I2287">
        <f t="shared" si="461"/>
        <v>7.9042088788723307E-7</v>
      </c>
      <c r="J2287">
        <f t="shared" si="462"/>
        <v>-7.0272857370630635E-10</v>
      </c>
      <c r="K2287">
        <f t="shared" si="463"/>
        <v>6.247651800084419E-13</v>
      </c>
      <c r="L2287">
        <f t="shared" si="464"/>
        <v>2.1059537314344409E-7</v>
      </c>
      <c r="M2287">
        <f t="shared" si="456"/>
        <v>-2.368752147746777E-4</v>
      </c>
      <c r="N2287">
        <f t="shared" si="465"/>
        <v>5.6109867374549689E-8</v>
      </c>
      <c r="O2287">
        <f t="shared" si="457"/>
        <v>5.9153444367742141E-4</v>
      </c>
      <c r="P2287">
        <f t="shared" si="466"/>
        <v>-1.4011984839270869E-7</v>
      </c>
      <c r="Q2287">
        <f t="shared" si="458"/>
        <v>-2.3783416252281796E-4</v>
      </c>
      <c r="R2287">
        <f t="shared" si="467"/>
        <v>5.6337018328348103E-8</v>
      </c>
    </row>
    <row r="2288" spans="1:18" x14ac:dyDescent="0.2">
      <c r="A2288" s="1">
        <v>39401</v>
      </c>
      <c r="B2288">
        <v>52.07</v>
      </c>
      <c r="C2288">
        <v>55.64</v>
      </c>
      <c r="D2288">
        <f t="shared" si="459"/>
        <v>-2.8799543644316417E-2</v>
      </c>
      <c r="E2288">
        <f t="shared" si="460"/>
        <v>8.294137141208861E-4</v>
      </c>
      <c r="H2288">
        <f t="shared" si="455"/>
        <v>-2.8686574039959348E-2</v>
      </c>
      <c r="I2288">
        <f t="shared" si="461"/>
        <v>8.2291953015006954E-4</v>
      </c>
      <c r="J2288">
        <f t="shared" si="462"/>
        <v>-2.360674203057853E-5</v>
      </c>
      <c r="K2288">
        <f t="shared" si="463"/>
        <v>6.771965531024112E-7</v>
      </c>
      <c r="L2288">
        <f t="shared" si="464"/>
        <v>-1.6969096615738511E-5</v>
      </c>
      <c r="M2288">
        <f t="shared" si="456"/>
        <v>5.9153444367742141E-4</v>
      </c>
      <c r="N2288">
        <f t="shared" si="465"/>
        <v>3.4991299805675646E-7</v>
      </c>
      <c r="O2288">
        <f t="shared" si="457"/>
        <v>-1.8153873057078808E-4</v>
      </c>
      <c r="P2288">
        <f t="shared" si="466"/>
        <v>-1.0738641199409642E-7</v>
      </c>
      <c r="Q2288">
        <f t="shared" si="458"/>
        <v>6.0851687740217292E-5</v>
      </c>
      <c r="R2288">
        <f t="shared" si="467"/>
        <v>3.5995869254241599E-8</v>
      </c>
    </row>
    <row r="2289" spans="1:18" x14ac:dyDescent="0.2">
      <c r="A2289" s="1">
        <v>39400</v>
      </c>
      <c r="B2289">
        <v>55.64</v>
      </c>
      <c r="C2289">
        <v>56.61</v>
      </c>
      <c r="D2289">
        <f t="shared" si="459"/>
        <v>-7.506033564584999E-3</v>
      </c>
      <c r="E2289">
        <f t="shared" si="460"/>
        <v>5.6340539872676586E-5</v>
      </c>
      <c r="H2289">
        <f t="shared" si="455"/>
        <v>-7.393063960227932E-3</v>
      </c>
      <c r="I2289">
        <f t="shared" si="461"/>
        <v>5.4657394720021116E-5</v>
      </c>
      <c r="J2289">
        <f t="shared" si="462"/>
        <v>-4.0408561506454056E-7</v>
      </c>
      <c r="K2289">
        <f t="shared" si="463"/>
        <v>2.987430797580192E-9</v>
      </c>
      <c r="L2289">
        <f t="shared" si="464"/>
        <v>1.3421274463684221E-6</v>
      </c>
      <c r="M2289">
        <f t="shared" si="456"/>
        <v>-1.8153873057078808E-4</v>
      </c>
      <c r="N2289">
        <f t="shared" si="465"/>
        <v>3.2956310697253184E-8</v>
      </c>
      <c r="O2289">
        <f t="shared" si="457"/>
        <v>1.6280556330465249E-4</v>
      </c>
      <c r="P2289">
        <f t="shared" si="466"/>
        <v>-2.9555515292188691E-8</v>
      </c>
      <c r="Q2289">
        <f t="shared" si="458"/>
        <v>-1.9583514940825012E-4</v>
      </c>
      <c r="R2289">
        <f t="shared" si="467"/>
        <v>3.5551664424714349E-8</v>
      </c>
    </row>
    <row r="2290" spans="1:18" x14ac:dyDescent="0.2">
      <c r="A2290" s="1">
        <v>39399</v>
      </c>
      <c r="B2290">
        <v>56.61</v>
      </c>
      <c r="C2290">
        <v>54.06</v>
      </c>
      <c r="D2290">
        <f t="shared" si="459"/>
        <v>2.0017113521887144E-2</v>
      </c>
      <c r="E2290">
        <f t="shared" si="460"/>
        <v>4.0068483374811715E-4</v>
      </c>
      <c r="H2290">
        <f t="shared" si="455"/>
        <v>2.0130083126244213E-2</v>
      </c>
      <c r="I2290">
        <f t="shared" si="461"/>
        <v>4.0522024666950196E-4</v>
      </c>
      <c r="J2290">
        <f t="shared" si="462"/>
        <v>8.1571172498942588E-6</v>
      </c>
      <c r="K2290">
        <f t="shared" si="463"/>
        <v>1.6420344831089202E-7</v>
      </c>
      <c r="L2290">
        <f t="shared" si="464"/>
        <v>3.277289522737669E-6</v>
      </c>
      <c r="M2290">
        <f t="shared" si="456"/>
        <v>1.6280556330465249E-4</v>
      </c>
      <c r="N2290">
        <f t="shared" si="465"/>
        <v>2.650565144294521E-8</v>
      </c>
      <c r="O2290">
        <f t="shared" si="457"/>
        <v>-2.1516587499821762E-4</v>
      </c>
      <c r="P2290">
        <f t="shared" si="466"/>
        <v>-3.5030201483023262E-8</v>
      </c>
      <c r="Q2290">
        <f t="shared" si="458"/>
        <v>-2.3783880070406152E-4</v>
      </c>
      <c r="R2290">
        <f t="shared" si="467"/>
        <v>-3.8721479924327712E-8</v>
      </c>
    </row>
    <row r="2291" spans="1:18" x14ac:dyDescent="0.2">
      <c r="A2291" s="1">
        <v>39398</v>
      </c>
      <c r="B2291">
        <v>54.06</v>
      </c>
      <c r="C2291">
        <v>53.47</v>
      </c>
      <c r="D2291">
        <f t="shared" si="459"/>
        <v>4.7658572623660326E-3</v>
      </c>
      <c r="E2291">
        <f t="shared" si="460"/>
        <v>2.2713395445247054E-5</v>
      </c>
      <c r="H2291">
        <f t="shared" si="455"/>
        <v>4.8788268667230997E-3</v>
      </c>
      <c r="I2291">
        <f t="shared" si="461"/>
        <v>2.3802951595459139E-5</v>
      </c>
      <c r="J2291">
        <f t="shared" si="462"/>
        <v>1.1613047975123552E-7</v>
      </c>
      <c r="K2291">
        <f t="shared" si="463"/>
        <v>5.6658050465577075E-10</v>
      </c>
      <c r="L2291">
        <f t="shared" si="464"/>
        <v>-1.0497570517432882E-6</v>
      </c>
      <c r="M2291">
        <f t="shared" si="456"/>
        <v>-2.1516587499821762E-4</v>
      </c>
      <c r="N2291">
        <f t="shared" si="465"/>
        <v>4.6296353763748608E-8</v>
      </c>
      <c r="O2291">
        <f t="shared" si="457"/>
        <v>-1.6369261623682503E-4</v>
      </c>
      <c r="P2291">
        <f t="shared" si="466"/>
        <v>3.52210650033439E-8</v>
      </c>
      <c r="Q2291">
        <f t="shared" si="458"/>
        <v>-1.0674841818944145E-4</v>
      </c>
      <c r="R2291">
        <f t="shared" si="467"/>
        <v>2.296861680440682E-8</v>
      </c>
    </row>
    <row r="2292" spans="1:18" x14ac:dyDescent="0.2">
      <c r="A2292" s="1">
        <v>39395</v>
      </c>
      <c r="B2292">
        <v>53.47</v>
      </c>
      <c r="C2292">
        <v>52.42</v>
      </c>
      <c r="D2292">
        <f t="shared" si="459"/>
        <v>8.6131674897589015E-3</v>
      </c>
      <c r="E2292">
        <f t="shared" si="460"/>
        <v>7.418665420663965E-5</v>
      </c>
      <c r="H2292">
        <f t="shared" si="455"/>
        <v>8.7261370941159686E-3</v>
      </c>
      <c r="I2292">
        <f t="shared" si="461"/>
        <v>7.6145468585306675E-5</v>
      </c>
      <c r="J2292">
        <f t="shared" si="462"/>
        <v>6.6445579797108675E-7</v>
      </c>
      <c r="K2292">
        <f t="shared" si="463"/>
        <v>5.7981323860759257E-9</v>
      </c>
      <c r="L2292">
        <f t="shared" si="464"/>
        <v>-1.4284042105770488E-6</v>
      </c>
      <c r="M2292">
        <f t="shared" si="456"/>
        <v>-1.6369261623682503E-4</v>
      </c>
      <c r="N2292">
        <f t="shared" si="465"/>
        <v>2.6795272610456473E-8</v>
      </c>
      <c r="O2292">
        <f t="shared" si="457"/>
        <v>-2.0456719029497071E-5</v>
      </c>
      <c r="P2292">
        <f t="shared" si="466"/>
        <v>3.3486138575600198E-9</v>
      </c>
      <c r="Q2292">
        <f t="shared" si="458"/>
        <v>-1.4521440529352884E-4</v>
      </c>
      <c r="R2292">
        <f t="shared" si="467"/>
        <v>2.377052591777239E-8</v>
      </c>
    </row>
    <row r="2293" spans="1:18" x14ac:dyDescent="0.2">
      <c r="A2293" s="1">
        <v>39394</v>
      </c>
      <c r="B2293">
        <v>52.42</v>
      </c>
      <c r="C2293">
        <v>50.670099999999998</v>
      </c>
      <c r="D2293">
        <f t="shared" si="459"/>
        <v>1.4745255216983109E-2</v>
      </c>
      <c r="E2293">
        <f t="shared" si="460"/>
        <v>2.1742255141396759E-4</v>
      </c>
      <c r="H2293">
        <f t="shared" si="455"/>
        <v>1.4858224821340176E-2</v>
      </c>
      <c r="I2293">
        <f t="shared" si="461"/>
        <v>2.2076684484148931E-4</v>
      </c>
      <c r="J2293">
        <f t="shared" si="462"/>
        <v>3.2802034137527717E-6</v>
      </c>
      <c r="K2293">
        <f t="shared" si="463"/>
        <v>4.8737999781266211E-8</v>
      </c>
      <c r="L2293">
        <f t="shared" si="464"/>
        <v>-3.039505304472553E-7</v>
      </c>
      <c r="M2293">
        <f t="shared" si="456"/>
        <v>-2.0456719029497071E-5</v>
      </c>
      <c r="N2293">
        <f t="shared" si="465"/>
        <v>4.184773534517876E-10</v>
      </c>
      <c r="O2293">
        <f t="shared" si="457"/>
        <v>4.6514408949732927E-4</v>
      </c>
      <c r="P2293">
        <f t="shared" si="466"/>
        <v>-9.515321947078104E-9</v>
      </c>
      <c r="Q2293">
        <f t="shared" si="458"/>
        <v>1.3728065391879022E-4</v>
      </c>
      <c r="R2293">
        <f t="shared" si="467"/>
        <v>-2.8083117654023176E-9</v>
      </c>
    </row>
    <row r="2294" spans="1:18" x14ac:dyDescent="0.2">
      <c r="A2294" s="1">
        <v>39393</v>
      </c>
      <c r="B2294">
        <v>50.670099999999998</v>
      </c>
      <c r="C2294">
        <v>53.86</v>
      </c>
      <c r="D2294">
        <f t="shared" si="459"/>
        <v>-2.6514587681893038E-2</v>
      </c>
      <c r="E2294">
        <f t="shared" si="460"/>
        <v>7.0302335994079396E-4</v>
      </c>
      <c r="H2294">
        <f t="shared" si="455"/>
        <v>-2.6401618077535969E-2</v>
      </c>
      <c r="I2294">
        <f t="shared" si="461"/>
        <v>6.9704543711207405E-4</v>
      </c>
      <c r="J2294">
        <f t="shared" si="462"/>
        <v>-1.8403127413322097E-5</v>
      </c>
      <c r="K2294">
        <f t="shared" si="463"/>
        <v>4.8587234139876238E-7</v>
      </c>
      <c r="L2294">
        <f t="shared" si="464"/>
        <v>-1.2280556601931698E-5</v>
      </c>
      <c r="M2294">
        <f t="shared" si="456"/>
        <v>4.6514408949732927E-4</v>
      </c>
      <c r="N2294">
        <f t="shared" si="465"/>
        <v>2.1635902399429946E-7</v>
      </c>
      <c r="O2294">
        <f t="shared" si="457"/>
        <v>-2.378727698157253E-4</v>
      </c>
      <c r="P2294">
        <f t="shared" si="466"/>
        <v>-1.1064511293214334E-7</v>
      </c>
      <c r="Q2294">
        <f t="shared" si="458"/>
        <v>-2.3714592554026684E-4</v>
      </c>
      <c r="R2294">
        <f t="shared" si="467"/>
        <v>-1.1030702561342886E-7</v>
      </c>
    </row>
    <row r="2295" spans="1:18" x14ac:dyDescent="0.2">
      <c r="A2295" s="1">
        <v>39392</v>
      </c>
      <c r="B2295">
        <v>53.86</v>
      </c>
      <c r="C2295">
        <v>53.87</v>
      </c>
      <c r="D2295">
        <f t="shared" si="459"/>
        <v>-8.0626470463282207E-5</v>
      </c>
      <c r="E2295">
        <f t="shared" si="460"/>
        <v>6.5006277393665182E-9</v>
      </c>
      <c r="H2295">
        <f t="shared" si="455"/>
        <v>3.2343133893785109E-5</v>
      </c>
      <c r="I2295">
        <f t="shared" si="461"/>
        <v>1.0460783100713111E-9</v>
      </c>
      <c r="J2295">
        <f t="shared" si="462"/>
        <v>3.3833450846020873E-14</v>
      </c>
      <c r="K2295">
        <f t="shared" si="463"/>
        <v>1.0942798308016502E-18</v>
      </c>
      <c r="L2295">
        <f t="shared" si="464"/>
        <v>-7.6935508438355283E-9</v>
      </c>
      <c r="M2295">
        <f t="shared" si="456"/>
        <v>-2.378727698157253E-4</v>
      </c>
      <c r="N2295">
        <f t="shared" si="465"/>
        <v>5.6583454619805034E-8</v>
      </c>
      <c r="O2295">
        <f t="shared" si="457"/>
        <v>-1.6759530922506128E-4</v>
      </c>
      <c r="P2295">
        <f t="shared" si="466"/>
        <v>3.9866360413488308E-8</v>
      </c>
      <c r="Q2295">
        <f t="shared" si="458"/>
        <v>-1.8566768885210154E-4</v>
      </c>
      <c r="R2295">
        <f t="shared" si="467"/>
        <v>4.4165287412533653E-8</v>
      </c>
    </row>
    <row r="2296" spans="1:18" x14ac:dyDescent="0.2">
      <c r="A2296" s="1">
        <v>39391</v>
      </c>
      <c r="B2296">
        <v>53.87</v>
      </c>
      <c r="C2296">
        <v>54.92</v>
      </c>
      <c r="D2296">
        <f t="shared" si="459"/>
        <v>-8.3835530187625924E-3</v>
      </c>
      <c r="E2296">
        <f t="shared" si="460"/>
        <v>7.028396121840338E-5</v>
      </c>
      <c r="H2296">
        <f t="shared" si="455"/>
        <v>-8.2705834144055253E-3</v>
      </c>
      <c r="I2296">
        <f t="shared" si="461"/>
        <v>6.8402550014639763E-5</v>
      </c>
      <c r="J2296">
        <f t="shared" si="462"/>
        <v>-5.6572899565412403E-7</v>
      </c>
      <c r="K2296">
        <f t="shared" si="463"/>
        <v>4.6789088485052945E-9</v>
      </c>
      <c r="L2296">
        <f t="shared" si="464"/>
        <v>1.3861109848089571E-6</v>
      </c>
      <c r="M2296">
        <f t="shared" si="456"/>
        <v>-1.6759530922506128E-4</v>
      </c>
      <c r="N2296">
        <f t="shared" si="465"/>
        <v>2.8088187674243914E-8</v>
      </c>
      <c r="O2296">
        <f t="shared" si="457"/>
        <v>-1.9645156447415789E-4</v>
      </c>
      <c r="P2296">
        <f t="shared" si="466"/>
        <v>3.2924360695793553E-8</v>
      </c>
      <c r="Q2296">
        <f t="shared" si="458"/>
        <v>-2.2144853041943321E-4</v>
      </c>
      <c r="R2296">
        <f t="shared" si="467"/>
        <v>3.7113734933080297E-8</v>
      </c>
    </row>
    <row r="2297" spans="1:18" x14ac:dyDescent="0.2">
      <c r="A2297" s="1">
        <v>39388</v>
      </c>
      <c r="B2297">
        <v>54.92</v>
      </c>
      <c r="C2297">
        <v>55.74</v>
      </c>
      <c r="D2297">
        <f t="shared" si="459"/>
        <v>-6.4364358125679139E-3</v>
      </c>
      <c r="E2297">
        <f t="shared" si="460"/>
        <v>4.1427705969306785E-5</v>
      </c>
      <c r="H2297">
        <f t="shared" si="455"/>
        <v>-6.3234662082108468E-3</v>
      </c>
      <c r="I2297">
        <f t="shared" si="461"/>
        <v>3.9986224886384464E-5</v>
      </c>
      <c r="J2297">
        <f t="shared" si="462"/>
        <v>-2.5285154186297175E-7</v>
      </c>
      <c r="K2297">
        <f t="shared" si="463"/>
        <v>1.5988981806645123E-9</v>
      </c>
      <c r="L2297">
        <f t="shared" si="464"/>
        <v>1.242254829502492E-6</v>
      </c>
      <c r="M2297">
        <f t="shared" si="456"/>
        <v>-1.9645156447415789E-4</v>
      </c>
      <c r="N2297">
        <f t="shared" si="465"/>
        <v>3.8593217184344214E-8</v>
      </c>
      <c r="O2297">
        <f t="shared" si="457"/>
        <v>4.1206450916860416E-4</v>
      </c>
      <c r="P2297">
        <f t="shared" si="466"/>
        <v>-8.0950717490448263E-8</v>
      </c>
      <c r="Q2297">
        <f t="shared" si="458"/>
        <v>-1.9773724530971031E-4</v>
      </c>
      <c r="R2297">
        <f t="shared" si="467"/>
        <v>3.884579119590293E-8</v>
      </c>
    </row>
    <row r="2298" spans="1:18" x14ac:dyDescent="0.2">
      <c r="A2298" s="1">
        <v>39387</v>
      </c>
      <c r="B2298">
        <v>55.74</v>
      </c>
      <c r="C2298">
        <v>59.11</v>
      </c>
      <c r="D2298">
        <f t="shared" si="459"/>
        <v>-2.5493994971602017E-2</v>
      </c>
      <c r="E2298">
        <f t="shared" si="460"/>
        <v>6.4994377961206885E-4</v>
      </c>
      <c r="H2298">
        <f t="shared" si="455"/>
        <v>-2.5381025367244948E-2</v>
      </c>
      <c r="I2298">
        <f t="shared" si="461"/>
        <v>6.441964486927315E-4</v>
      </c>
      <c r="J2298">
        <f t="shared" si="462"/>
        <v>-1.6350366405759328E-5</v>
      </c>
      <c r="K2298">
        <f t="shared" si="463"/>
        <v>4.1498906450832706E-7</v>
      </c>
      <c r="L2298">
        <f t="shared" si="464"/>
        <v>-1.045861976014968E-5</v>
      </c>
      <c r="M2298">
        <f t="shared" si="456"/>
        <v>4.1206450916860416E-4</v>
      </c>
      <c r="N2298">
        <f t="shared" si="465"/>
        <v>1.6979715971636267E-7</v>
      </c>
      <c r="O2298">
        <f t="shared" si="457"/>
        <v>-2.2502489154725732E-4</v>
      </c>
      <c r="P2298">
        <f t="shared" si="466"/>
        <v>-9.2724771486138964E-8</v>
      </c>
      <c r="Q2298">
        <f t="shared" si="458"/>
        <v>-2.2396683195956803E-4</v>
      </c>
      <c r="R2298">
        <f t="shared" si="467"/>
        <v>-9.228878268146665E-8</v>
      </c>
    </row>
    <row r="2299" spans="1:18" x14ac:dyDescent="0.2">
      <c r="A2299" s="1">
        <v>39386</v>
      </c>
      <c r="B2299">
        <v>59.11</v>
      </c>
      <c r="C2299">
        <v>59.6</v>
      </c>
      <c r="D2299">
        <f t="shared" si="459"/>
        <v>-3.5853003913490088E-3</v>
      </c>
      <c r="E2299">
        <f t="shared" si="460"/>
        <v>1.2854378896207355E-5</v>
      </c>
      <c r="H2299">
        <f t="shared" si="455"/>
        <v>-3.4723307869919413E-3</v>
      </c>
      <c r="I2299">
        <f t="shared" si="461"/>
        <v>1.2057081094292073E-5</v>
      </c>
      <c r="J2299">
        <f t="shared" si="462"/>
        <v>-4.1866173884968851E-8</v>
      </c>
      <c r="K2299">
        <f t="shared" si="463"/>
        <v>1.4537320451433535E-10</v>
      </c>
      <c r="L2299">
        <f t="shared" si="464"/>
        <v>7.8136085875906428E-7</v>
      </c>
      <c r="M2299">
        <f t="shared" si="456"/>
        <v>-2.2502489154725732E-4</v>
      </c>
      <c r="N2299">
        <f t="shared" si="465"/>
        <v>5.0636201815854921E-8</v>
      </c>
      <c r="O2299">
        <f t="shared" si="457"/>
        <v>-2.3480847869612371E-4</v>
      </c>
      <c r="P2299">
        <f t="shared" si="466"/>
        <v>5.283775245297172E-8</v>
      </c>
      <c r="Q2299">
        <f t="shared" si="458"/>
        <v>-2.3642312254384834E-4</v>
      </c>
      <c r="R2299">
        <f t="shared" si="467"/>
        <v>5.32010875096934E-8</v>
      </c>
    </row>
    <row r="2300" spans="1:18" x14ac:dyDescent="0.2">
      <c r="A2300" s="1">
        <v>39385</v>
      </c>
      <c r="B2300">
        <v>59.6</v>
      </c>
      <c r="C2300">
        <v>59.36</v>
      </c>
      <c r="D2300">
        <f t="shared" si="459"/>
        <v>1.752367469265778E-3</v>
      </c>
      <c r="E2300">
        <f t="shared" si="460"/>
        <v>3.0707917473409474E-6</v>
      </c>
      <c r="H2300">
        <f t="shared" si="455"/>
        <v>1.8653370736228453E-3</v>
      </c>
      <c r="I2300">
        <f t="shared" si="461"/>
        <v>3.4794823982318403E-6</v>
      </c>
      <c r="J2300">
        <f t="shared" si="462"/>
        <v>6.4904075144399809E-9</v>
      </c>
      <c r="K2300">
        <f t="shared" si="463"/>
        <v>1.2106797759605199E-11</v>
      </c>
      <c r="L2300">
        <f t="shared" si="464"/>
        <v>-4.3799696051285962E-7</v>
      </c>
      <c r="M2300">
        <f t="shared" si="456"/>
        <v>-2.3480847869612371E-4</v>
      </c>
      <c r="N2300">
        <f t="shared" si="465"/>
        <v>5.5135021667587979E-8</v>
      </c>
      <c r="O2300">
        <f t="shared" si="457"/>
        <v>-2.3723037963644793E-4</v>
      </c>
      <c r="P2300">
        <f t="shared" si="466"/>
        <v>5.5703704542938225E-8</v>
      </c>
      <c r="Q2300">
        <f t="shared" si="458"/>
        <v>-1.6842470240197499E-4</v>
      </c>
      <c r="R2300">
        <f t="shared" si="467"/>
        <v>3.9547548145855122E-8</v>
      </c>
    </row>
    <row r="2301" spans="1:18" x14ac:dyDescent="0.2">
      <c r="A2301" s="1">
        <v>39384</v>
      </c>
      <c r="B2301">
        <v>59.36</v>
      </c>
      <c r="C2301">
        <v>59.25</v>
      </c>
      <c r="D2301">
        <f t="shared" si="459"/>
        <v>8.0553758882918023E-4</v>
      </c>
      <c r="E2301">
        <f t="shared" si="460"/>
        <v>6.4889080701672948E-7</v>
      </c>
      <c r="H2301">
        <f t="shared" si="455"/>
        <v>9.1850719318624754E-4</v>
      </c>
      <c r="I2301">
        <f t="shared" si="461"/>
        <v>8.4365546393487861E-7</v>
      </c>
      <c r="J2301">
        <f t="shared" si="462"/>
        <v>7.7490361219506679E-10</v>
      </c>
      <c r="K2301">
        <f t="shared" si="463"/>
        <v>7.1175454182717522E-13</v>
      </c>
      <c r="L2301">
        <f t="shared" si="464"/>
        <v>-2.1789781013838171E-7</v>
      </c>
      <c r="M2301">
        <f t="shared" si="456"/>
        <v>-2.3723037963644793E-4</v>
      </c>
      <c r="N2301">
        <f t="shared" si="465"/>
        <v>5.627825302245321E-8</v>
      </c>
      <c r="O2301">
        <f t="shared" si="457"/>
        <v>-2.3650756640375596E-4</v>
      </c>
      <c r="P2301">
        <f t="shared" si="466"/>
        <v>5.6106779764855445E-8</v>
      </c>
      <c r="Q2301">
        <f t="shared" si="458"/>
        <v>-2.1526725523474068E-4</v>
      </c>
      <c r="R2301">
        <f t="shared" si="467"/>
        <v>5.1067932682633662E-8</v>
      </c>
    </row>
    <row r="2302" spans="1:18" x14ac:dyDescent="0.2">
      <c r="A2302" s="1">
        <v>39381</v>
      </c>
      <c r="B2302">
        <v>59.25</v>
      </c>
      <c r="C2302">
        <v>59.41</v>
      </c>
      <c r="D2302">
        <f t="shared" si="459"/>
        <v>-1.1711976945454989E-3</v>
      </c>
      <c r="E2302">
        <f t="shared" si="460"/>
        <v>1.3717040397086918E-6</v>
      </c>
      <c r="H2302">
        <f t="shared" si="455"/>
        <v>-1.0582280901884316E-3</v>
      </c>
      <c r="I2302">
        <f t="shared" si="461"/>
        <v>1.1198466908638555E-6</v>
      </c>
      <c r="J2302">
        <f t="shared" si="462"/>
        <v>-1.1850532249766927E-9</v>
      </c>
      <c r="K2302">
        <f t="shared" si="463"/>
        <v>1.2540566110387276E-12</v>
      </c>
      <c r="L2302">
        <f t="shared" si="464"/>
        <v>2.5027895031056033E-7</v>
      </c>
      <c r="M2302">
        <f t="shared" si="456"/>
        <v>-2.3650756640375596E-4</v>
      </c>
      <c r="N2302">
        <f t="shared" si="465"/>
        <v>5.5935828966227037E-8</v>
      </c>
      <c r="O2302">
        <f t="shared" si="457"/>
        <v>-2.377938273079089E-4</v>
      </c>
      <c r="P2302">
        <f t="shared" si="466"/>
        <v>5.6240039402428538E-8</v>
      </c>
      <c r="Q2302">
        <f t="shared" si="458"/>
        <v>-1.745402656107008E-4</v>
      </c>
      <c r="R2302">
        <f t="shared" si="467"/>
        <v>4.1280093459052023E-8</v>
      </c>
    </row>
    <row r="2303" spans="1:18" x14ac:dyDescent="0.2">
      <c r="A2303" s="1">
        <v>39380</v>
      </c>
      <c r="B2303">
        <v>59.41</v>
      </c>
      <c r="C2303">
        <v>59.45</v>
      </c>
      <c r="D2303">
        <f t="shared" si="459"/>
        <v>-2.9230657802342859E-4</v>
      </c>
      <c r="E2303">
        <f t="shared" si="460"/>
        <v>8.5443135555766751E-8</v>
      </c>
      <c r="H2303">
        <f t="shared" si="455"/>
        <v>-1.7933697366636129E-4</v>
      </c>
      <c r="I2303">
        <f t="shared" si="461"/>
        <v>3.2161750123809165E-8</v>
      </c>
      <c r="J2303">
        <f t="shared" si="462"/>
        <v>-5.7677909350176558E-12</v>
      </c>
      <c r="K2303">
        <f t="shared" si="463"/>
        <v>1.0343781710263388E-15</v>
      </c>
      <c r="L2303">
        <f t="shared" si="464"/>
        <v>4.264522534594172E-8</v>
      </c>
      <c r="M2303">
        <f t="shared" si="456"/>
        <v>-2.377938273079089E-4</v>
      </c>
      <c r="N2303">
        <f t="shared" si="465"/>
        <v>5.6545904305743601E-8</v>
      </c>
      <c r="O2303">
        <f t="shared" si="457"/>
        <v>-1.0648655879670578E-4</v>
      </c>
      <c r="P2303">
        <f t="shared" si="466"/>
        <v>2.5321846373117339E-8</v>
      </c>
      <c r="Q2303">
        <f t="shared" si="458"/>
        <v>-2.3739607294047873E-4</v>
      </c>
      <c r="R2303">
        <f t="shared" si="467"/>
        <v>5.6451320772383943E-8</v>
      </c>
    </row>
    <row r="2304" spans="1:18" x14ac:dyDescent="0.2">
      <c r="A2304" s="1">
        <v>39379</v>
      </c>
      <c r="B2304">
        <v>59.45</v>
      </c>
      <c r="C2304">
        <v>61.04</v>
      </c>
      <c r="D2304">
        <f t="shared" si="459"/>
        <v>-1.1462665992113654E-2</v>
      </c>
      <c r="E2304">
        <f t="shared" si="460"/>
        <v>1.3139271164675889E-4</v>
      </c>
      <c r="H2304">
        <f t="shared" si="455"/>
        <v>-1.1349696387756587E-2</v>
      </c>
      <c r="I2304">
        <f t="shared" si="461"/>
        <v>1.2881560809425491E-4</v>
      </c>
      <c r="J2304">
        <f t="shared" si="462"/>
        <v>-1.4620180418740332E-6</v>
      </c>
      <c r="K2304">
        <f t="shared" si="463"/>
        <v>1.6593460888692671E-8</v>
      </c>
      <c r="L2304">
        <f t="shared" si="464"/>
        <v>1.2085901117196008E-6</v>
      </c>
      <c r="M2304">
        <f t="shared" si="456"/>
        <v>-1.0648655879670578E-4</v>
      </c>
      <c r="N2304">
        <f t="shared" si="465"/>
        <v>1.1339387204364277E-8</v>
      </c>
      <c r="O2304">
        <f t="shared" si="457"/>
        <v>-2.3272261974798217E-4</v>
      </c>
      <c r="P2304">
        <f t="shared" si="466"/>
        <v>2.4781830931116904E-8</v>
      </c>
      <c r="Q2304">
        <f t="shared" si="458"/>
        <v>-2.3747999179388467E-4</v>
      </c>
      <c r="R2304">
        <f t="shared" si="467"/>
        <v>2.5288427109200707E-8</v>
      </c>
    </row>
    <row r="2305" spans="1:18" x14ac:dyDescent="0.2">
      <c r="A2305" s="1">
        <v>39378</v>
      </c>
      <c r="B2305">
        <v>61.04</v>
      </c>
      <c r="C2305">
        <v>61.36</v>
      </c>
      <c r="D2305">
        <f t="shared" si="459"/>
        <v>-2.2708259941004913E-3</v>
      </c>
      <c r="E2305">
        <f t="shared" si="460"/>
        <v>5.1566506954824849E-6</v>
      </c>
      <c r="H2305">
        <f t="shared" si="455"/>
        <v>-2.1578563897434238E-3</v>
      </c>
      <c r="I2305">
        <f t="shared" si="461"/>
        <v>4.6563441987565226E-6</v>
      </c>
      <c r="J2305">
        <f t="shared" si="462"/>
        <v>-1.0047722082131485E-8</v>
      </c>
      <c r="K2305">
        <f t="shared" si="463"/>
        <v>2.1681541297293524E-11</v>
      </c>
      <c r="L2305">
        <f t="shared" si="464"/>
        <v>5.0218199206101246E-7</v>
      </c>
      <c r="M2305">
        <f t="shared" si="456"/>
        <v>-2.3272261974798217E-4</v>
      </c>
      <c r="N2305">
        <f t="shared" si="465"/>
        <v>5.4159817742363896E-8</v>
      </c>
      <c r="O2305">
        <f t="shared" si="457"/>
        <v>-2.3783416252281796E-4</v>
      </c>
      <c r="P2305">
        <f t="shared" si="466"/>
        <v>5.5349389367877556E-8</v>
      </c>
      <c r="Q2305">
        <f t="shared" si="458"/>
        <v>-1.4030717266899631E-4</v>
      </c>
      <c r="R2305">
        <f t="shared" si="467"/>
        <v>3.2652652792961305E-8</v>
      </c>
    </row>
    <row r="2306" spans="1:18" x14ac:dyDescent="0.2">
      <c r="A2306" s="1">
        <v>39377</v>
      </c>
      <c r="B2306">
        <v>61.36</v>
      </c>
      <c r="C2306">
        <v>61.33</v>
      </c>
      <c r="D2306">
        <f t="shared" si="459"/>
        <v>2.1238625343156524E-4</v>
      </c>
      <c r="E2306">
        <f t="shared" si="460"/>
        <v>4.5107920646697059E-8</v>
      </c>
      <c r="H2306">
        <f t="shared" ref="H2306:H2369" si="468">D2306-$F$2</f>
        <v>3.2535585778863254E-4</v>
      </c>
      <c r="I2306">
        <f t="shared" si="461"/>
        <v>1.0585643419737688E-7</v>
      </c>
      <c r="J2306">
        <f t="shared" si="462"/>
        <v>3.4441010950733493E-11</v>
      </c>
      <c r="K2306">
        <f t="shared" si="463"/>
        <v>1.1205584660983582E-14</v>
      </c>
      <c r="L2306">
        <f t="shared" si="464"/>
        <v>-7.7380737959052481E-8</v>
      </c>
      <c r="M2306">
        <f t="shared" ref="M2306:M2369" si="469">E2306-$G$2</f>
        <v>-2.3783416252281796E-4</v>
      </c>
      <c r="N2306">
        <f t="shared" si="465"/>
        <v>5.6565088862930186E-8</v>
      </c>
      <c r="O2306">
        <f t="shared" ref="O2306:O2369" si="470">E2307-$G$2</f>
        <v>6.0851687740217292E-5</v>
      </c>
      <c r="P2306">
        <f t="shared" si="466"/>
        <v>-1.4472610191794608E-8</v>
      </c>
      <c r="Q2306">
        <f t="shared" ref="Q2306:Q2369" si="471">E2325-$G$2</f>
        <v>-2.3567095845371825E-4</v>
      </c>
      <c r="R2306">
        <f t="shared" si="467"/>
        <v>5.6050605034789906E-8</v>
      </c>
    </row>
    <row r="2307" spans="1:18" x14ac:dyDescent="0.2">
      <c r="A2307" s="1">
        <v>39374</v>
      </c>
      <c r="B2307">
        <v>61.33</v>
      </c>
      <c r="C2307">
        <v>63.82</v>
      </c>
      <c r="D2307">
        <f t="shared" ref="D2307:D2370" si="472">LOG(B2307/C2307)</f>
        <v>-1.7283835169998641E-2</v>
      </c>
      <c r="E2307">
        <f t="shared" ref="E2307:E2370" si="473">(D2307)^2</f>
        <v>2.9873095818368196E-4</v>
      </c>
      <c r="H2307">
        <f t="shared" si="468"/>
        <v>-1.7170865565641572E-2</v>
      </c>
      <c r="I2307">
        <f t="shared" ref="I2307:I2370" si="474">H2307^2</f>
        <v>2.9483862427333546E-4</v>
      </c>
      <c r="J2307">
        <f t="shared" ref="J2307:J2370" si="475">H2307^3</f>
        <v>-5.0626343809561488E-6</v>
      </c>
      <c r="K2307">
        <f t="shared" ref="K2307:K2370" si="476">H2307^4</f>
        <v>8.6929814363393081E-8</v>
      </c>
      <c r="L2307">
        <f t="shared" ref="L2307:L2370" si="477">H2307*M2307</f>
        <v>-1.0448761496296705E-6</v>
      </c>
      <c r="M2307">
        <f t="shared" si="469"/>
        <v>6.0851687740217292E-5</v>
      </c>
      <c r="N2307">
        <f t="shared" ref="N2307:N2370" si="478">M2307^2</f>
        <v>3.7029279008329112E-9</v>
      </c>
      <c r="O2307">
        <f t="shared" si="470"/>
        <v>-1.9583514940825012E-4</v>
      </c>
      <c r="P2307">
        <f t="shared" ref="P2307:P2370" si="479">M2307*O2307</f>
        <v>-1.1916899360349636E-8</v>
      </c>
      <c r="Q2307">
        <f t="shared" si="471"/>
        <v>-1.0127100473478345E-4</v>
      </c>
      <c r="R2307">
        <f t="shared" ref="R2307:R2370" si="480">M2307*Q2307</f>
        <v>-6.1625115572591089E-9</v>
      </c>
    </row>
    <row r="2308" spans="1:18" x14ac:dyDescent="0.2">
      <c r="A2308" s="1">
        <v>39373</v>
      </c>
      <c r="B2308">
        <v>63.82</v>
      </c>
      <c r="C2308">
        <v>64.78</v>
      </c>
      <c r="D2308">
        <f t="shared" si="472"/>
        <v>-6.4841438166665108E-3</v>
      </c>
      <c r="E2308">
        <f t="shared" si="473"/>
        <v>4.2044121035214545E-5</v>
      </c>
      <c r="H2308">
        <f t="shared" si="468"/>
        <v>-6.3711742123094437E-3</v>
      </c>
      <c r="I2308">
        <f t="shared" si="474"/>
        <v>4.0591860843596864E-5</v>
      </c>
      <c r="J2308">
        <f t="shared" si="475"/>
        <v>-2.5861781703637778E-7</v>
      </c>
      <c r="K2308">
        <f t="shared" si="476"/>
        <v>1.6476991667459323E-9</v>
      </c>
      <c r="L2308">
        <f t="shared" si="477"/>
        <v>1.2476998537736102E-6</v>
      </c>
      <c r="M2308">
        <f t="shared" si="469"/>
        <v>-1.9583514940825012E-4</v>
      </c>
      <c r="N2308">
        <f t="shared" si="478"/>
        <v>3.835140574375165E-8</v>
      </c>
      <c r="O2308">
        <f t="shared" si="470"/>
        <v>-2.3783880070406152E-4</v>
      </c>
      <c r="P2308">
        <f t="shared" si="479"/>
        <v>4.6577197070958909E-8</v>
      </c>
      <c r="Q2308">
        <f t="shared" si="471"/>
        <v>-2.0382906868933763E-4</v>
      </c>
      <c r="R2308">
        <f t="shared" si="480"/>
        <v>3.9916896120520909E-8</v>
      </c>
    </row>
    <row r="2309" spans="1:18" x14ac:dyDescent="0.2">
      <c r="A2309" s="1">
        <v>39372</v>
      </c>
      <c r="B2309">
        <v>64.78</v>
      </c>
      <c r="C2309">
        <v>64.75</v>
      </c>
      <c r="D2309">
        <f t="shared" si="472"/>
        <v>2.011709208686648E-4</v>
      </c>
      <c r="E2309">
        <f t="shared" si="473"/>
        <v>4.0469739403146592E-8</v>
      </c>
      <c r="H2309">
        <f t="shared" si="468"/>
        <v>3.1414052522573213E-4</v>
      </c>
      <c r="I2309">
        <f t="shared" si="474"/>
        <v>9.8684269589098837E-8</v>
      </c>
      <c r="J2309">
        <f t="shared" si="475"/>
        <v>3.1000728280237253E-11</v>
      </c>
      <c r="K2309">
        <f t="shared" si="476"/>
        <v>9.7385850643339376E-15</v>
      </c>
      <c r="L2309">
        <f t="shared" si="477"/>
        <v>-7.4714805772232115E-8</v>
      </c>
      <c r="M2309">
        <f t="shared" si="469"/>
        <v>-2.3783880070406152E-4</v>
      </c>
      <c r="N2309">
        <f t="shared" si="478"/>
        <v>5.6567295120346293E-8</v>
      </c>
      <c r="O2309">
        <f t="shared" si="470"/>
        <v>-1.0674841818944145E-4</v>
      </c>
      <c r="P2309">
        <f t="shared" si="479"/>
        <v>2.538891575923238E-8</v>
      </c>
      <c r="Q2309">
        <f t="shared" si="471"/>
        <v>-2.1591535915698728E-4</v>
      </c>
      <c r="R2309">
        <f t="shared" si="480"/>
        <v>5.1353050075484565E-8</v>
      </c>
    </row>
    <row r="2310" spans="1:18" x14ac:dyDescent="0.2">
      <c r="A2310" s="1">
        <v>39371</v>
      </c>
      <c r="B2310">
        <v>64.75</v>
      </c>
      <c r="C2310">
        <v>66.48</v>
      </c>
      <c r="D2310">
        <f t="shared" si="472"/>
        <v>-1.145123802276519E-2</v>
      </c>
      <c r="E2310">
        <f t="shared" si="473"/>
        <v>1.3113085225402321E-4</v>
      </c>
      <c r="H2310">
        <f t="shared" si="468"/>
        <v>-1.1338268418408123E-2</v>
      </c>
      <c r="I2310">
        <f t="shared" si="474"/>
        <v>1.2855633072787103E-4</v>
      </c>
      <c r="J2310">
        <f t="shared" si="475"/>
        <v>-1.4576061846782498E-6</v>
      </c>
      <c r="K2310">
        <f t="shared" si="476"/>
        <v>1.6526730170213755E-8</v>
      </c>
      <c r="L2310">
        <f t="shared" si="477"/>
        <v>1.2103422186723673E-6</v>
      </c>
      <c r="M2310">
        <f t="shared" si="469"/>
        <v>-1.0674841818944145E-4</v>
      </c>
      <c r="N2310">
        <f t="shared" si="478"/>
        <v>1.1395224785947875E-8</v>
      </c>
      <c r="O2310">
        <f t="shared" si="470"/>
        <v>-1.4521440529352884E-4</v>
      </c>
      <c r="P2310">
        <f t="shared" si="479"/>
        <v>1.5501408063404657E-8</v>
      </c>
      <c r="Q2310">
        <f t="shared" si="471"/>
        <v>-2.336627957578007E-4</v>
      </c>
      <c r="R2310">
        <f t="shared" si="480"/>
        <v>2.4943133836867754E-8</v>
      </c>
    </row>
    <row r="2311" spans="1:18" x14ac:dyDescent="0.2">
      <c r="A2311" s="1">
        <v>39370</v>
      </c>
      <c r="B2311">
        <v>66.48</v>
      </c>
      <c r="C2311">
        <v>67.97</v>
      </c>
      <c r="D2311">
        <f t="shared" si="472"/>
        <v>-9.6262591462071001E-3</v>
      </c>
      <c r="E2311">
        <f t="shared" si="473"/>
        <v>9.2664865149935842E-5</v>
      </c>
      <c r="H2311">
        <f t="shared" si="468"/>
        <v>-9.513289541850033E-3</v>
      </c>
      <c r="I2311">
        <f t="shared" si="474"/>
        <v>9.0502677907073204E-5</v>
      </c>
      <c r="J2311">
        <f t="shared" si="475"/>
        <v>-8.609781792427816E-7</v>
      </c>
      <c r="K2311">
        <f t="shared" si="476"/>
        <v>8.1907347083514357E-9</v>
      </c>
      <c r="L2311">
        <f t="shared" si="477"/>
        <v>1.3814666832049E-6</v>
      </c>
      <c r="M2311">
        <f t="shared" si="469"/>
        <v>-1.4521440529352884E-4</v>
      </c>
      <c r="N2311">
        <f t="shared" si="478"/>
        <v>2.1087223504753257E-8</v>
      </c>
      <c r="O2311">
        <f t="shared" si="470"/>
        <v>1.3728065391879022E-4</v>
      </c>
      <c r="P2311">
        <f t="shared" si="479"/>
        <v>-1.9935128517123872E-8</v>
      </c>
      <c r="Q2311">
        <f t="shared" si="471"/>
        <v>-9.452964125438541E-5</v>
      </c>
      <c r="R2311">
        <f t="shared" si="480"/>
        <v>1.3727065637366207E-8</v>
      </c>
    </row>
    <row r="2312" spans="1:18" x14ac:dyDescent="0.2">
      <c r="A2312" s="1">
        <v>39367</v>
      </c>
      <c r="B2312">
        <v>67.97</v>
      </c>
      <c r="C2312">
        <v>71.069999999999993</v>
      </c>
      <c r="D2312">
        <f t="shared" si="472"/>
        <v>-1.9369045520165801E-2</v>
      </c>
      <c r="E2312">
        <f t="shared" si="473"/>
        <v>3.7515992436225489E-4</v>
      </c>
      <c r="H2312">
        <f t="shared" si="468"/>
        <v>-1.9256075915808732E-2</v>
      </c>
      <c r="I2312">
        <f t="shared" si="474"/>
        <v>3.7079645967538907E-4</v>
      </c>
      <c r="J2312">
        <f t="shared" si="475"/>
        <v>-7.1400847768224032E-6</v>
      </c>
      <c r="K2312">
        <f t="shared" si="476"/>
        <v>1.3749001450780244E-7</v>
      </c>
      <c r="L2312">
        <f t="shared" si="477"/>
        <v>-2.64348669363209E-6</v>
      </c>
      <c r="M2312">
        <f t="shared" si="469"/>
        <v>1.3728065391879022E-4</v>
      </c>
      <c r="N2312">
        <f t="shared" si="478"/>
        <v>1.8845977940370652E-8</v>
      </c>
      <c r="O2312">
        <f t="shared" si="470"/>
        <v>-2.3714592554026684E-4</v>
      </c>
      <c r="P2312">
        <f t="shared" si="479"/>
        <v>-3.2555547732344569E-8</v>
      </c>
      <c r="Q2312">
        <f t="shared" si="471"/>
        <v>-2.2718467806766317E-4</v>
      </c>
      <c r="R2312">
        <f t="shared" si="480"/>
        <v>-3.1188061165458639E-8</v>
      </c>
    </row>
    <row r="2313" spans="1:18" x14ac:dyDescent="0.2">
      <c r="A2313" s="1">
        <v>39366</v>
      </c>
      <c r="B2313">
        <v>71.069999999999993</v>
      </c>
      <c r="C2313">
        <v>70.930000000000007</v>
      </c>
      <c r="D2313">
        <f t="shared" si="472"/>
        <v>8.5635559389649562E-4</v>
      </c>
      <c r="E2313">
        <f t="shared" si="473"/>
        <v>7.3334490319781975E-7</v>
      </c>
      <c r="H2313">
        <f t="shared" si="468"/>
        <v>9.6932519825356292E-4</v>
      </c>
      <c r="I2313">
        <f t="shared" si="474"/>
        <v>9.3959133996930903E-7</v>
      </c>
      <c r="J2313">
        <f t="shared" si="475"/>
        <v>9.1076956189308137E-10</v>
      </c>
      <c r="K2313">
        <f t="shared" si="476"/>
        <v>8.8283188614532167E-13</v>
      </c>
      <c r="L2313">
        <f t="shared" si="477"/>
        <v>-2.2987152128934383E-7</v>
      </c>
      <c r="M2313">
        <f t="shared" si="469"/>
        <v>-2.3714592554026684E-4</v>
      </c>
      <c r="N2313">
        <f t="shared" si="478"/>
        <v>5.6238190000349783E-8</v>
      </c>
      <c r="O2313">
        <f t="shared" si="470"/>
        <v>-1.8566768885210154E-4</v>
      </c>
      <c r="P2313">
        <f t="shared" si="479"/>
        <v>4.4030335915753904E-8</v>
      </c>
      <c r="Q2313">
        <f t="shared" si="471"/>
        <v>-1.815924541791394E-4</v>
      </c>
      <c r="R2313">
        <f t="shared" si="480"/>
        <v>4.306391061744051E-8</v>
      </c>
    </row>
    <row r="2314" spans="1:18" x14ac:dyDescent="0.2">
      <c r="A2314" s="1">
        <v>39365</v>
      </c>
      <c r="B2314">
        <v>70.930000000000007</v>
      </c>
      <c r="C2314">
        <v>72.12</v>
      </c>
      <c r="D2314">
        <f t="shared" si="472"/>
        <v>-7.2257582018334333E-3</v>
      </c>
      <c r="E2314">
        <f t="shared" si="473"/>
        <v>5.2211581591363135E-5</v>
      </c>
      <c r="H2314">
        <f t="shared" si="468"/>
        <v>-7.1127885974763662E-3</v>
      </c>
      <c r="I2314">
        <f t="shared" si="474"/>
        <v>5.059176163238981E-5</v>
      </c>
      <c r="J2314">
        <f t="shared" si="475"/>
        <v>-3.5984850526510454E-7</v>
      </c>
      <c r="K2314">
        <f t="shared" si="476"/>
        <v>2.5595263450685496E-9</v>
      </c>
      <c r="L2314">
        <f t="shared" si="477"/>
        <v>1.3206150201870176E-6</v>
      </c>
      <c r="M2314">
        <f t="shared" si="469"/>
        <v>-1.8566768885210154E-4</v>
      </c>
      <c r="N2314">
        <f t="shared" si="478"/>
        <v>3.4472490683680787E-8</v>
      </c>
      <c r="O2314">
        <f t="shared" si="470"/>
        <v>-2.2144853041943321E-4</v>
      </c>
      <c r="P2314">
        <f t="shared" si="479"/>
        <v>4.1115836842670466E-8</v>
      </c>
      <c r="Q2314">
        <f t="shared" si="471"/>
        <v>-2.3337955639249304E-4</v>
      </c>
      <c r="R2314">
        <f t="shared" si="480"/>
        <v>4.3331042860722879E-8</v>
      </c>
    </row>
    <row r="2315" spans="1:18" x14ac:dyDescent="0.2">
      <c r="A2315" s="1">
        <v>39364</v>
      </c>
      <c r="B2315">
        <v>72.12</v>
      </c>
      <c r="C2315">
        <v>71.45</v>
      </c>
      <c r="D2315">
        <f t="shared" si="472"/>
        <v>4.0534849233753714E-3</v>
      </c>
      <c r="E2315">
        <f t="shared" si="473"/>
        <v>1.6430740024031441E-5</v>
      </c>
      <c r="H2315">
        <f t="shared" si="468"/>
        <v>4.1664545277324385E-3</v>
      </c>
      <c r="I2315">
        <f t="shared" si="474"/>
        <v>1.7359343331662136E-5</v>
      </c>
      <c r="J2315">
        <f t="shared" si="475"/>
        <v>7.2326914622665621E-8</v>
      </c>
      <c r="K2315">
        <f t="shared" si="476"/>
        <v>3.013468009065227E-10</v>
      </c>
      <c r="L2315">
        <f t="shared" si="477"/>
        <v>-9.2265523222574211E-7</v>
      </c>
      <c r="M2315">
        <f t="shared" si="469"/>
        <v>-2.2144853041943321E-4</v>
      </c>
      <c r="N2315">
        <f t="shared" si="478"/>
        <v>4.9039451624926636E-8</v>
      </c>
      <c r="O2315">
        <f t="shared" si="470"/>
        <v>-1.9773724530971031E-4</v>
      </c>
      <c r="P2315">
        <f t="shared" si="479"/>
        <v>4.3788622383022311E-8</v>
      </c>
      <c r="Q2315">
        <f t="shared" si="471"/>
        <v>-2.333795563924929E-4</v>
      </c>
      <c r="R2315">
        <f t="shared" si="480"/>
        <v>5.1681559793056793E-8</v>
      </c>
    </row>
    <row r="2316" spans="1:18" x14ac:dyDescent="0.2">
      <c r="A2316" s="1">
        <v>39363</v>
      </c>
      <c r="B2316">
        <v>71.45</v>
      </c>
      <c r="C2316">
        <v>72.5</v>
      </c>
      <c r="D2316">
        <f t="shared" si="472"/>
        <v>-6.3357734440046354E-3</v>
      </c>
      <c r="E2316">
        <f t="shared" si="473"/>
        <v>4.0142025133754361E-5</v>
      </c>
      <c r="H2316">
        <f t="shared" si="468"/>
        <v>-6.2228038396475683E-3</v>
      </c>
      <c r="I2316">
        <f t="shared" si="474"/>
        <v>3.8723287626732519E-5</v>
      </c>
      <c r="J2316">
        <f t="shared" si="475"/>
        <v>-2.4096742292740831E-7</v>
      </c>
      <c r="K2316">
        <f t="shared" si="476"/>
        <v>1.4994930046226557E-9</v>
      </c>
      <c r="L2316">
        <f t="shared" si="477"/>
        <v>1.2304800893545985E-6</v>
      </c>
      <c r="M2316">
        <f t="shared" si="469"/>
        <v>-1.9773724530971031E-4</v>
      </c>
      <c r="N2316">
        <f t="shared" si="478"/>
        <v>3.9100018182672553E-8</v>
      </c>
      <c r="O2316">
        <f t="shared" si="470"/>
        <v>-2.2396683195956803E-4</v>
      </c>
      <c r="P2316">
        <f t="shared" si="479"/>
        <v>4.4286584392427768E-8</v>
      </c>
      <c r="Q2316">
        <f t="shared" si="471"/>
        <v>-2.1255384498536644E-4</v>
      </c>
      <c r="R2316">
        <f t="shared" si="480"/>
        <v>4.2029811787393539E-8</v>
      </c>
    </row>
    <row r="2317" spans="1:18" x14ac:dyDescent="0.2">
      <c r="A2317" s="1">
        <v>39360</v>
      </c>
      <c r="B2317">
        <v>72.5</v>
      </c>
      <c r="C2317">
        <v>71.88</v>
      </c>
      <c r="D2317">
        <f t="shared" si="472"/>
        <v>3.7299381340575384E-3</v>
      </c>
      <c r="E2317">
        <f t="shared" si="473"/>
        <v>1.3912438483896631E-5</v>
      </c>
      <c r="H2317">
        <f t="shared" si="468"/>
        <v>3.8429077384146059E-3</v>
      </c>
      <c r="I2317">
        <f t="shared" si="474"/>
        <v>1.4767939885966862E-5</v>
      </c>
      <c r="J2317">
        <f t="shared" si="475"/>
        <v>5.6751830468223769E-8</v>
      </c>
      <c r="K2317">
        <f t="shared" si="476"/>
        <v>2.1809204847553095E-10</v>
      </c>
      <c r="L2317">
        <f t="shared" si="477"/>
        <v>-8.6068387168562766E-7</v>
      </c>
      <c r="M2317">
        <f t="shared" si="469"/>
        <v>-2.2396683195956803E-4</v>
      </c>
      <c r="N2317">
        <f t="shared" si="478"/>
        <v>5.0161141818005383E-8</v>
      </c>
      <c r="O2317">
        <f t="shared" si="470"/>
        <v>-2.3642312254384834E-4</v>
      </c>
      <c r="P2317">
        <f t="shared" si="479"/>
        <v>5.2950937758134443E-8</v>
      </c>
      <c r="Q2317">
        <f t="shared" si="471"/>
        <v>-1.288893641947247E-4</v>
      </c>
      <c r="R2317">
        <f t="shared" si="480"/>
        <v>2.8866942571975473E-8</v>
      </c>
    </row>
    <row r="2318" spans="1:18" x14ac:dyDescent="0.2">
      <c r="A2318" s="1">
        <v>39359</v>
      </c>
      <c r="B2318">
        <v>71.88</v>
      </c>
      <c r="C2318">
        <v>72.08</v>
      </c>
      <c r="D2318">
        <f t="shared" si="472"/>
        <v>-1.2067095340703663E-3</v>
      </c>
      <c r="E2318">
        <f t="shared" si="473"/>
        <v>1.4561478996163206E-6</v>
      </c>
      <c r="H2318">
        <f t="shared" si="468"/>
        <v>-1.093739929713299E-3</v>
      </c>
      <c r="I2318">
        <f t="shared" si="474"/>
        <v>1.1962670338492522E-6</v>
      </c>
      <c r="J2318">
        <f t="shared" si="475"/>
        <v>-1.3084050215206179E-9</v>
      </c>
      <c r="K2318">
        <f t="shared" si="476"/>
        <v>1.4310548162744879E-12</v>
      </c>
      <c r="L2318">
        <f t="shared" si="477"/>
        <v>2.5858540943370735E-7</v>
      </c>
      <c r="M2318">
        <f t="shared" si="469"/>
        <v>-2.3642312254384834E-4</v>
      </c>
      <c r="N2318">
        <f t="shared" si="478"/>
        <v>5.5895892873383532E-8</v>
      </c>
      <c r="O2318">
        <f t="shared" si="470"/>
        <v>-1.6842470240197499E-4</v>
      </c>
      <c r="P2318">
        <f t="shared" si="479"/>
        <v>3.981949405539332E-8</v>
      </c>
      <c r="Q2318">
        <f t="shared" si="471"/>
        <v>-2.2840828603541409E-4</v>
      </c>
      <c r="R2318">
        <f t="shared" si="480"/>
        <v>5.4001000199381069E-8</v>
      </c>
    </row>
    <row r="2319" spans="1:18" x14ac:dyDescent="0.2">
      <c r="A2319" s="1">
        <v>39358</v>
      </c>
      <c r="B2319">
        <v>72.08</v>
      </c>
      <c r="C2319">
        <v>70.709999999999994</v>
      </c>
      <c r="D2319">
        <f t="shared" si="472"/>
        <v>8.3339407270204228E-3</v>
      </c>
      <c r="E2319">
        <f t="shared" si="473"/>
        <v>6.945456804148969E-5</v>
      </c>
      <c r="H2319">
        <f t="shared" si="468"/>
        <v>8.4469103313774899E-3</v>
      </c>
      <c r="I2319">
        <f t="shared" si="474"/>
        <v>7.1350294146331776E-5</v>
      </c>
      <c r="J2319">
        <f t="shared" si="475"/>
        <v>6.0268953677147275E-7</v>
      </c>
      <c r="K2319">
        <f t="shared" si="476"/>
        <v>5.0908644747680661E-9</v>
      </c>
      <c r="L2319">
        <f t="shared" si="477"/>
        <v>-1.4226683587784217E-6</v>
      </c>
      <c r="M2319">
        <f t="shared" si="469"/>
        <v>-1.6842470240197499E-4</v>
      </c>
      <c r="N2319">
        <f t="shared" si="478"/>
        <v>2.836688037919384E-8</v>
      </c>
      <c r="O2319">
        <f t="shared" si="470"/>
        <v>-2.1526725523474068E-4</v>
      </c>
      <c r="P2319">
        <f t="shared" si="479"/>
        <v>3.625632339980119E-8</v>
      </c>
      <c r="Q2319">
        <f t="shared" si="471"/>
        <v>-2.3750257261323152E-4</v>
      </c>
      <c r="R2319">
        <f t="shared" si="480"/>
        <v>4.0001300112086975E-8</v>
      </c>
    </row>
    <row r="2320" spans="1:18" x14ac:dyDescent="0.2">
      <c r="A2320" s="1">
        <v>39357</v>
      </c>
      <c r="B2320">
        <v>70.709999999999994</v>
      </c>
      <c r="C2320">
        <v>69.94</v>
      </c>
      <c r="D2320">
        <f t="shared" si="472"/>
        <v>4.7552092707602257E-3</v>
      </c>
      <c r="E2320">
        <f t="shared" si="473"/>
        <v>2.2612015208723996E-5</v>
      </c>
      <c r="H2320">
        <f t="shared" si="468"/>
        <v>4.8681788751172928E-3</v>
      </c>
      <c r="I2320">
        <f t="shared" si="474"/>
        <v>2.3699165560138269E-5</v>
      </c>
      <c r="J2320">
        <f t="shared" si="475"/>
        <v>1.153717771377724E-7</v>
      </c>
      <c r="K2320">
        <f t="shared" si="476"/>
        <v>5.616504482468439E-10</v>
      </c>
      <c r="L2320">
        <f t="shared" si="477"/>
        <v>-1.047959504438247E-6</v>
      </c>
      <c r="M2320">
        <f t="shared" si="469"/>
        <v>-2.1526725523474068E-4</v>
      </c>
      <c r="N2320">
        <f t="shared" si="478"/>
        <v>4.6339991176298986E-8</v>
      </c>
      <c r="O2320">
        <f t="shared" si="470"/>
        <v>-1.745402656107008E-4</v>
      </c>
      <c r="P2320">
        <f t="shared" si="479"/>
        <v>3.7572803905958159E-8</v>
      </c>
      <c r="Q2320">
        <f t="shared" si="471"/>
        <v>-2.3774358256114589E-4</v>
      </c>
      <c r="R2320">
        <f t="shared" si="480"/>
        <v>5.1178408467611832E-8</v>
      </c>
    </row>
    <row r="2321" spans="1:18" x14ac:dyDescent="0.2">
      <c r="A2321" s="1">
        <v>39356</v>
      </c>
      <c r="B2321">
        <v>69.94</v>
      </c>
      <c r="C2321">
        <v>68.67</v>
      </c>
      <c r="D2321">
        <f t="shared" si="472"/>
        <v>7.9585805790206004E-3</v>
      </c>
      <c r="E2321">
        <f t="shared" si="473"/>
        <v>6.333900483276388E-5</v>
      </c>
      <c r="H2321">
        <f t="shared" si="468"/>
        <v>8.0715501833776675E-3</v>
      </c>
      <c r="I2321">
        <f t="shared" si="474"/>
        <v>6.514992236278406E-5</v>
      </c>
      <c r="J2321">
        <f t="shared" si="475"/>
        <v>5.2586086779437052E-7</v>
      </c>
      <c r="K2321">
        <f t="shared" si="476"/>
        <v>4.2445123838767909E-9</v>
      </c>
      <c r="L2321">
        <f t="shared" si="477"/>
        <v>-1.4088105128968389E-6</v>
      </c>
      <c r="M2321">
        <f t="shared" si="469"/>
        <v>-1.745402656107008E-4</v>
      </c>
      <c r="N2321">
        <f t="shared" si="478"/>
        <v>3.0464304319453981E-8</v>
      </c>
      <c r="O2321">
        <f t="shared" si="470"/>
        <v>-2.3739607294047873E-4</v>
      </c>
      <c r="P2321">
        <f t="shared" si="479"/>
        <v>4.1435173625968458E-8</v>
      </c>
      <c r="Q2321">
        <f t="shared" si="471"/>
        <v>-2.3678830157126927E-4</v>
      </c>
      <c r="R2321">
        <f t="shared" si="480"/>
        <v>4.1329093049756058E-8</v>
      </c>
    </row>
    <row r="2322" spans="1:18" x14ac:dyDescent="0.2">
      <c r="A2322" s="1">
        <v>39353</v>
      </c>
      <c r="B2322">
        <v>68.67</v>
      </c>
      <c r="C2322">
        <v>68.78</v>
      </c>
      <c r="D2322">
        <f t="shared" si="472"/>
        <v>-6.9512409178932601E-4</v>
      </c>
      <c r="E2322">
        <f t="shared" si="473"/>
        <v>4.8319750298593537E-7</v>
      </c>
      <c r="H2322">
        <f t="shared" si="468"/>
        <v>-5.8215448743225871E-4</v>
      </c>
      <c r="I2322">
        <f t="shared" si="474"/>
        <v>3.3890384723751585E-7</v>
      </c>
      <c r="J2322">
        <f t="shared" si="475"/>
        <v>-1.9729439547737654E-10</v>
      </c>
      <c r="K2322">
        <f t="shared" si="476"/>
        <v>1.1485581767238948E-13</v>
      </c>
      <c r="L2322">
        <f t="shared" si="477"/>
        <v>1.3820118916109551E-7</v>
      </c>
      <c r="M2322">
        <f t="shared" si="469"/>
        <v>-2.3739607294047873E-4</v>
      </c>
      <c r="N2322">
        <f t="shared" si="478"/>
        <v>5.6356895447561101E-8</v>
      </c>
      <c r="O2322">
        <f t="shared" si="470"/>
        <v>-2.3747999179388467E-4</v>
      </c>
      <c r="P2322">
        <f t="shared" si="479"/>
        <v>5.6376817453805333E-8</v>
      </c>
      <c r="Q2322">
        <f t="shared" si="471"/>
        <v>-2.1399588523363994E-4</v>
      </c>
      <c r="R2322">
        <f t="shared" si="480"/>
        <v>5.0801782779887505E-8</v>
      </c>
    </row>
    <row r="2323" spans="1:18" x14ac:dyDescent="0.2">
      <c r="A2323" s="1">
        <v>39352</v>
      </c>
      <c r="B2323">
        <v>68.78</v>
      </c>
      <c r="C2323">
        <v>68.680000000000007</v>
      </c>
      <c r="D2323">
        <f t="shared" si="472"/>
        <v>6.3188499711576873E-4</v>
      </c>
      <c r="E2323">
        <f t="shared" si="473"/>
        <v>3.9927864957999505E-7</v>
      </c>
      <c r="H2323">
        <f t="shared" si="468"/>
        <v>7.4485460147283604E-4</v>
      </c>
      <c r="I2323">
        <f t="shared" si="474"/>
        <v>5.5480837733525741E-7</v>
      </c>
      <c r="J2323">
        <f t="shared" si="475"/>
        <v>4.1325157279384399E-10</v>
      </c>
      <c r="K2323">
        <f t="shared" si="476"/>
        <v>3.0781233556138138E-13</v>
      </c>
      <c r="L2323">
        <f t="shared" si="477"/>
        <v>-1.7688806464540635E-7</v>
      </c>
      <c r="M2323">
        <f t="shared" si="469"/>
        <v>-2.3747999179388467E-4</v>
      </c>
      <c r="N2323">
        <f t="shared" si="478"/>
        <v>5.6396746502423532E-8</v>
      </c>
      <c r="O2323">
        <f t="shared" si="470"/>
        <v>-1.4030717266899631E-4</v>
      </c>
      <c r="P2323">
        <f t="shared" si="479"/>
        <v>3.3320146214056406E-8</v>
      </c>
      <c r="Q2323">
        <f t="shared" si="471"/>
        <v>-2.5903031229688973E-5</v>
      </c>
      <c r="R2323">
        <f t="shared" si="480"/>
        <v>6.1514516438632752E-9</v>
      </c>
    </row>
    <row r="2324" spans="1:18" x14ac:dyDescent="0.2">
      <c r="A2324" s="1">
        <v>39351</v>
      </c>
      <c r="B2324">
        <v>68.680000000000007</v>
      </c>
      <c r="C2324">
        <v>70.260000000000005</v>
      </c>
      <c r="D2324">
        <f t="shared" si="472"/>
        <v>-9.8778589671278637E-3</v>
      </c>
      <c r="E2324">
        <f t="shared" si="473"/>
        <v>9.7572097774468352E-5</v>
      </c>
      <c r="H2324">
        <f t="shared" si="468"/>
        <v>-9.7648893627707966E-3</v>
      </c>
      <c r="I2324">
        <f t="shared" si="474"/>
        <v>9.5353064267154254E-5</v>
      </c>
      <c r="J2324">
        <f t="shared" si="475"/>
        <v>-9.3111212296993467E-7</v>
      </c>
      <c r="K2324">
        <f t="shared" si="476"/>
        <v>9.0922068651360488E-9</v>
      </c>
      <c r="L2324">
        <f t="shared" si="477"/>
        <v>1.3700840179159276E-6</v>
      </c>
      <c r="M2324">
        <f t="shared" si="469"/>
        <v>-1.4030717266899631E-4</v>
      </c>
      <c r="N2324">
        <f t="shared" si="478"/>
        <v>1.9686102702367546E-8</v>
      </c>
      <c r="O2324">
        <f t="shared" si="470"/>
        <v>-2.3567095845371825E-4</v>
      </c>
      <c r="P2324">
        <f t="shared" si="479"/>
        <v>3.3066325860833702E-8</v>
      </c>
      <c r="Q2324">
        <f t="shared" si="471"/>
        <v>-2.3695069337770043E-4</v>
      </c>
      <c r="R2324">
        <f t="shared" si="480"/>
        <v>3.3245881849783413E-8</v>
      </c>
    </row>
    <row r="2325" spans="1:18" x14ac:dyDescent="0.2">
      <c r="A2325" s="1">
        <v>39350</v>
      </c>
      <c r="B2325">
        <v>70.260000000000005</v>
      </c>
      <c r="C2325">
        <v>70.02</v>
      </c>
      <c r="D2325">
        <f t="shared" si="472"/>
        <v>1.4860390269930352E-3</v>
      </c>
      <c r="E2325">
        <f t="shared" si="473"/>
        <v>2.2083119897464066E-6</v>
      </c>
      <c r="H2325">
        <f t="shared" si="468"/>
        <v>1.5990086313501025E-3</v>
      </c>
      <c r="I2325">
        <f t="shared" si="474"/>
        <v>2.5568286031321277E-6</v>
      </c>
      <c r="J2325">
        <f t="shared" si="475"/>
        <v>4.0883910052910977E-9</v>
      </c>
      <c r="K2325">
        <f t="shared" si="476"/>
        <v>6.5373725057945879E-12</v>
      </c>
      <c r="L2325">
        <f t="shared" si="477"/>
        <v>-3.7683989672604686E-7</v>
      </c>
      <c r="M2325">
        <f t="shared" si="469"/>
        <v>-2.3567095845371825E-4</v>
      </c>
      <c r="N2325">
        <f t="shared" si="478"/>
        <v>5.554080065849419E-8</v>
      </c>
      <c r="O2325">
        <f t="shared" si="470"/>
        <v>-1.0127100473478345E-4</v>
      </c>
      <c r="P2325">
        <f t="shared" si="479"/>
        <v>2.3866634749417453E-8</v>
      </c>
      <c r="Q2325">
        <f t="shared" si="471"/>
        <v>-1.3761917307538108E-4</v>
      </c>
      <c r="R2325">
        <f t="shared" si="480"/>
        <v>3.2432842420283196E-8</v>
      </c>
    </row>
    <row r="2326" spans="1:18" x14ac:dyDescent="0.2">
      <c r="A2326" s="1">
        <v>39349</v>
      </c>
      <c r="B2326">
        <v>70.02</v>
      </c>
      <c r="C2326">
        <v>71.930000000000007</v>
      </c>
      <c r="D2326">
        <f t="shared" si="472"/>
        <v>-1.1687953871772476E-2</v>
      </c>
      <c r="E2326">
        <f t="shared" si="473"/>
        <v>1.3660826570868122E-4</v>
      </c>
      <c r="H2326">
        <f t="shared" si="468"/>
        <v>-1.1574984267415409E-2</v>
      </c>
      <c r="I2326">
        <f t="shared" si="474"/>
        <v>1.3398026079091424E-4</v>
      </c>
      <c r="J2326">
        <f t="shared" si="475"/>
        <v>-1.5508194107990459E-6</v>
      </c>
      <c r="K2326">
        <f t="shared" si="476"/>
        <v>1.7950710281601391E-8</v>
      </c>
      <c r="L2326">
        <f t="shared" si="477"/>
        <v>1.1722102865504698E-6</v>
      </c>
      <c r="M2326">
        <f t="shared" si="469"/>
        <v>-1.0127100473478345E-4</v>
      </c>
      <c r="N2326">
        <f t="shared" si="478"/>
        <v>1.0255816399992531E-8</v>
      </c>
      <c r="O2326">
        <f t="shared" si="470"/>
        <v>-2.0382906868933763E-4</v>
      </c>
      <c r="P2326">
        <f t="shared" si="479"/>
        <v>2.0641974580324413E-8</v>
      </c>
      <c r="Q2326">
        <f t="shared" si="471"/>
        <v>-2.3770932888059481E-4</v>
      </c>
      <c r="R2326">
        <f t="shared" si="480"/>
        <v>2.4073062570568914E-8</v>
      </c>
    </row>
    <row r="2327" spans="1:18" x14ac:dyDescent="0.2">
      <c r="A2327" s="1">
        <v>39346</v>
      </c>
      <c r="B2327">
        <v>71.930000000000007</v>
      </c>
      <c r="C2327">
        <v>70.97</v>
      </c>
      <c r="D2327">
        <f t="shared" si="472"/>
        <v>5.835255071899346E-3</v>
      </c>
      <c r="E2327">
        <f t="shared" si="473"/>
        <v>3.4050201754127044E-5</v>
      </c>
      <c r="H2327">
        <f t="shared" si="468"/>
        <v>5.9482246762564131E-3</v>
      </c>
      <c r="I2327">
        <f t="shared" si="474"/>
        <v>3.5381376799225711E-5</v>
      </c>
      <c r="J2327">
        <f t="shared" si="475"/>
        <v>2.104563785570805E-7</v>
      </c>
      <c r="K2327">
        <f t="shared" si="476"/>
        <v>1.2518418242087873E-9</v>
      </c>
      <c r="L2327">
        <f t="shared" si="477"/>
        <v>-1.2124210961162814E-6</v>
      </c>
      <c r="M2327">
        <f t="shared" si="469"/>
        <v>-2.0382906868933763E-4</v>
      </c>
      <c r="N2327">
        <f t="shared" si="478"/>
        <v>4.1546289242762716E-8</v>
      </c>
      <c r="O2327">
        <f t="shared" si="470"/>
        <v>-2.1591535915698728E-4</v>
      </c>
      <c r="P2327">
        <f t="shared" si="479"/>
        <v>4.4009826572692567E-8</v>
      </c>
      <c r="Q2327">
        <f t="shared" si="471"/>
        <v>-2.2950444424224841E-4</v>
      </c>
      <c r="R2327">
        <f t="shared" si="480"/>
        <v>4.6779677129961508E-8</v>
      </c>
    </row>
    <row r="2328" spans="1:18" x14ac:dyDescent="0.2">
      <c r="A2328" s="1">
        <v>39345</v>
      </c>
      <c r="B2328">
        <v>70.97</v>
      </c>
      <c r="C2328">
        <v>71.739999999999995</v>
      </c>
      <c r="D2328">
        <f t="shared" si="472"/>
        <v>-4.6865671110608662E-3</v>
      </c>
      <c r="E2328">
        <f t="shared" si="473"/>
        <v>2.1963911286477393E-5</v>
      </c>
      <c r="H2328">
        <f t="shared" si="468"/>
        <v>-4.5735975067037991E-3</v>
      </c>
      <c r="I2328">
        <f t="shared" si="474"/>
        <v>2.0917794153327209E-5</v>
      </c>
      <c r="J2328">
        <f t="shared" si="475"/>
        <v>-9.5669571185400624E-8</v>
      </c>
      <c r="K2328">
        <f t="shared" si="476"/>
        <v>4.3755411224096996E-10</v>
      </c>
      <c r="L2328">
        <f t="shared" si="477"/>
        <v>9.8750994829945235E-7</v>
      </c>
      <c r="M2328">
        <f t="shared" si="469"/>
        <v>-2.1591535915698728E-4</v>
      </c>
      <c r="N2328">
        <f t="shared" si="478"/>
        <v>4.6619442319890811E-8</v>
      </c>
      <c r="O2328">
        <f t="shared" si="470"/>
        <v>-2.336627957578007E-4</v>
      </c>
      <c r="P2328">
        <f t="shared" si="479"/>
        <v>5.0451386467671305E-8</v>
      </c>
      <c r="Q2328">
        <f t="shared" si="471"/>
        <v>-1.8976240485530328E-4</v>
      </c>
      <c r="R2328">
        <f t="shared" si="480"/>
        <v>4.0972617798826435E-8</v>
      </c>
    </row>
    <row r="2329" spans="1:18" x14ac:dyDescent="0.2">
      <c r="A2329" s="1">
        <v>39344</v>
      </c>
      <c r="B2329">
        <v>71.739999999999995</v>
      </c>
      <c r="C2329">
        <v>72.08</v>
      </c>
      <c r="D2329">
        <f t="shared" si="472"/>
        <v>-2.0534056310587945E-3</v>
      </c>
      <c r="E2329">
        <f t="shared" si="473"/>
        <v>4.216474685663966E-6</v>
      </c>
      <c r="H2329">
        <f t="shared" si="468"/>
        <v>-1.9404360267017272E-3</v>
      </c>
      <c r="I2329">
        <f t="shared" si="474"/>
        <v>3.7652919737219861E-6</v>
      </c>
      <c r="J2329">
        <f t="shared" si="475"/>
        <v>-7.3063081968609952E-9</v>
      </c>
      <c r="K2329">
        <f t="shared" si="476"/>
        <v>1.4177423647375209E-11</v>
      </c>
      <c r="L2329">
        <f t="shared" si="477"/>
        <v>4.5340770698828403E-7</v>
      </c>
      <c r="M2329">
        <f t="shared" si="469"/>
        <v>-2.336627957578007E-4</v>
      </c>
      <c r="N2329">
        <f t="shared" si="478"/>
        <v>5.4598302121351685E-8</v>
      </c>
      <c r="O2329">
        <f t="shared" si="470"/>
        <v>-9.452964125438541E-5</v>
      </c>
      <c r="P2329">
        <f t="shared" si="479"/>
        <v>2.2088060257481629E-8</v>
      </c>
      <c r="Q2329">
        <f t="shared" si="471"/>
        <v>-2.3652251726266716E-4</v>
      </c>
      <c r="R2329">
        <f t="shared" si="480"/>
        <v>5.526651264326749E-8</v>
      </c>
    </row>
    <row r="2330" spans="1:18" x14ac:dyDescent="0.2">
      <c r="A2330" s="1">
        <v>39343</v>
      </c>
      <c r="B2330">
        <v>72.08</v>
      </c>
      <c r="C2330">
        <v>70.12</v>
      </c>
      <c r="D2330">
        <f t="shared" si="472"/>
        <v>1.1972870549249217E-2</v>
      </c>
      <c r="E2330">
        <f t="shared" si="473"/>
        <v>1.4334962918907925E-4</v>
      </c>
      <c r="H2330">
        <f t="shared" si="468"/>
        <v>1.2085840153606284E-2</v>
      </c>
      <c r="I2330">
        <f t="shared" si="474"/>
        <v>1.4606753221852199E-4</v>
      </c>
      <c r="J2330">
        <f t="shared" si="475"/>
        <v>1.7653488460247927E-6</v>
      </c>
      <c r="K2330">
        <f t="shared" si="476"/>
        <v>2.1335723968408958E-8</v>
      </c>
      <c r="L2330">
        <f t="shared" si="477"/>
        <v>-1.1424701339782483E-6</v>
      </c>
      <c r="M2330">
        <f t="shared" si="469"/>
        <v>-9.452964125438541E-5</v>
      </c>
      <c r="N2330">
        <f t="shared" si="478"/>
        <v>8.9358530756828033E-9</v>
      </c>
      <c r="O2330">
        <f t="shared" si="470"/>
        <v>-2.2718467806766317E-4</v>
      </c>
      <c r="P2330">
        <f t="shared" si="479"/>
        <v>2.1475686116229241E-8</v>
      </c>
      <c r="Q2330">
        <f t="shared" si="471"/>
        <v>-1.5160880729057972E-4</v>
      </c>
      <c r="R2330">
        <f t="shared" si="480"/>
        <v>1.4331526164183753E-8</v>
      </c>
    </row>
    <row r="2331" spans="1:18" x14ac:dyDescent="0.2">
      <c r="A2331" s="1">
        <v>39342</v>
      </c>
      <c r="B2331">
        <v>70.12</v>
      </c>
      <c r="C2331">
        <v>70.650000000000006</v>
      </c>
      <c r="D2331">
        <f t="shared" si="472"/>
        <v>-3.2702587628200765E-3</v>
      </c>
      <c r="E2331">
        <f t="shared" si="473"/>
        <v>1.0694592375801497E-5</v>
      </c>
      <c r="H2331">
        <f t="shared" si="468"/>
        <v>-3.157289158463009E-3</v>
      </c>
      <c r="I2331">
        <f t="shared" si="474"/>
        <v>9.9684748301480553E-6</v>
      </c>
      <c r="J2331">
        <f t="shared" si="475"/>
        <v>-3.1473357507637841E-8</v>
      </c>
      <c r="K2331">
        <f t="shared" si="476"/>
        <v>9.9370490439295306E-11</v>
      </c>
      <c r="L2331">
        <f t="shared" si="477"/>
        <v>7.1728772103194185E-7</v>
      </c>
      <c r="M2331">
        <f t="shared" si="469"/>
        <v>-2.2718467806766317E-4</v>
      </c>
      <c r="N2331">
        <f t="shared" si="478"/>
        <v>5.1612877948707756E-8</v>
      </c>
      <c r="O2331">
        <f t="shared" si="470"/>
        <v>-1.815924541791394E-4</v>
      </c>
      <c r="P2331">
        <f t="shared" si="479"/>
        <v>4.1255023242204663E-8</v>
      </c>
      <c r="Q2331">
        <f t="shared" si="471"/>
        <v>-2.2442175006108885E-4</v>
      </c>
      <c r="R2331">
        <f t="shared" si="480"/>
        <v>5.0985183039010041E-8</v>
      </c>
    </row>
    <row r="2332" spans="1:18" x14ac:dyDescent="0.2">
      <c r="A2332" s="1">
        <v>39339</v>
      </c>
      <c r="B2332">
        <v>70.650000000000006</v>
      </c>
      <c r="C2332">
        <v>69.44</v>
      </c>
      <c r="D2332">
        <f t="shared" si="472"/>
        <v>7.5024540161420022E-3</v>
      </c>
      <c r="E2332">
        <f t="shared" si="473"/>
        <v>5.6286816264325259E-5</v>
      </c>
      <c r="H2332">
        <f t="shared" si="468"/>
        <v>7.6154236204990693E-3</v>
      </c>
      <c r="I2332">
        <f t="shared" si="474"/>
        <v>5.799467691965515E-5</v>
      </c>
      <c r="J2332">
        <f t="shared" si="475"/>
        <v>4.4165403247715404E-7</v>
      </c>
      <c r="K2332">
        <f t="shared" si="476"/>
        <v>3.3633825510151818E-9</v>
      </c>
      <c r="L2332">
        <f t="shared" si="477"/>
        <v>-1.3829034648602132E-6</v>
      </c>
      <c r="M2332">
        <f t="shared" si="469"/>
        <v>-1.815924541791394E-4</v>
      </c>
      <c r="N2332">
        <f t="shared" si="478"/>
        <v>3.2975819414802843E-8</v>
      </c>
      <c r="O2332">
        <f t="shared" si="470"/>
        <v>-2.3337955639249304E-4</v>
      </c>
      <c r="P2332">
        <f t="shared" si="479"/>
        <v>4.2379966400551672E-8</v>
      </c>
      <c r="Q2332">
        <f t="shared" si="471"/>
        <v>-2.1129004553812594E-4</v>
      </c>
      <c r="R2332">
        <f t="shared" si="480"/>
        <v>3.8368677912890411E-8</v>
      </c>
    </row>
    <row r="2333" spans="1:18" x14ac:dyDescent="0.2">
      <c r="A2333" s="1">
        <v>39338</v>
      </c>
      <c r="B2333">
        <v>69.44</v>
      </c>
      <c r="C2333">
        <v>69.78</v>
      </c>
      <c r="D2333">
        <f t="shared" si="472"/>
        <v>-2.1212529436565593E-3</v>
      </c>
      <c r="E2333">
        <f t="shared" si="473"/>
        <v>4.4997140509716182E-6</v>
      </c>
      <c r="H2333">
        <f t="shared" si="468"/>
        <v>-2.0082833392994917E-3</v>
      </c>
      <c r="I2333">
        <f t="shared" si="474"/>
        <v>4.0332019709079176E-6</v>
      </c>
      <c r="J2333">
        <f t="shared" si="475"/>
        <v>-8.0998123222042436E-9</v>
      </c>
      <c r="K2333">
        <f t="shared" si="476"/>
        <v>1.6266718138135512E-11</v>
      </c>
      <c r="L2333">
        <f t="shared" si="477"/>
        <v>4.6869227483614994E-7</v>
      </c>
      <c r="M2333">
        <f t="shared" si="469"/>
        <v>-2.3337955639249304E-4</v>
      </c>
      <c r="N2333">
        <f t="shared" si="478"/>
        <v>5.4466017341956837E-8</v>
      </c>
      <c r="O2333">
        <f t="shared" si="470"/>
        <v>-2.333795563924929E-4</v>
      </c>
      <c r="P2333">
        <f t="shared" si="479"/>
        <v>5.4466017341956804E-8</v>
      </c>
      <c r="Q2333">
        <f t="shared" si="471"/>
        <v>2.2216904519624584E-4</v>
      </c>
      <c r="R2333">
        <f t="shared" si="480"/>
        <v>-5.184971321204359E-8</v>
      </c>
    </row>
    <row r="2334" spans="1:18" x14ac:dyDescent="0.2">
      <c r="A2334" s="1">
        <v>39337</v>
      </c>
      <c r="B2334">
        <v>69.78</v>
      </c>
      <c r="C2334">
        <v>69.44</v>
      </c>
      <c r="D2334">
        <f t="shared" si="472"/>
        <v>2.1212529436565931E-3</v>
      </c>
      <c r="E2334">
        <f t="shared" si="473"/>
        <v>4.4997140509717613E-6</v>
      </c>
      <c r="H2334">
        <f t="shared" si="468"/>
        <v>2.2342225480136606E-3</v>
      </c>
      <c r="I2334">
        <f t="shared" si="474"/>
        <v>4.9917503940526537E-6</v>
      </c>
      <c r="J2334">
        <f t="shared" si="475"/>
        <v>1.1152681284448515E-8</v>
      </c>
      <c r="K2334">
        <f t="shared" si="476"/>
        <v>2.4917571996524824E-11</v>
      </c>
      <c r="L2334">
        <f t="shared" si="477"/>
        <v>-5.2142186713753328E-7</v>
      </c>
      <c r="M2334">
        <f t="shared" si="469"/>
        <v>-2.333795563924929E-4</v>
      </c>
      <c r="N2334">
        <f t="shared" si="478"/>
        <v>5.4466017341956771E-8</v>
      </c>
      <c r="O2334">
        <f t="shared" si="470"/>
        <v>-2.1255384498536644E-4</v>
      </c>
      <c r="P2334">
        <f t="shared" si="479"/>
        <v>4.9605722052203519E-8</v>
      </c>
      <c r="Q2334">
        <f t="shared" si="471"/>
        <v>-1.3969575264676862E-4</v>
      </c>
      <c r="R2334">
        <f t="shared" si="480"/>
        <v>3.2602132782618274E-8</v>
      </c>
    </row>
    <row r="2335" spans="1:18" x14ac:dyDescent="0.2">
      <c r="A2335" s="1">
        <v>39336</v>
      </c>
      <c r="B2335">
        <v>69.44</v>
      </c>
      <c r="C2335">
        <v>68.64</v>
      </c>
      <c r="D2335">
        <f t="shared" si="472"/>
        <v>5.0324373277864315E-3</v>
      </c>
      <c r="E2335">
        <f t="shared" si="473"/>
        <v>2.5325425458098239E-5</v>
      </c>
      <c r="H2335">
        <f t="shared" si="468"/>
        <v>5.1454069321434986E-3</v>
      </c>
      <c r="I2335">
        <f t="shared" si="474"/>
        <v>2.647521249735037E-5</v>
      </c>
      <c r="J2335">
        <f t="shared" si="475"/>
        <v>1.3622574191383879E-7</v>
      </c>
      <c r="K2335">
        <f t="shared" si="476"/>
        <v>7.0093687677985724E-10</v>
      </c>
      <c r="L2335">
        <f t="shared" si="477"/>
        <v>-1.0936760274414591E-6</v>
      </c>
      <c r="M2335">
        <f t="shared" si="469"/>
        <v>-2.1255384498536644E-4</v>
      </c>
      <c r="N2335">
        <f t="shared" si="478"/>
        <v>4.5179137018063187E-8</v>
      </c>
      <c r="O2335">
        <f t="shared" si="470"/>
        <v>-1.288893641947247E-4</v>
      </c>
      <c r="P2335">
        <f t="shared" si="479"/>
        <v>2.7395929937307955E-8</v>
      </c>
      <c r="Q2335">
        <f t="shared" si="471"/>
        <v>-1.9867670980707356E-4</v>
      </c>
      <c r="R2335">
        <f t="shared" si="480"/>
        <v>4.2229498578535342E-8</v>
      </c>
    </row>
    <row r="2336" spans="1:18" x14ac:dyDescent="0.2">
      <c r="A2336" s="1">
        <v>39335</v>
      </c>
      <c r="B2336">
        <v>68.64</v>
      </c>
      <c r="C2336">
        <v>70.31</v>
      </c>
      <c r="D2336">
        <f t="shared" si="472"/>
        <v>-1.0439823094705196E-2</v>
      </c>
      <c r="E2336">
        <f t="shared" si="473"/>
        <v>1.0898990624873997E-4</v>
      </c>
      <c r="H2336">
        <f t="shared" si="468"/>
        <v>-1.0326853490348129E-2</v>
      </c>
      <c r="I2336">
        <f t="shared" si="474"/>
        <v>1.0664390301111533E-4</v>
      </c>
      <c r="J2336">
        <f t="shared" si="475"/>
        <v>-1.1012959620346838E-6</v>
      </c>
      <c r="K2336">
        <f t="shared" si="476"/>
        <v>1.1372922049444174E-8</v>
      </c>
      <c r="L2336">
        <f t="shared" si="477"/>
        <v>1.331021580503044E-6</v>
      </c>
      <c r="M2336">
        <f t="shared" si="469"/>
        <v>-1.288893641947247E-4</v>
      </c>
      <c r="N2336">
        <f t="shared" si="478"/>
        <v>1.6612468202520383E-8</v>
      </c>
      <c r="O2336">
        <f t="shared" si="470"/>
        <v>-2.2840828603541409E-4</v>
      </c>
      <c r="P2336">
        <f t="shared" si="479"/>
        <v>2.9439398763911339E-8</v>
      </c>
      <c r="Q2336">
        <f t="shared" si="471"/>
        <v>5.151758133324733E-6</v>
      </c>
      <c r="R2336">
        <f t="shared" si="480"/>
        <v>-6.640068302892266E-10</v>
      </c>
    </row>
    <row r="2337" spans="1:18" x14ac:dyDescent="0.2">
      <c r="A2337" s="1">
        <v>39332</v>
      </c>
      <c r="B2337">
        <v>70.31</v>
      </c>
      <c r="C2337">
        <v>70.81</v>
      </c>
      <c r="D2337">
        <f t="shared" si="472"/>
        <v>-3.0774964513465425E-3</v>
      </c>
      <c r="E2337">
        <f t="shared" si="473"/>
        <v>9.4709844080505626E-6</v>
      </c>
      <c r="H2337">
        <f t="shared" si="468"/>
        <v>-2.964526846989475E-3</v>
      </c>
      <c r="I2337">
        <f t="shared" si="474"/>
        <v>8.7884194265213576E-6</v>
      </c>
      <c r="J2337">
        <f t="shared" si="475"/>
        <v>-2.6053505332526412E-8</v>
      </c>
      <c r="K2337">
        <f t="shared" si="476"/>
        <v>7.7236316016457988E-11</v>
      </c>
      <c r="L2337">
        <f t="shared" si="477"/>
        <v>6.7712249602683625E-7</v>
      </c>
      <c r="M2337">
        <f t="shared" si="469"/>
        <v>-2.2840828603541409E-4</v>
      </c>
      <c r="N2337">
        <f t="shared" si="478"/>
        <v>5.2170345129635538E-8</v>
      </c>
      <c r="O2337">
        <f t="shared" si="470"/>
        <v>-2.3750257261323152E-4</v>
      </c>
      <c r="P2337">
        <f t="shared" si="479"/>
        <v>5.4247555539589691E-8</v>
      </c>
      <c r="Q2337">
        <f t="shared" si="471"/>
        <v>-2.3242594293630542E-4</v>
      </c>
      <c r="R2337">
        <f t="shared" si="480"/>
        <v>5.3088011256246484E-8</v>
      </c>
    </row>
    <row r="2338" spans="1:18" x14ac:dyDescent="0.2">
      <c r="A2338" s="1">
        <v>39331</v>
      </c>
      <c r="B2338">
        <v>70.81</v>
      </c>
      <c r="C2338">
        <v>70.709999999999994</v>
      </c>
      <c r="D2338">
        <f t="shared" si="472"/>
        <v>6.1375714271455647E-4</v>
      </c>
      <c r="E2338">
        <f t="shared" si="473"/>
        <v>3.7669783023313644E-7</v>
      </c>
      <c r="H2338">
        <f t="shared" si="468"/>
        <v>7.2672674707162377E-4</v>
      </c>
      <c r="I2338">
        <f t="shared" si="474"/>
        <v>5.2813176490930384E-7</v>
      </c>
      <c r="J2338">
        <f t="shared" si="475"/>
        <v>3.8380747953773392E-10</v>
      </c>
      <c r="K2338">
        <f t="shared" si="476"/>
        <v>2.7892316110621616E-13</v>
      </c>
      <c r="L2338">
        <f t="shared" si="477"/>
        <v>-1.7259947201635585E-7</v>
      </c>
      <c r="M2338">
        <f t="shared" si="469"/>
        <v>-2.3750257261323152E-4</v>
      </c>
      <c r="N2338">
        <f t="shared" si="478"/>
        <v>5.6407471997903311E-8</v>
      </c>
      <c r="O2338">
        <f t="shared" si="470"/>
        <v>-2.3774358256114589E-4</v>
      </c>
      <c r="P2338">
        <f t="shared" si="479"/>
        <v>5.6464712480558356E-8</v>
      </c>
      <c r="Q2338">
        <f t="shared" si="471"/>
        <v>2.4000546428825593E-4</v>
      </c>
      <c r="R2338">
        <f t="shared" si="480"/>
        <v>-5.7001915209693851E-8</v>
      </c>
    </row>
    <row r="2339" spans="1:18" x14ac:dyDescent="0.2">
      <c r="A2339" s="1">
        <v>39330</v>
      </c>
      <c r="B2339">
        <v>70.709999999999994</v>
      </c>
      <c r="C2339">
        <v>70.77</v>
      </c>
      <c r="D2339">
        <f t="shared" si="472"/>
        <v>-3.683583612717058E-4</v>
      </c>
      <c r="E2339">
        <f t="shared" si="473"/>
        <v>1.3568788231877652E-7</v>
      </c>
      <c r="H2339">
        <f t="shared" si="468"/>
        <v>-2.553887569146385E-4</v>
      </c>
      <c r="I2339">
        <f t="shared" si="474"/>
        <v>6.5223417158404311E-8</v>
      </c>
      <c r="J2339">
        <f t="shared" si="475"/>
        <v>-1.6657327429809779E-11</v>
      </c>
      <c r="K2339">
        <f t="shared" si="476"/>
        <v>4.2540941458192302E-15</v>
      </c>
      <c r="L2339">
        <f t="shared" si="477"/>
        <v>6.0717038014723781E-8</v>
      </c>
      <c r="M2339">
        <f t="shared" si="469"/>
        <v>-2.3774358256114589E-4</v>
      </c>
      <c r="N2339">
        <f t="shared" si="478"/>
        <v>5.6522011049008395E-8</v>
      </c>
      <c r="O2339">
        <f t="shared" si="470"/>
        <v>-2.3678830157126927E-4</v>
      </c>
      <c r="P2339">
        <f t="shared" si="479"/>
        <v>5.6294899124122567E-8</v>
      </c>
      <c r="Q2339">
        <f t="shared" si="471"/>
        <v>-2.0521552161309779E-4</v>
      </c>
      <c r="R2339">
        <f t="shared" si="480"/>
        <v>4.878867330545213E-8</v>
      </c>
    </row>
    <row r="2340" spans="1:18" x14ac:dyDescent="0.2">
      <c r="A2340" s="1">
        <v>39329</v>
      </c>
      <c r="B2340">
        <v>70.77</v>
      </c>
      <c r="C2340">
        <v>70.599999999999994</v>
      </c>
      <c r="D2340">
        <f t="shared" si="472"/>
        <v>1.0444945534541542E-3</v>
      </c>
      <c r="E2340">
        <f t="shared" si="473"/>
        <v>1.0909688721953931E-6</v>
      </c>
      <c r="H2340">
        <f t="shared" si="468"/>
        <v>1.1574641578112215E-3</v>
      </c>
      <c r="I2340">
        <f t="shared" si="474"/>
        <v>1.3397232766176403E-6</v>
      </c>
      <c r="J2340">
        <f t="shared" si="475"/>
        <v>1.5506816740703273E-9</v>
      </c>
      <c r="K2340">
        <f t="shared" si="476"/>
        <v>1.7948584579111065E-12</v>
      </c>
      <c r="L2340">
        <f t="shared" si="477"/>
        <v>-2.7407397205773872E-7</v>
      </c>
      <c r="M2340">
        <f t="shared" si="469"/>
        <v>-2.3678830157126927E-4</v>
      </c>
      <c r="N2340">
        <f t="shared" si="478"/>
        <v>5.6068699761006359E-8</v>
      </c>
      <c r="O2340">
        <f t="shared" si="470"/>
        <v>-2.1399588523363994E-4</v>
      </c>
      <c r="P2340">
        <f t="shared" si="479"/>
        <v>5.0671722207713862E-8</v>
      </c>
      <c r="Q2340">
        <f t="shared" si="471"/>
        <v>-2.2633717065046754E-4</v>
      </c>
      <c r="R2340">
        <f t="shared" si="480"/>
        <v>5.3593994220770742E-8</v>
      </c>
    </row>
    <row r="2341" spans="1:18" x14ac:dyDescent="0.2">
      <c r="A2341" s="1">
        <v>39325</v>
      </c>
      <c r="B2341">
        <v>70.599999999999994</v>
      </c>
      <c r="C2341">
        <v>69.81</v>
      </c>
      <c r="D2341">
        <f t="shared" si="472"/>
        <v>4.8870630454112933E-3</v>
      </c>
      <c r="E2341">
        <f t="shared" si="473"/>
        <v>2.3883385209824706E-5</v>
      </c>
      <c r="H2341">
        <f t="shared" si="468"/>
        <v>5.0000326497683604E-3</v>
      </c>
      <c r="I2341">
        <f t="shared" si="474"/>
        <v>2.5000326498749611E-5</v>
      </c>
      <c r="J2341">
        <f t="shared" si="475"/>
        <v>1.2500244874861718E-7</v>
      </c>
      <c r="K2341">
        <f t="shared" si="476"/>
        <v>6.2501632504408195E-10</v>
      </c>
      <c r="L2341">
        <f t="shared" si="477"/>
        <v>-1.0699864130842826E-6</v>
      </c>
      <c r="M2341">
        <f t="shared" si="469"/>
        <v>-2.1399588523363994E-4</v>
      </c>
      <c r="N2341">
        <f t="shared" si="478"/>
        <v>4.5794238896929199E-8</v>
      </c>
      <c r="O2341">
        <f t="shared" si="470"/>
        <v>-2.5903031229688973E-5</v>
      </c>
      <c r="P2341">
        <f t="shared" si="479"/>
        <v>5.5431420982319132E-9</v>
      </c>
      <c r="Q2341">
        <f t="shared" si="471"/>
        <v>4.0112736694400994E-4</v>
      </c>
      <c r="R2341">
        <f t="shared" si="480"/>
        <v>-8.5839605980622526E-8</v>
      </c>
    </row>
    <row r="2342" spans="1:18" x14ac:dyDescent="0.2">
      <c r="A2342" s="1">
        <v>39324</v>
      </c>
      <c r="B2342">
        <v>69.81</v>
      </c>
      <c r="C2342">
        <v>72.19</v>
      </c>
      <c r="D2342">
        <f t="shared" si="472"/>
        <v>-1.455940380694813E-2</v>
      </c>
      <c r="E2342">
        <f t="shared" si="473"/>
        <v>2.1197623921377569E-4</v>
      </c>
      <c r="H2342">
        <f t="shared" si="468"/>
        <v>-1.4446434202591063E-2</v>
      </c>
      <c r="I2342">
        <f t="shared" si="474"/>
        <v>2.0869946116979288E-4</v>
      </c>
      <c r="J2342">
        <f t="shared" si="475"/>
        <v>-3.0149630339056214E-6</v>
      </c>
      <c r="K2342">
        <f t="shared" si="476"/>
        <v>4.3555465092561889E-8</v>
      </c>
      <c r="L2342">
        <f t="shared" si="477"/>
        <v>3.7420643630736322E-7</v>
      </c>
      <c r="M2342">
        <f t="shared" si="469"/>
        <v>-2.5903031229688973E-5</v>
      </c>
      <c r="N2342">
        <f t="shared" si="478"/>
        <v>6.7096702688624217E-10</v>
      </c>
      <c r="O2342">
        <f t="shared" si="470"/>
        <v>-2.3695069337770043E-4</v>
      </c>
      <c r="P2342">
        <f t="shared" si="479"/>
        <v>6.13774121045903E-9</v>
      </c>
      <c r="Q2342">
        <f t="shared" si="471"/>
        <v>1.2456120961824095E-4</v>
      </c>
      <c r="R2342">
        <f t="shared" si="480"/>
        <v>-3.2265129027491298E-9</v>
      </c>
    </row>
    <row r="2343" spans="1:18" x14ac:dyDescent="0.2">
      <c r="A2343" s="1">
        <v>39323</v>
      </c>
      <c r="B2343">
        <v>72.19</v>
      </c>
      <c r="C2343">
        <v>72.03</v>
      </c>
      <c r="D2343">
        <f t="shared" si="472"/>
        <v>9.6362703665071165E-4</v>
      </c>
      <c r="E2343">
        <f t="shared" si="473"/>
        <v>9.28577065764232E-7</v>
      </c>
      <c r="H2343">
        <f t="shared" si="468"/>
        <v>1.076596641007779E-3</v>
      </c>
      <c r="I2343">
        <f t="shared" si="474"/>
        <v>1.1590603274292325E-6</v>
      </c>
      <c r="J2343">
        <f t="shared" si="475"/>
        <v>1.2478404552356881E-9</v>
      </c>
      <c r="K2343">
        <f t="shared" si="476"/>
        <v>1.3434208426203597E-12</v>
      </c>
      <c r="L2343">
        <f t="shared" si="477"/>
        <v>-2.5510032057489645E-7</v>
      </c>
      <c r="M2343">
        <f t="shared" si="469"/>
        <v>-2.3695069337770043E-4</v>
      </c>
      <c r="N2343">
        <f t="shared" si="478"/>
        <v>5.6145631092173004E-8</v>
      </c>
      <c r="O2343">
        <f t="shared" si="470"/>
        <v>-1.3761917307538108E-4</v>
      </c>
      <c r="P2343">
        <f t="shared" si="479"/>
        <v>3.2608958482277311E-8</v>
      </c>
      <c r="Q2343">
        <f t="shared" si="471"/>
        <v>-2.3786597177998713E-4</v>
      </c>
      <c r="R2343">
        <f t="shared" si="480"/>
        <v>5.636250694422847E-8</v>
      </c>
    </row>
    <row r="2344" spans="1:18" x14ac:dyDescent="0.2">
      <c r="A2344" s="1">
        <v>39322</v>
      </c>
      <c r="B2344">
        <v>72.03</v>
      </c>
      <c r="C2344">
        <v>73.709999999999994</v>
      </c>
      <c r="D2344">
        <f t="shared" si="472"/>
        <v>-1.0012996423053569E-2</v>
      </c>
      <c r="E2344">
        <f t="shared" si="473"/>
        <v>1.0026009736808357E-4</v>
      </c>
      <c r="H2344">
        <f t="shared" si="468"/>
        <v>-9.9000268186965022E-3</v>
      </c>
      <c r="I2344">
        <f t="shared" si="474"/>
        <v>9.8010531010909985E-5</v>
      </c>
      <c r="J2344">
        <f t="shared" si="475"/>
        <v>-9.7030688552269401E-7</v>
      </c>
      <c r="K2344">
        <f t="shared" si="476"/>
        <v>9.6060641890405475E-9</v>
      </c>
      <c r="L2344">
        <f t="shared" si="477"/>
        <v>1.3624335042131083E-6</v>
      </c>
      <c r="M2344">
        <f t="shared" si="469"/>
        <v>-1.3761917307538108E-4</v>
      </c>
      <c r="N2344">
        <f t="shared" si="478"/>
        <v>1.8939036797951693E-8</v>
      </c>
      <c r="O2344">
        <f t="shared" si="470"/>
        <v>-2.3770932888059481E-4</v>
      </c>
      <c r="P2344">
        <f t="shared" si="479"/>
        <v>3.2713361272851258E-8</v>
      </c>
      <c r="Q2344">
        <f t="shared" si="471"/>
        <v>-2.1744598076340579E-4</v>
      </c>
      <c r="R2344">
        <f t="shared" si="480"/>
        <v>2.992473606122513E-8</v>
      </c>
    </row>
    <row r="2345" spans="1:18" x14ac:dyDescent="0.2">
      <c r="A2345" s="1">
        <v>39321</v>
      </c>
      <c r="B2345">
        <v>73.709999999999994</v>
      </c>
      <c r="C2345">
        <v>73.78</v>
      </c>
      <c r="D2345">
        <f t="shared" si="472"/>
        <v>-4.1223969104134427E-4</v>
      </c>
      <c r="E2345">
        <f t="shared" si="473"/>
        <v>1.6994156286986297E-7</v>
      </c>
      <c r="H2345">
        <f t="shared" si="468"/>
        <v>-2.9927008668427697E-4</v>
      </c>
      <c r="I2345">
        <f t="shared" si="474"/>
        <v>8.9562584784014655E-8</v>
      </c>
      <c r="J2345">
        <f t="shared" si="475"/>
        <v>-2.6803402511979973E-11</v>
      </c>
      <c r="K2345">
        <f t="shared" si="476"/>
        <v>8.0214565931938136E-15</v>
      </c>
      <c r="L2345">
        <f t="shared" si="477"/>
        <v>7.1139291459756907E-8</v>
      </c>
      <c r="M2345">
        <f t="shared" si="469"/>
        <v>-2.3770932888059481E-4</v>
      </c>
      <c r="N2345">
        <f t="shared" si="478"/>
        <v>5.6505725036862786E-8</v>
      </c>
      <c r="O2345">
        <f t="shared" si="470"/>
        <v>-2.2950444424224841E-4</v>
      </c>
      <c r="P2345">
        <f t="shared" si="479"/>
        <v>5.4555347415938761E-8</v>
      </c>
      <c r="Q2345">
        <f t="shared" si="471"/>
        <v>-1.8064716196566035E-4</v>
      </c>
      <c r="R2345">
        <f t="shared" si="480"/>
        <v>4.294151563504123E-8</v>
      </c>
    </row>
    <row r="2346" spans="1:18" x14ac:dyDescent="0.2">
      <c r="A2346" s="1">
        <v>39318</v>
      </c>
      <c r="B2346">
        <v>73.78</v>
      </c>
      <c r="C2346">
        <v>73.290000000000006</v>
      </c>
      <c r="D2346">
        <f t="shared" si="472"/>
        <v>2.8939291976854318E-3</v>
      </c>
      <c r="E2346">
        <f t="shared" si="473"/>
        <v>8.374826201216247E-6</v>
      </c>
      <c r="H2346">
        <f t="shared" si="468"/>
        <v>3.0068988020424993E-3</v>
      </c>
      <c r="I2346">
        <f t="shared" si="474"/>
        <v>9.0414404057246167E-6</v>
      </c>
      <c r="J2346">
        <f t="shared" si="475"/>
        <v>2.7186696324711999E-8</v>
      </c>
      <c r="K2346">
        <f t="shared" si="476"/>
        <v>8.1747644610269725E-11</v>
      </c>
      <c r="L2346">
        <f t="shared" si="477"/>
        <v>-6.9009663845544628E-7</v>
      </c>
      <c r="M2346">
        <f t="shared" si="469"/>
        <v>-2.2950444424224841E-4</v>
      </c>
      <c r="N2346">
        <f t="shared" si="478"/>
        <v>5.2672289926943306E-8</v>
      </c>
      <c r="O2346">
        <f t="shared" si="470"/>
        <v>-1.8976240485530328E-4</v>
      </c>
      <c r="P2346">
        <f t="shared" si="479"/>
        <v>4.3551315264388922E-8</v>
      </c>
      <c r="Q2346">
        <f t="shared" si="471"/>
        <v>-2.0331592938271676E-4</v>
      </c>
      <c r="R2346">
        <f t="shared" si="480"/>
        <v>4.666190937857663E-8</v>
      </c>
    </row>
    <row r="2347" spans="1:18" x14ac:dyDescent="0.2">
      <c r="A2347" s="1">
        <v>39317</v>
      </c>
      <c r="B2347">
        <v>73.290000000000006</v>
      </c>
      <c r="C2347">
        <v>74.47</v>
      </c>
      <c r="D2347">
        <f t="shared" si="472"/>
        <v>-6.9366321502701426E-3</v>
      </c>
      <c r="E2347">
        <f t="shared" si="473"/>
        <v>4.811686558816138E-5</v>
      </c>
      <c r="H2347">
        <f t="shared" si="468"/>
        <v>-6.8236625459130755E-3</v>
      </c>
      <c r="I2347">
        <f t="shared" si="474"/>
        <v>4.6562370540496912E-5</v>
      </c>
      <c r="J2347">
        <f t="shared" si="475"/>
        <v>-3.1772590390611512E-7</v>
      </c>
      <c r="K2347">
        <f t="shared" si="476"/>
        <v>2.1680543503505347E-9</v>
      </c>
      <c r="L2347">
        <f t="shared" si="477"/>
        <v>1.2948746146335265E-6</v>
      </c>
      <c r="M2347">
        <f t="shared" si="469"/>
        <v>-1.8976240485530328E-4</v>
      </c>
      <c r="N2347">
        <f t="shared" si="478"/>
        <v>3.6009770296468032E-8</v>
      </c>
      <c r="O2347">
        <f t="shared" si="470"/>
        <v>-2.3652251726266716E-4</v>
      </c>
      <c r="P2347">
        <f t="shared" si="479"/>
        <v>4.4883081678193706E-8</v>
      </c>
      <c r="Q2347">
        <f t="shared" si="471"/>
        <v>-2.3561075799174256E-4</v>
      </c>
      <c r="R2347">
        <f t="shared" si="480"/>
        <v>4.4710064046293939E-8</v>
      </c>
    </row>
    <row r="2348" spans="1:18" x14ac:dyDescent="0.2">
      <c r="A2348" s="1">
        <v>39316</v>
      </c>
      <c r="B2348">
        <v>74.47</v>
      </c>
      <c r="C2348">
        <v>74.67</v>
      </c>
      <c r="D2348">
        <f t="shared" si="472"/>
        <v>-1.1647974848863236E-3</v>
      </c>
      <c r="E2348">
        <f t="shared" si="473"/>
        <v>1.3567531807975051E-6</v>
      </c>
      <c r="H2348">
        <f t="shared" si="468"/>
        <v>-1.0518278805292562E-3</v>
      </c>
      <c r="I2348">
        <f t="shared" si="474"/>
        <v>1.1063418902586674E-6</v>
      </c>
      <c r="J2348">
        <f t="shared" si="475"/>
        <v>-1.1636812455715052E-9</v>
      </c>
      <c r="K2348">
        <f t="shared" si="476"/>
        <v>1.2239923781411211E-12</v>
      </c>
      <c r="L2348">
        <f t="shared" si="477"/>
        <v>2.4878097802983561E-7</v>
      </c>
      <c r="M2348">
        <f t="shared" si="469"/>
        <v>-2.3652251726266716E-4</v>
      </c>
      <c r="N2348">
        <f t="shared" si="478"/>
        <v>5.5942901172268686E-8</v>
      </c>
      <c r="O2348">
        <f t="shared" si="470"/>
        <v>-1.5160880729057972E-4</v>
      </c>
      <c r="P2348">
        <f t="shared" si="479"/>
        <v>3.5858896739558519E-8</v>
      </c>
      <c r="Q2348">
        <f t="shared" si="471"/>
        <v>-1.6795643106783012E-4</v>
      </c>
      <c r="R2348">
        <f t="shared" si="480"/>
        <v>3.9725477866616815E-8</v>
      </c>
    </row>
    <row r="2349" spans="1:18" x14ac:dyDescent="0.2">
      <c r="A2349" s="1">
        <v>39315</v>
      </c>
      <c r="B2349">
        <v>74.67</v>
      </c>
      <c r="C2349">
        <v>73.09</v>
      </c>
      <c r="D2349">
        <f t="shared" si="472"/>
        <v>9.2881894442827188E-3</v>
      </c>
      <c r="E2349">
        <f t="shared" si="473"/>
        <v>8.6270463152884926E-5</v>
      </c>
      <c r="H2349">
        <f t="shared" si="468"/>
        <v>9.4011590486397859E-3</v>
      </c>
      <c r="I2349">
        <f t="shared" si="474"/>
        <v>8.8381791457821718E-5</v>
      </c>
      <c r="J2349">
        <f t="shared" si="475"/>
        <v>8.3089127849869518E-7</v>
      </c>
      <c r="K2349">
        <f t="shared" si="476"/>
        <v>7.8113410612938873E-9</v>
      </c>
      <c r="L2349">
        <f t="shared" si="477"/>
        <v>-1.4252985105133192E-6</v>
      </c>
      <c r="M2349">
        <f t="shared" si="469"/>
        <v>-1.5160880729057972E-4</v>
      </c>
      <c r="N2349">
        <f t="shared" si="478"/>
        <v>2.2985230448072138E-8</v>
      </c>
      <c r="O2349">
        <f t="shared" si="470"/>
        <v>-2.2442175006108885E-4</v>
      </c>
      <c r="P2349">
        <f t="shared" si="479"/>
        <v>3.4024313856826267E-8</v>
      </c>
      <c r="Q2349">
        <f t="shared" si="471"/>
        <v>-2.1758751126265118E-4</v>
      </c>
      <c r="R2349">
        <f t="shared" si="480"/>
        <v>3.2988183063856126E-8</v>
      </c>
    </row>
    <row r="2350" spans="1:18" x14ac:dyDescent="0.2">
      <c r="A2350" s="1">
        <v>39314</v>
      </c>
      <c r="B2350">
        <v>73.09</v>
      </c>
      <c r="C2350">
        <v>73.709999999999994</v>
      </c>
      <c r="D2350">
        <f t="shared" si="472"/>
        <v>-3.6684493157703303E-3</v>
      </c>
      <c r="E2350">
        <f t="shared" si="473"/>
        <v>1.3457520382375805E-5</v>
      </c>
      <c r="H2350">
        <f t="shared" si="468"/>
        <v>-3.5554797114132628E-3</v>
      </c>
      <c r="I2350">
        <f t="shared" si="474"/>
        <v>1.2641435978271339E-5</v>
      </c>
      <c r="J2350">
        <f t="shared" si="475"/>
        <v>-4.4946369143873416E-8</v>
      </c>
      <c r="K2350">
        <f t="shared" si="476"/>
        <v>1.5980590359273305E-10</v>
      </c>
      <c r="L2350">
        <f t="shared" si="477"/>
        <v>7.9792697914205955E-7</v>
      </c>
      <c r="M2350">
        <f t="shared" si="469"/>
        <v>-2.2442175006108885E-4</v>
      </c>
      <c r="N2350">
        <f t="shared" si="478"/>
        <v>5.0365121900481835E-8</v>
      </c>
      <c r="O2350">
        <f t="shared" si="470"/>
        <v>-2.1129004553812594E-4</v>
      </c>
      <c r="P2350">
        <f t="shared" si="479"/>
        <v>4.7418081790153379E-8</v>
      </c>
      <c r="Q2350">
        <f t="shared" si="471"/>
        <v>3.5448423801090104E-5</v>
      </c>
      <c r="R2350">
        <f t="shared" si="480"/>
        <v>-7.9553973063477973E-9</v>
      </c>
    </row>
    <row r="2351" spans="1:18" x14ac:dyDescent="0.2">
      <c r="A2351" s="1">
        <v>39311</v>
      </c>
      <c r="B2351">
        <v>73.709999999999994</v>
      </c>
      <c r="C2351">
        <v>72.84</v>
      </c>
      <c r="D2351">
        <f t="shared" si="472"/>
        <v>5.1564740768609242E-3</v>
      </c>
      <c r="E2351">
        <f t="shared" si="473"/>
        <v>2.658922490533872E-5</v>
      </c>
      <c r="H2351">
        <f t="shared" si="468"/>
        <v>5.2694436812179913E-3</v>
      </c>
      <c r="I2351">
        <f t="shared" si="474"/>
        <v>2.7767036709528216E-5</v>
      </c>
      <c r="J2351">
        <f t="shared" si="475"/>
        <v>1.4631683613517146E-7</v>
      </c>
      <c r="K2351">
        <f t="shared" si="476"/>
        <v>7.710083276282875E-10</v>
      </c>
      <c r="L2351">
        <f t="shared" si="477"/>
        <v>-1.1133809953651394E-6</v>
      </c>
      <c r="M2351">
        <f t="shared" si="469"/>
        <v>-2.1129004553812594E-4</v>
      </c>
      <c r="N2351">
        <f t="shared" si="478"/>
        <v>4.4643483343503336E-8</v>
      </c>
      <c r="O2351">
        <f t="shared" si="470"/>
        <v>2.2216904519624584E-4</v>
      </c>
      <c r="P2351">
        <f t="shared" si="479"/>
        <v>-4.6942107676676743E-8</v>
      </c>
      <c r="Q2351">
        <f t="shared" si="471"/>
        <v>-2.3119402054802912E-4</v>
      </c>
      <c r="R2351">
        <f t="shared" si="480"/>
        <v>4.8848995129735495E-8</v>
      </c>
    </row>
    <row r="2352" spans="1:18" x14ac:dyDescent="0.2">
      <c r="A2352" s="1">
        <v>39310</v>
      </c>
      <c r="B2352">
        <v>72.84</v>
      </c>
      <c r="C2352">
        <v>69.33</v>
      </c>
      <c r="D2352">
        <f t="shared" si="472"/>
        <v>2.1448736924110718E-2</v>
      </c>
      <c r="E2352">
        <f t="shared" si="473"/>
        <v>4.6004831563971051E-4</v>
      </c>
      <c r="H2352">
        <f t="shared" si="468"/>
        <v>2.1561706528467787E-2</v>
      </c>
      <c r="I2352">
        <f t="shared" si="474"/>
        <v>4.6490718841977037E-4</v>
      </c>
      <c r="J2352">
        <f t="shared" si="475"/>
        <v>1.0024192359682166E-5</v>
      </c>
      <c r="K2352">
        <f t="shared" si="476"/>
        <v>2.1613869384437588E-7</v>
      </c>
      <c r="L2352">
        <f t="shared" si="477"/>
        <v>4.7903437522313484E-6</v>
      </c>
      <c r="M2352">
        <f t="shared" si="469"/>
        <v>2.2216904519624584E-4</v>
      </c>
      <c r="N2352">
        <f t="shared" si="478"/>
        <v>4.9359084643411526E-8</v>
      </c>
      <c r="O2352">
        <f t="shared" si="470"/>
        <v>-1.3969575264676862E-4</v>
      </c>
      <c r="P2352">
        <f t="shared" si="479"/>
        <v>-3.1036071983503514E-8</v>
      </c>
      <c r="Q2352">
        <f t="shared" si="471"/>
        <v>-2.3202244953994257E-4</v>
      </c>
      <c r="R2352">
        <f t="shared" si="480"/>
        <v>-5.1548206078383171E-8</v>
      </c>
    </row>
    <row r="2353" spans="1:18" x14ac:dyDescent="0.2">
      <c r="A2353" s="1">
        <v>39309</v>
      </c>
      <c r="B2353">
        <v>69.33</v>
      </c>
      <c r="C2353">
        <v>70.930000000000007</v>
      </c>
      <c r="D2353">
        <f t="shared" si="472"/>
        <v>-9.9087596497591992E-3</v>
      </c>
      <c r="E2353">
        <f t="shared" si="473"/>
        <v>9.8183517796696042E-5</v>
      </c>
      <c r="H2353">
        <f t="shared" si="468"/>
        <v>-9.7957900454021321E-3</v>
      </c>
      <c r="I2353">
        <f t="shared" si="474"/>
        <v>9.5957502613599506E-5</v>
      </c>
      <c r="J2353">
        <f t="shared" si="475"/>
        <v>-9.399795488839471E-7</v>
      </c>
      <c r="K2353">
        <f t="shared" si="476"/>
        <v>9.2078423078389556E-9</v>
      </c>
      <c r="L2353">
        <f t="shared" si="477"/>
        <v>1.3684302631621747E-6</v>
      </c>
      <c r="M2353">
        <f t="shared" si="469"/>
        <v>-1.3969575264676862E-4</v>
      </c>
      <c r="N2353">
        <f t="shared" si="478"/>
        <v>1.9514903307547163E-8</v>
      </c>
      <c r="O2353">
        <f t="shared" si="470"/>
        <v>-1.9867670980707356E-4</v>
      </c>
      <c r="P2353">
        <f t="shared" si="479"/>
        <v>2.7754292509882777E-8</v>
      </c>
      <c r="Q2353">
        <f t="shared" si="471"/>
        <v>-2.3273869410764708E-4</v>
      </c>
      <c r="R2353">
        <f t="shared" si="480"/>
        <v>3.2512607043393814E-8</v>
      </c>
    </row>
    <row r="2354" spans="1:18" x14ac:dyDescent="0.2">
      <c r="A2354" s="1">
        <v>39308</v>
      </c>
      <c r="B2354">
        <v>70.930000000000007</v>
      </c>
      <c r="C2354">
        <v>71.959999999999994</v>
      </c>
      <c r="D2354">
        <f t="shared" si="472"/>
        <v>-6.2611948249827777E-3</v>
      </c>
      <c r="E2354">
        <f t="shared" si="473"/>
        <v>3.9202560636391114E-5</v>
      </c>
      <c r="H2354">
        <f t="shared" si="468"/>
        <v>-6.1482252206257106E-3</v>
      </c>
      <c r="I2354">
        <f t="shared" si="474"/>
        <v>3.7800673363538069E-5</v>
      </c>
      <c r="J2354">
        <f t="shared" si="475"/>
        <v>-2.3240705333033925E-7</v>
      </c>
      <c r="K2354">
        <f t="shared" si="476"/>
        <v>1.4288909067368965E-9</v>
      </c>
      <c r="L2354">
        <f t="shared" si="477"/>
        <v>1.2215091579867851E-6</v>
      </c>
      <c r="M2354">
        <f t="shared" si="469"/>
        <v>-1.9867670980707356E-4</v>
      </c>
      <c r="N2354">
        <f t="shared" si="478"/>
        <v>3.9472435019764118E-8</v>
      </c>
      <c r="O2354">
        <f t="shared" si="470"/>
        <v>5.151758133324733E-6</v>
      </c>
      <c r="P2354">
        <f t="shared" si="479"/>
        <v>-1.0235343556507888E-9</v>
      </c>
      <c r="Q2354">
        <f t="shared" si="471"/>
        <v>-2.3112919387484923E-4</v>
      </c>
      <c r="R2354">
        <f t="shared" si="480"/>
        <v>4.5919987779416262E-8</v>
      </c>
    </row>
    <row r="2355" spans="1:18" x14ac:dyDescent="0.2">
      <c r="A2355" s="1">
        <v>39307</v>
      </c>
      <c r="B2355">
        <v>71.959999999999994</v>
      </c>
      <c r="C2355">
        <v>74.59</v>
      </c>
      <c r="D2355">
        <f t="shared" si="472"/>
        <v>-1.5589452478415956E-2</v>
      </c>
      <c r="E2355">
        <f t="shared" si="473"/>
        <v>2.430310285767894E-4</v>
      </c>
      <c r="H2355">
        <f t="shared" si="468"/>
        <v>-1.5476482874058889E-2</v>
      </c>
      <c r="I2355">
        <f t="shared" si="474"/>
        <v>2.3952152215103809E-4</v>
      </c>
      <c r="J2355">
        <f t="shared" si="475"/>
        <v>-3.7069507355390581E-6</v>
      </c>
      <c r="K2355">
        <f t="shared" si="476"/>
        <v>5.7370559573550228E-8</v>
      </c>
      <c r="L2355">
        <f t="shared" si="477"/>
        <v>-7.9731096521693818E-8</v>
      </c>
      <c r="M2355">
        <f t="shared" si="469"/>
        <v>5.151758133324733E-6</v>
      </c>
      <c r="N2355">
        <f t="shared" si="478"/>
        <v>2.6540611864277537E-11</v>
      </c>
      <c r="O2355">
        <f t="shared" si="470"/>
        <v>-2.3242594293630542E-4</v>
      </c>
      <c r="P2355">
        <f t="shared" si="479"/>
        <v>-1.1974022419177817E-9</v>
      </c>
      <c r="Q2355">
        <f t="shared" si="471"/>
        <v>-2.3597479284923983E-4</v>
      </c>
      <c r="R2355">
        <f t="shared" si="480"/>
        <v>-1.2156850583206903E-9</v>
      </c>
    </row>
    <row r="2356" spans="1:18" x14ac:dyDescent="0.2">
      <c r="A2356" s="1">
        <v>39304</v>
      </c>
      <c r="B2356">
        <v>74.59</v>
      </c>
      <c r="C2356">
        <v>74.19</v>
      </c>
      <c r="D2356">
        <f t="shared" si="472"/>
        <v>2.3352360709699674E-3</v>
      </c>
      <c r="E2356">
        <f t="shared" si="473"/>
        <v>5.4533275071592506E-6</v>
      </c>
      <c r="H2356">
        <f t="shared" si="468"/>
        <v>2.4482056753270349E-3</v>
      </c>
      <c r="I2356">
        <f t="shared" si="474"/>
        <v>5.9937110287035029E-6</v>
      </c>
      <c r="J2356">
        <f t="shared" si="475"/>
        <v>1.4673837356742157E-8</v>
      </c>
      <c r="K2356">
        <f t="shared" si="476"/>
        <v>3.5924571895602E-11</v>
      </c>
      <c r="L2356">
        <f t="shared" si="477"/>
        <v>-5.6902651258990054E-7</v>
      </c>
      <c r="M2356">
        <f t="shared" si="469"/>
        <v>-2.3242594293630542E-4</v>
      </c>
      <c r="N2356">
        <f t="shared" si="478"/>
        <v>5.4021818949830706E-8</v>
      </c>
      <c r="O2356">
        <f t="shared" si="470"/>
        <v>2.4000546428825593E-4</v>
      </c>
      <c r="P2356">
        <f t="shared" si="479"/>
        <v>-5.578349634706366E-8</v>
      </c>
      <c r="Q2356">
        <f t="shared" si="471"/>
        <v>-2.3473624094875656E-4</v>
      </c>
      <c r="R2356">
        <f t="shared" si="480"/>
        <v>5.4558792143838535E-8</v>
      </c>
    </row>
    <row r="2357" spans="1:18" x14ac:dyDescent="0.2">
      <c r="A2357" s="1">
        <v>39303</v>
      </c>
      <c r="B2357">
        <v>74.19</v>
      </c>
      <c r="C2357">
        <v>78.02</v>
      </c>
      <c r="D2357">
        <f t="shared" si="472"/>
        <v>-2.1860574894812822E-2</v>
      </c>
      <c r="E2357">
        <f t="shared" si="473"/>
        <v>4.7788473473172059E-4</v>
      </c>
      <c r="H2357">
        <f t="shared" si="468"/>
        <v>-2.1747605290455753E-2</v>
      </c>
      <c r="I2357">
        <f t="shared" si="474"/>
        <v>4.7295833586945903E-4</v>
      </c>
      <c r="J2357">
        <f t="shared" si="475"/>
        <v>-1.0285711207319797E-5</v>
      </c>
      <c r="K2357">
        <f t="shared" si="476"/>
        <v>2.2368958746840803E-7</v>
      </c>
      <c r="L2357">
        <f t="shared" si="477"/>
        <v>-5.2195441048935643E-6</v>
      </c>
      <c r="M2357">
        <f t="shared" si="469"/>
        <v>2.4000546428825593E-4</v>
      </c>
      <c r="N2357">
        <f t="shared" si="478"/>
        <v>5.7602622888221289E-8</v>
      </c>
      <c r="O2357">
        <f t="shared" si="470"/>
        <v>-2.0521552161309779E-4</v>
      </c>
      <c r="P2357">
        <f t="shared" si="479"/>
        <v>-4.9252846543908153E-8</v>
      </c>
      <c r="Q2357">
        <f t="shared" si="471"/>
        <v>-2.3652378132121561E-4</v>
      </c>
      <c r="R2357">
        <f t="shared" si="480"/>
        <v>-5.6766999951212267E-8</v>
      </c>
    </row>
    <row r="2358" spans="1:18" x14ac:dyDescent="0.2">
      <c r="A2358" s="1">
        <v>39302</v>
      </c>
      <c r="B2358">
        <v>78.02</v>
      </c>
      <c r="C2358">
        <v>77</v>
      </c>
      <c r="D2358">
        <f t="shared" si="472"/>
        <v>5.7152208032907083E-3</v>
      </c>
      <c r="E2358">
        <f t="shared" si="473"/>
        <v>3.2663748830366891E-5</v>
      </c>
      <c r="H2358">
        <f t="shared" si="468"/>
        <v>5.8281904076477754E-3</v>
      </c>
      <c r="I2358">
        <f t="shared" si="474"/>
        <v>3.3967803427797539E-5</v>
      </c>
      <c r="J2358">
        <f t="shared" si="475"/>
        <v>1.9797082610675484E-7</v>
      </c>
      <c r="K2358">
        <f t="shared" si="476"/>
        <v>1.1538116697094943E-9</v>
      </c>
      <c r="L2358">
        <f t="shared" si="477"/>
        <v>-1.1960351345658913E-6</v>
      </c>
      <c r="M2358">
        <f t="shared" si="469"/>
        <v>-2.0521552161309779E-4</v>
      </c>
      <c r="N2358">
        <f t="shared" si="478"/>
        <v>4.2113410310935802E-8</v>
      </c>
      <c r="O2358">
        <f t="shared" si="470"/>
        <v>-2.2633717065046754E-4</v>
      </c>
      <c r="P2358">
        <f t="shared" si="479"/>
        <v>4.6447900535468423E-8</v>
      </c>
      <c r="Q2358">
        <f t="shared" si="471"/>
        <v>-1.5878113667141852E-4</v>
      </c>
      <c r="R2358">
        <f t="shared" si="480"/>
        <v>3.2584353784345719E-8</v>
      </c>
    </row>
    <row r="2359" spans="1:18" x14ac:dyDescent="0.2">
      <c r="A2359" s="1">
        <v>39301</v>
      </c>
      <c r="B2359">
        <v>77</v>
      </c>
      <c r="C2359">
        <v>76.400000000000006</v>
      </c>
      <c r="D2359">
        <f t="shared" si="472"/>
        <v>3.3973665967918631E-3</v>
      </c>
      <c r="E2359">
        <f t="shared" si="473"/>
        <v>1.1542099792997126E-5</v>
      </c>
      <c r="H2359">
        <f t="shared" si="468"/>
        <v>3.5103362011489306E-3</v>
      </c>
      <c r="I2359">
        <f t="shared" si="474"/>
        <v>1.2322460245096705E-5</v>
      </c>
      <c r="J2359">
        <f t="shared" si="475"/>
        <v>4.3255978285581486E-8</v>
      </c>
      <c r="K2359">
        <f t="shared" si="476"/>
        <v>1.5184302649198874E-10</v>
      </c>
      <c r="L2359">
        <f t="shared" si="477"/>
        <v>-7.9451956379995941E-7</v>
      </c>
      <c r="M2359">
        <f t="shared" si="469"/>
        <v>-2.2633717065046754E-4</v>
      </c>
      <c r="N2359">
        <f t="shared" si="478"/>
        <v>5.1228514818058861E-8</v>
      </c>
      <c r="O2359">
        <f t="shared" si="470"/>
        <v>4.0112736694400994E-4</v>
      </c>
      <c r="P2359">
        <f t="shared" si="479"/>
        <v>-9.0790033304579093E-8</v>
      </c>
      <c r="Q2359">
        <f t="shared" si="471"/>
        <v>-2.343864440593207E-4</v>
      </c>
      <c r="R2359">
        <f t="shared" si="480"/>
        <v>5.3050364587210731E-8</v>
      </c>
    </row>
    <row r="2360" spans="1:18" x14ac:dyDescent="0.2">
      <c r="A2360" s="1">
        <v>39300</v>
      </c>
      <c r="B2360">
        <v>76.400000000000006</v>
      </c>
      <c r="C2360">
        <v>72.08</v>
      </c>
      <c r="D2360">
        <f t="shared" si="472"/>
        <v>2.5278580604683378E-2</v>
      </c>
      <c r="E2360">
        <f t="shared" si="473"/>
        <v>6.3900663738747463E-4</v>
      </c>
      <c r="H2360">
        <f t="shared" si="468"/>
        <v>2.5391550209040447E-2</v>
      </c>
      <c r="I2360">
        <f t="shared" si="474"/>
        <v>6.4473082201822198E-4</v>
      </c>
      <c r="J2360">
        <f t="shared" si="475"/>
        <v>1.6370715038591604E-5</v>
      </c>
      <c r="K2360">
        <f t="shared" si="476"/>
        <v>4.1567783286029224E-7</v>
      </c>
      <c r="L2360">
        <f t="shared" si="477"/>
        <v>1.018524567797902E-5</v>
      </c>
      <c r="M2360">
        <f t="shared" si="469"/>
        <v>4.0112736694400994E-4</v>
      </c>
      <c r="N2360">
        <f t="shared" si="478"/>
        <v>1.609031645114344E-7</v>
      </c>
      <c r="O2360">
        <f t="shared" si="470"/>
        <v>1.2456120961824095E-4</v>
      </c>
      <c r="P2360">
        <f t="shared" si="479"/>
        <v>4.9964910037525878E-8</v>
      </c>
      <c r="Q2360">
        <f t="shared" si="471"/>
        <v>-1.4786994365406571E-4</v>
      </c>
      <c r="R2360">
        <f t="shared" si="480"/>
        <v>-5.931468114811449E-8</v>
      </c>
    </row>
    <row r="2361" spans="1:18" x14ac:dyDescent="0.2">
      <c r="A2361" s="1">
        <v>39297</v>
      </c>
      <c r="B2361">
        <v>72.08</v>
      </c>
      <c r="C2361">
        <v>75.31</v>
      </c>
      <c r="D2361">
        <f t="shared" si="472"/>
        <v>-1.9037869630336941E-2</v>
      </c>
      <c r="E2361">
        <f t="shared" si="473"/>
        <v>3.6244048006170562E-4</v>
      </c>
      <c r="H2361">
        <f t="shared" si="468"/>
        <v>-1.8924900025979872E-2</v>
      </c>
      <c r="I2361">
        <f t="shared" si="474"/>
        <v>3.5815184099333299E-4</v>
      </c>
      <c r="J2361">
        <f t="shared" si="475"/>
        <v>-6.7779877849194669E-6</v>
      </c>
      <c r="K2361">
        <f t="shared" si="476"/>
        <v>1.2827274120691367E-7</v>
      </c>
      <c r="L2361">
        <f t="shared" si="477"/>
        <v>-2.3573084391403327E-6</v>
      </c>
      <c r="M2361">
        <f t="shared" si="469"/>
        <v>1.2456120961824095E-4</v>
      </c>
      <c r="N2361">
        <f t="shared" si="478"/>
        <v>1.5515494941559361E-8</v>
      </c>
      <c r="O2361">
        <f t="shared" si="470"/>
        <v>-2.3786597177998713E-4</v>
      </c>
      <c r="P2361">
        <f t="shared" si="479"/>
        <v>-2.9628873171933563E-8</v>
      </c>
      <c r="Q2361">
        <f t="shared" si="471"/>
        <v>-2.345071146829182E-4</v>
      </c>
      <c r="R2361">
        <f t="shared" si="480"/>
        <v>-2.9210489868987845E-8</v>
      </c>
    </row>
    <row r="2362" spans="1:18" x14ac:dyDescent="0.2">
      <c r="A2362" s="1">
        <v>39296</v>
      </c>
      <c r="B2362">
        <v>75.31</v>
      </c>
      <c r="C2362">
        <v>75.33</v>
      </c>
      <c r="D2362">
        <f t="shared" si="472"/>
        <v>-1.1531983124136595E-4</v>
      </c>
      <c r="E2362">
        <f t="shared" si="473"/>
        <v>1.3298663477537122E-8</v>
      </c>
      <c r="H2362">
        <f t="shared" si="468"/>
        <v>-2.3502268842986372E-6</v>
      </c>
      <c r="I2362">
        <f t="shared" si="474"/>
        <v>5.52356640768008E-12</v>
      </c>
      <c r="J2362">
        <f t="shared" si="475"/>
        <v>-1.2981634268538571E-17</v>
      </c>
      <c r="K2362">
        <f t="shared" si="476"/>
        <v>3.0509785860051821E-23</v>
      </c>
      <c r="L2362">
        <f t="shared" si="477"/>
        <v>5.5903900173714676E-10</v>
      </c>
      <c r="M2362">
        <f t="shared" si="469"/>
        <v>-2.3786597177998713E-4</v>
      </c>
      <c r="N2362">
        <f t="shared" si="478"/>
        <v>5.6580220530837631E-8</v>
      </c>
      <c r="O2362">
        <f t="shared" si="470"/>
        <v>-2.1744598076340579E-4</v>
      </c>
      <c r="P2362">
        <f t="shared" si="479"/>
        <v>5.1722999523939908E-8</v>
      </c>
      <c r="Q2362">
        <f t="shared" si="471"/>
        <v>-2.3490271289795448E-4</v>
      </c>
      <c r="R2362">
        <f t="shared" si="480"/>
        <v>5.5875362077227255E-8</v>
      </c>
    </row>
    <row r="2363" spans="1:18" x14ac:dyDescent="0.2">
      <c r="A2363" s="1">
        <v>39295</v>
      </c>
      <c r="B2363">
        <v>75.33</v>
      </c>
      <c r="C2363">
        <v>74.55</v>
      </c>
      <c r="D2363">
        <f t="shared" si="472"/>
        <v>4.5203196435715555E-3</v>
      </c>
      <c r="E2363">
        <f t="shared" si="473"/>
        <v>2.0433289680058873E-5</v>
      </c>
      <c r="H2363">
        <f t="shared" si="468"/>
        <v>4.6332892479286226E-3</v>
      </c>
      <c r="I2363">
        <f t="shared" si="474"/>
        <v>2.146736925497098E-5</v>
      </c>
      <c r="J2363">
        <f t="shared" si="475"/>
        <v>9.9464531150370533E-8</v>
      </c>
      <c r="K2363">
        <f t="shared" si="476"/>
        <v>4.6084794272927332E-10</v>
      </c>
      <c r="L2363">
        <f t="shared" si="477"/>
        <v>-1.0074901246763821E-6</v>
      </c>
      <c r="M2363">
        <f t="shared" si="469"/>
        <v>-2.1744598076340579E-4</v>
      </c>
      <c r="N2363">
        <f t="shared" si="478"/>
        <v>4.7282754550159442E-8</v>
      </c>
      <c r="O2363">
        <f t="shared" si="470"/>
        <v>-1.8064716196566035E-4</v>
      </c>
      <c r="P2363">
        <f t="shared" si="479"/>
        <v>3.9280999305748833E-8</v>
      </c>
      <c r="Q2363">
        <f t="shared" si="471"/>
        <v>-2.3776812233797056E-4</v>
      </c>
      <c r="R2363">
        <f t="shared" si="480"/>
        <v>5.1701722556053459E-8</v>
      </c>
    </row>
    <row r="2364" spans="1:18" x14ac:dyDescent="0.2">
      <c r="A2364" s="1">
        <v>39294</v>
      </c>
      <c r="B2364">
        <v>74.55</v>
      </c>
      <c r="C2364">
        <v>75.86</v>
      </c>
      <c r="D2364">
        <f t="shared" si="472"/>
        <v>-7.56519057775839E-3</v>
      </c>
      <c r="E2364">
        <f t="shared" si="473"/>
        <v>5.7232108477804325E-5</v>
      </c>
      <c r="H2364">
        <f t="shared" si="468"/>
        <v>-7.4522209734013229E-3</v>
      </c>
      <c r="I2364">
        <f t="shared" si="474"/>
        <v>5.5535597436402565E-5</v>
      </c>
      <c r="J2364">
        <f t="shared" si="475"/>
        <v>-4.1386354398593191E-7</v>
      </c>
      <c r="K2364">
        <f t="shared" si="476"/>
        <v>3.0842025826181632E-9</v>
      </c>
      <c r="L2364">
        <f t="shared" si="477"/>
        <v>1.3462225691859199E-6</v>
      </c>
      <c r="M2364">
        <f t="shared" si="469"/>
        <v>-1.8064716196566035E-4</v>
      </c>
      <c r="N2364">
        <f t="shared" si="478"/>
        <v>3.2633397126247524E-8</v>
      </c>
      <c r="O2364">
        <f t="shared" si="470"/>
        <v>-2.0331592938271676E-4</v>
      </c>
      <c r="P2364">
        <f t="shared" si="479"/>
        <v>3.6728445625398395E-8</v>
      </c>
      <c r="Q2364">
        <f t="shared" si="471"/>
        <v>-2.3561898393103725E-4</v>
      </c>
      <c r="R2364">
        <f t="shared" si="480"/>
        <v>4.2563900752374406E-8</v>
      </c>
    </row>
    <row r="2365" spans="1:18" x14ac:dyDescent="0.2">
      <c r="A2365" s="1">
        <v>39293</v>
      </c>
      <c r="B2365">
        <v>75.86</v>
      </c>
      <c r="C2365">
        <v>74.84</v>
      </c>
      <c r="D2365">
        <f t="shared" si="472"/>
        <v>5.8790595387993739E-3</v>
      </c>
      <c r="E2365">
        <f t="shared" si="473"/>
        <v>3.4563341060747909E-5</v>
      </c>
      <c r="H2365">
        <f t="shared" si="468"/>
        <v>5.992029143156441E-3</v>
      </c>
      <c r="I2365">
        <f t="shared" si="474"/>
        <v>3.590441325243611E-5</v>
      </c>
      <c r="J2365">
        <f t="shared" si="475"/>
        <v>2.1514029057652951E-7</v>
      </c>
      <c r="K2365">
        <f t="shared" si="476"/>
        <v>1.2891268910017098E-9</v>
      </c>
      <c r="L2365">
        <f t="shared" si="477"/>
        <v>-1.2182749741291758E-6</v>
      </c>
      <c r="M2365">
        <f t="shared" si="469"/>
        <v>-2.0331592938271676E-4</v>
      </c>
      <c r="N2365">
        <f t="shared" si="478"/>
        <v>4.1337367140757867E-8</v>
      </c>
      <c r="O2365">
        <f t="shared" si="470"/>
        <v>-2.3561075799174256E-4</v>
      </c>
      <c r="P2365">
        <f t="shared" si="479"/>
        <v>4.7903420233657497E-8</v>
      </c>
      <c r="Q2365">
        <f t="shared" si="471"/>
        <v>-2.0945343955200177E-4</v>
      </c>
      <c r="R2365">
        <f t="shared" si="480"/>
        <v>4.2585220724921923E-8</v>
      </c>
    </row>
    <row r="2366" spans="1:18" x14ac:dyDescent="0.2">
      <c r="A2366" s="1">
        <v>39290</v>
      </c>
      <c r="B2366">
        <v>74.84</v>
      </c>
      <c r="C2366">
        <v>75.099999999999994</v>
      </c>
      <c r="D2366">
        <f t="shared" si="472"/>
        <v>-1.5061581761960105E-3</v>
      </c>
      <c r="E2366">
        <f t="shared" si="473"/>
        <v>2.2685124517220925E-6</v>
      </c>
      <c r="H2366">
        <f t="shared" si="468"/>
        <v>-1.3931885718389432E-3</v>
      </c>
      <c r="I2366">
        <f t="shared" si="474"/>
        <v>1.9409743967026342E-6</v>
      </c>
      <c r="J2366">
        <f t="shared" si="475"/>
        <v>-2.7041433477180973E-9</v>
      </c>
      <c r="K2366">
        <f t="shared" si="476"/>
        <v>3.7673816086551544E-12</v>
      </c>
      <c r="L2366">
        <f t="shared" si="477"/>
        <v>3.282502154364067E-7</v>
      </c>
      <c r="M2366">
        <f t="shared" si="469"/>
        <v>-2.3561075799174256E-4</v>
      </c>
      <c r="N2366">
        <f t="shared" si="478"/>
        <v>5.5512429281443481E-8</v>
      </c>
      <c r="O2366">
        <f t="shared" si="470"/>
        <v>-1.6795643106783012E-4</v>
      </c>
      <c r="P2366">
        <f t="shared" si="479"/>
        <v>3.9572342033479316E-8</v>
      </c>
      <c r="Q2366">
        <f t="shared" si="471"/>
        <v>-2.0385178623858897E-4</v>
      </c>
      <c r="R2366">
        <f t="shared" si="480"/>
        <v>4.8029673873644624E-8</v>
      </c>
    </row>
    <row r="2367" spans="1:18" x14ac:dyDescent="0.2">
      <c r="A2367" s="1">
        <v>39289</v>
      </c>
      <c r="B2367">
        <v>75.099999999999994</v>
      </c>
      <c r="C2367">
        <v>76.56</v>
      </c>
      <c r="D2367">
        <f t="shared" si="472"/>
        <v>-8.3619877646188018E-3</v>
      </c>
      <c r="E2367">
        <f t="shared" si="473"/>
        <v>6.9922839375634549E-5</v>
      </c>
      <c r="H2367">
        <f t="shared" si="468"/>
        <v>-8.2490181602617348E-3</v>
      </c>
      <c r="I2367">
        <f t="shared" si="474"/>
        <v>6.8046300608327895E-5</v>
      </c>
      <c r="J2367">
        <f t="shared" si="475"/>
        <v>-5.6131516945672588E-7</v>
      </c>
      <c r="K2367">
        <f t="shared" si="476"/>
        <v>4.630299026478925E-9</v>
      </c>
      <c r="L2367">
        <f t="shared" si="477"/>
        <v>1.3854756500112788E-6</v>
      </c>
      <c r="M2367">
        <f t="shared" si="469"/>
        <v>-1.6795643106783012E-4</v>
      </c>
      <c r="N2367">
        <f t="shared" si="478"/>
        <v>2.8209362737042769E-8</v>
      </c>
      <c r="O2367">
        <f t="shared" si="470"/>
        <v>-2.1758751126265118E-4</v>
      </c>
      <c r="P2367">
        <f t="shared" si="479"/>
        <v>3.6545221836606185E-8</v>
      </c>
      <c r="Q2367">
        <f t="shared" si="471"/>
        <v>-2.3785132274407357E-4</v>
      </c>
      <c r="R2367">
        <f t="shared" si="480"/>
        <v>3.9948659292857204E-8</v>
      </c>
    </row>
    <row r="2368" spans="1:18" x14ac:dyDescent="0.2">
      <c r="A2368" s="1">
        <v>39288</v>
      </c>
      <c r="B2368">
        <v>76.56</v>
      </c>
      <c r="C2368">
        <v>75.77</v>
      </c>
      <c r="D2368">
        <f t="shared" si="472"/>
        <v>4.5046375193586296E-3</v>
      </c>
      <c r="E2368">
        <f t="shared" si="473"/>
        <v>2.0291759180813469E-5</v>
      </c>
      <c r="H2368">
        <f t="shared" si="468"/>
        <v>4.6176071237156967E-3</v>
      </c>
      <c r="I2368">
        <f t="shared" si="474"/>
        <v>2.1322295548989948E-5</v>
      </c>
      <c r="J2368">
        <f t="shared" si="475"/>
        <v>9.8457983820987477E-8</v>
      </c>
      <c r="K2368">
        <f t="shared" si="476"/>
        <v>4.5464028747847654E-10</v>
      </c>
      <c r="L2368">
        <f t="shared" si="477"/>
        <v>-1.0047336420379875E-6</v>
      </c>
      <c r="M2368">
        <f t="shared" si="469"/>
        <v>-2.1758751126265118E-4</v>
      </c>
      <c r="N2368">
        <f t="shared" si="478"/>
        <v>4.7344325057474353E-8</v>
      </c>
      <c r="O2368">
        <f t="shared" si="470"/>
        <v>3.5448423801090104E-5</v>
      </c>
      <c r="P2368">
        <f t="shared" si="479"/>
        <v>-7.7131343130629247E-9</v>
      </c>
      <c r="Q2368">
        <f t="shared" si="471"/>
        <v>-2.3313053256911304E-4</v>
      </c>
      <c r="R2368">
        <f t="shared" si="480"/>
        <v>5.072629238104975E-8</v>
      </c>
    </row>
    <row r="2369" spans="1:18" x14ac:dyDescent="0.2">
      <c r="A2369" s="1">
        <v>39287</v>
      </c>
      <c r="B2369">
        <v>75.77</v>
      </c>
      <c r="C2369">
        <v>78.709999999999994</v>
      </c>
      <c r="D2369">
        <f t="shared" si="472"/>
        <v>-1.653262514679852E-2</v>
      </c>
      <c r="E2369">
        <f t="shared" si="473"/>
        <v>2.7332769424455477E-4</v>
      </c>
      <c r="H2369">
        <f t="shared" si="468"/>
        <v>-1.6419655542441451E-2</v>
      </c>
      <c r="I2369">
        <f t="shared" si="474"/>
        <v>2.6960508813242824E-4</v>
      </c>
      <c r="J2369">
        <f t="shared" si="475"/>
        <v>-4.4268226796240408E-6</v>
      </c>
      <c r="K2369">
        <f t="shared" si="476"/>
        <v>7.2686903546894393E-8</v>
      </c>
      <c r="L2369">
        <f t="shared" si="477"/>
        <v>-5.8205090833638263E-7</v>
      </c>
      <c r="M2369">
        <f t="shared" si="469"/>
        <v>3.5448423801090104E-5</v>
      </c>
      <c r="N2369">
        <f t="shared" si="478"/>
        <v>1.2565907499816913E-9</v>
      </c>
      <c r="O2369">
        <f t="shared" si="470"/>
        <v>-2.3119402054802912E-4</v>
      </c>
      <c r="P2369">
        <f t="shared" si="479"/>
        <v>-8.1954636206644694E-9</v>
      </c>
      <c r="Q2369">
        <f t="shared" si="471"/>
        <v>-2.3405271288558271E-4</v>
      </c>
      <c r="R2369">
        <f t="shared" si="480"/>
        <v>-8.2967997581629984E-9</v>
      </c>
    </row>
    <row r="2370" spans="1:18" x14ac:dyDescent="0.2">
      <c r="A2370" s="1">
        <v>39286</v>
      </c>
      <c r="B2370">
        <v>78.709999999999994</v>
      </c>
      <c r="C2370">
        <v>79.180000000000007</v>
      </c>
      <c r="D2370">
        <f t="shared" si="472"/>
        <v>-2.5855850199588363E-3</v>
      </c>
      <c r="E2370">
        <f t="shared" si="473"/>
        <v>6.6852498954355361E-6</v>
      </c>
      <c r="H2370">
        <f t="shared" ref="H2370:H2433" si="481">D2370-$F$2</f>
        <v>-2.4726154156017688E-3</v>
      </c>
      <c r="I2370">
        <f t="shared" si="474"/>
        <v>6.1138269934715075E-6</v>
      </c>
      <c r="J2370">
        <f t="shared" si="475"/>
        <v>-1.5117142872379863E-8</v>
      </c>
      <c r="K2370">
        <f t="shared" si="476"/>
        <v>3.7378880506100852E-11</v>
      </c>
      <c r="L2370">
        <f t="shared" si="477"/>
        <v>5.7165389920200891E-7</v>
      </c>
      <c r="M2370">
        <f t="shared" ref="M2370:M2433" si="482">E2370-$G$2</f>
        <v>-2.3119402054802912E-4</v>
      </c>
      <c r="N2370">
        <f t="shared" si="478"/>
        <v>5.3450675137162512E-8</v>
      </c>
      <c r="O2370">
        <f t="shared" ref="O2370:O2433" si="483">E2371-$G$2</f>
        <v>-2.3202244953994257E-4</v>
      </c>
      <c r="P2370">
        <f t="shared" si="479"/>
        <v>5.364220296654153E-8</v>
      </c>
      <c r="Q2370">
        <f t="shared" ref="Q2370:Q2433" si="484">E2389-$G$2</f>
        <v>-2.2101102766539489E-4</v>
      </c>
      <c r="R2370">
        <f t="shared" si="480"/>
        <v>5.1096428071414341E-8</v>
      </c>
    </row>
    <row r="2371" spans="1:18" x14ac:dyDescent="0.2">
      <c r="A2371" s="1">
        <v>39283</v>
      </c>
      <c r="B2371">
        <v>79.180000000000007</v>
      </c>
      <c r="C2371">
        <v>78.739999999999995</v>
      </c>
      <c r="D2371">
        <f t="shared" ref="D2371:D2434" si="485">LOG(B2371/C2371)</f>
        <v>2.4200869619751481E-3</v>
      </c>
      <c r="E2371">
        <f t="shared" ref="E2371:E2434" si="486">(D2371)^2</f>
        <v>5.8568209035221015E-6</v>
      </c>
      <c r="H2371">
        <f t="shared" si="481"/>
        <v>2.5330565663322156E-3</v>
      </c>
      <c r="I2371">
        <f t="shared" ref="I2371:I2434" si="487">H2371^2</f>
        <v>6.4163755682387544E-6</v>
      </c>
      <c r="J2371">
        <f t="shared" ref="J2371:J2434" si="488">H2371^3</f>
        <v>1.6253042265180777E-8</v>
      </c>
      <c r="K2371">
        <f t="shared" ref="K2371:K2434" si="489">H2371^4</f>
        <v>4.1169875432691196E-11</v>
      </c>
      <c r="L2371">
        <f t="shared" ref="L2371:L2434" si="490">H2371*M2371</f>
        <v>-5.8772598934363665E-7</v>
      </c>
      <c r="M2371">
        <f t="shared" si="482"/>
        <v>-2.3202244953994257E-4</v>
      </c>
      <c r="N2371">
        <f t="shared" ref="N2371:N2434" si="491">M2371^2</f>
        <v>5.3834417090515193E-8</v>
      </c>
      <c r="O2371">
        <f t="shared" si="483"/>
        <v>-2.3273869410764708E-4</v>
      </c>
      <c r="P2371">
        <f t="shared" ref="P2371:P2434" si="492">M2371*O2371</f>
        <v>5.4000601909583674E-8</v>
      </c>
      <c r="Q2371">
        <f t="shared" si="484"/>
        <v>-2.0530642418094039E-4</v>
      </c>
      <c r="R2371">
        <f t="shared" ref="R2371:R2434" si="493">M2371*Q2371</f>
        <v>4.7635699444748285E-8</v>
      </c>
    </row>
    <row r="2372" spans="1:18" x14ac:dyDescent="0.2">
      <c r="A2372" s="1">
        <v>39282</v>
      </c>
      <c r="B2372">
        <v>78.739999999999995</v>
      </c>
      <c r="C2372">
        <v>78.33</v>
      </c>
      <c r="D2372">
        <f t="shared" si="485"/>
        <v>2.2672839116038308E-3</v>
      </c>
      <c r="E2372">
        <f t="shared" si="486"/>
        <v>5.1405763358175678E-6</v>
      </c>
      <c r="H2372">
        <f t="shared" si="481"/>
        <v>2.3802535159608983E-3</v>
      </c>
      <c r="I2372">
        <f t="shared" si="487"/>
        <v>5.6656068002442179E-6</v>
      </c>
      <c r="J2372">
        <f t="shared" si="488"/>
        <v>1.3485580506333275E-8</v>
      </c>
      <c r="K2372">
        <f t="shared" si="489"/>
        <v>3.2099100414973528E-11</v>
      </c>
      <c r="L2372">
        <f t="shared" si="490"/>
        <v>-5.5397709494987496E-7</v>
      </c>
      <c r="M2372">
        <f t="shared" si="482"/>
        <v>-2.3273869410764708E-4</v>
      </c>
      <c r="N2372">
        <f t="shared" si="491"/>
        <v>5.4167299734932918E-8</v>
      </c>
      <c r="O2372">
        <f t="shared" si="483"/>
        <v>-2.3112919387484923E-4</v>
      </c>
      <c r="P2372">
        <f t="shared" si="492"/>
        <v>5.3792706752585594E-8</v>
      </c>
      <c r="Q2372">
        <f t="shared" si="484"/>
        <v>-2.3669334119969944E-4</v>
      </c>
      <c r="R2372">
        <f t="shared" si="493"/>
        <v>5.5087699134793789E-8</v>
      </c>
    </row>
    <row r="2373" spans="1:18" x14ac:dyDescent="0.2">
      <c r="A2373" s="1">
        <v>39281</v>
      </c>
      <c r="B2373">
        <v>78.33</v>
      </c>
      <c r="C2373">
        <v>78.8</v>
      </c>
      <c r="D2373">
        <f t="shared" si="485"/>
        <v>-2.598090946948441E-3</v>
      </c>
      <c r="E2373">
        <f t="shared" si="486"/>
        <v>6.750076568615447E-6</v>
      </c>
      <c r="H2373">
        <f t="shared" si="481"/>
        <v>-2.4851213425913735E-3</v>
      </c>
      <c r="I2373">
        <f t="shared" si="487"/>
        <v>6.1758280874031506E-6</v>
      </c>
      <c r="J2373">
        <f t="shared" si="488"/>
        <v>-1.5347682188180831E-8</v>
      </c>
      <c r="K2373">
        <f t="shared" si="489"/>
        <v>3.8140852565157658E-11</v>
      </c>
      <c r="L2373">
        <f t="shared" si="490"/>
        <v>5.7438409259432719E-7</v>
      </c>
      <c r="M2373">
        <f t="shared" si="482"/>
        <v>-2.3112919387484923E-4</v>
      </c>
      <c r="N2373">
        <f t="shared" si="491"/>
        <v>5.3420704261237644E-8</v>
      </c>
      <c r="O2373">
        <f t="shared" si="483"/>
        <v>-2.3597479284923983E-4</v>
      </c>
      <c r="P2373">
        <f t="shared" si="492"/>
        <v>5.4540663646029336E-8</v>
      </c>
      <c r="Q2373">
        <f t="shared" si="484"/>
        <v>-2.172292544773109E-4</v>
      </c>
      <c r="R2373">
        <f t="shared" si="493"/>
        <v>5.020802247337535E-8</v>
      </c>
    </row>
    <row r="2374" spans="1:18" x14ac:dyDescent="0.2">
      <c r="A2374" s="1">
        <v>39280</v>
      </c>
      <c r="B2374">
        <v>78.8</v>
      </c>
      <c r="C2374">
        <v>78.55</v>
      </c>
      <c r="D2374">
        <f t="shared" si="485"/>
        <v>1.3800281135632113E-3</v>
      </c>
      <c r="E2374">
        <f t="shared" si="486"/>
        <v>1.9044775942248356E-6</v>
      </c>
      <c r="H2374">
        <f t="shared" si="481"/>
        <v>1.4929977179202786E-3</v>
      </c>
      <c r="I2374">
        <f t="shared" si="487"/>
        <v>2.2290421857151599E-6</v>
      </c>
      <c r="J2374">
        <f t="shared" si="488"/>
        <v>3.3279548964207636E-9</v>
      </c>
      <c r="K2374">
        <f t="shared" si="489"/>
        <v>4.9686290656978171E-12</v>
      </c>
      <c r="L2374">
        <f t="shared" si="490"/>
        <v>-3.5230982721062556E-7</v>
      </c>
      <c r="M2374">
        <f t="shared" si="482"/>
        <v>-2.3597479284923983E-4</v>
      </c>
      <c r="N2374">
        <f t="shared" si="491"/>
        <v>5.5684102860241649E-8</v>
      </c>
      <c r="O2374">
        <f t="shared" si="483"/>
        <v>-2.3473624094875656E-4</v>
      </c>
      <c r="P2374">
        <f t="shared" si="492"/>
        <v>5.5391835832092081E-8</v>
      </c>
      <c r="Q2374">
        <f t="shared" si="484"/>
        <v>-2.3591514444170746E-4</v>
      </c>
      <c r="R2374">
        <f t="shared" si="493"/>
        <v>5.5670027339630414E-8</v>
      </c>
    </row>
    <row r="2375" spans="1:18" x14ac:dyDescent="0.2">
      <c r="A2375" s="1">
        <v>39279</v>
      </c>
      <c r="B2375">
        <v>78.55</v>
      </c>
      <c r="C2375">
        <v>78.23</v>
      </c>
      <c r="D2375">
        <f t="shared" si="485"/>
        <v>1.7728591299672098E-3</v>
      </c>
      <c r="E2375">
        <f t="shared" si="486"/>
        <v>3.1430294947080923E-6</v>
      </c>
      <c r="H2375">
        <f t="shared" si="481"/>
        <v>1.8858287343242771E-3</v>
      </c>
      <c r="I2375">
        <f t="shared" si="487"/>
        <v>3.5563500152031049E-6</v>
      </c>
      <c r="J2375">
        <f t="shared" si="488"/>
        <v>6.706667047984595E-9</v>
      </c>
      <c r="K2375">
        <f t="shared" si="489"/>
        <v>1.2647625430635126E-11</v>
      </c>
      <c r="L2375">
        <f t="shared" si="490"/>
        <v>-4.4267234816843216E-7</v>
      </c>
      <c r="M2375">
        <f t="shared" si="482"/>
        <v>-2.3473624094875656E-4</v>
      </c>
      <c r="N2375">
        <f t="shared" si="491"/>
        <v>5.5101102814752698E-8</v>
      </c>
      <c r="O2375">
        <f t="shared" si="483"/>
        <v>-2.3652378132121561E-4</v>
      </c>
      <c r="P2375">
        <f t="shared" si="492"/>
        <v>5.5520703322327872E-8</v>
      </c>
      <c r="Q2375">
        <f t="shared" si="484"/>
        <v>-2.3785302650547213E-4</v>
      </c>
      <c r="R2375">
        <f t="shared" si="493"/>
        <v>5.5832725340179485E-8</v>
      </c>
    </row>
    <row r="2376" spans="1:18" x14ac:dyDescent="0.2">
      <c r="A2376" s="1">
        <v>39276</v>
      </c>
      <c r="B2376">
        <v>78.23</v>
      </c>
      <c r="C2376">
        <v>78.44</v>
      </c>
      <c r="D2376">
        <f t="shared" si="485"/>
        <v>-1.164254749721493E-3</v>
      </c>
      <c r="E2376">
        <f t="shared" si="486"/>
        <v>1.3554891222490562E-6</v>
      </c>
      <c r="H2376">
        <f t="shared" si="481"/>
        <v>-1.0512851453644257E-3</v>
      </c>
      <c r="I2376">
        <f t="shared" si="487"/>
        <v>1.1052004568639016E-6</v>
      </c>
      <c r="J2376">
        <f t="shared" si="488"/>
        <v>-1.1618808229509965E-9</v>
      </c>
      <c r="K2376">
        <f t="shared" si="489"/>
        <v>1.2214680498521767E-12</v>
      </c>
      <c r="L2376">
        <f t="shared" si="490"/>
        <v>2.4865393782841779E-7</v>
      </c>
      <c r="M2376">
        <f t="shared" si="482"/>
        <v>-2.3652378132121561E-4</v>
      </c>
      <c r="N2376">
        <f t="shared" si="491"/>
        <v>5.5943499130486223E-8</v>
      </c>
      <c r="O2376">
        <f t="shared" si="483"/>
        <v>-1.5878113667141852E-4</v>
      </c>
      <c r="P2376">
        <f t="shared" si="492"/>
        <v>3.7555514848004646E-8</v>
      </c>
      <c r="Q2376">
        <f t="shared" si="484"/>
        <v>-2.2450387844363714E-4</v>
      </c>
      <c r="R2376">
        <f t="shared" si="493"/>
        <v>5.31005062507676E-8</v>
      </c>
    </row>
    <row r="2377" spans="1:18" x14ac:dyDescent="0.2">
      <c r="A2377" s="1">
        <v>39275</v>
      </c>
      <c r="B2377">
        <v>78.44</v>
      </c>
      <c r="C2377">
        <v>76.849999999999994</v>
      </c>
      <c r="D2377">
        <f t="shared" si="485"/>
        <v>8.8937131599825126E-3</v>
      </c>
      <c r="E2377">
        <f t="shared" si="486"/>
        <v>7.9098133772046128E-5</v>
      </c>
      <c r="H2377">
        <f t="shared" si="481"/>
        <v>9.0066827643395797E-3</v>
      </c>
      <c r="I2377">
        <f t="shared" si="487"/>
        <v>8.1120334417451653E-5</v>
      </c>
      <c r="J2377">
        <f t="shared" si="488"/>
        <v>7.3062511783512461E-7</v>
      </c>
      <c r="K2377">
        <f t="shared" si="489"/>
        <v>6.5805086559991911E-9</v>
      </c>
      <c r="L2377">
        <f t="shared" si="490"/>
        <v>-1.4300913269607123E-6</v>
      </c>
      <c r="M2377">
        <f t="shared" si="482"/>
        <v>-1.5878113667141852E-4</v>
      </c>
      <c r="N2377">
        <f t="shared" si="491"/>
        <v>2.5211449362667689E-8</v>
      </c>
      <c r="O2377">
        <f t="shared" si="483"/>
        <v>-2.343864440593207E-4</v>
      </c>
      <c r="P2377">
        <f t="shared" si="492"/>
        <v>3.7216146008110791E-8</v>
      </c>
      <c r="Q2377">
        <f t="shared" si="484"/>
        <v>-2.370520482296789E-4</v>
      </c>
      <c r="R2377">
        <f t="shared" si="493"/>
        <v>3.763939366819634E-8</v>
      </c>
    </row>
    <row r="2378" spans="1:18" x14ac:dyDescent="0.2">
      <c r="A2378" s="1">
        <v>39274</v>
      </c>
      <c r="B2378">
        <v>76.849999999999994</v>
      </c>
      <c r="C2378">
        <v>76.52</v>
      </c>
      <c r="D2378">
        <f t="shared" si="485"/>
        <v>1.8689104805056759E-3</v>
      </c>
      <c r="E2378">
        <f t="shared" si="486"/>
        <v>3.4928263841439565E-6</v>
      </c>
      <c r="H2378">
        <f t="shared" si="481"/>
        <v>1.9818800848627432E-3</v>
      </c>
      <c r="I2378">
        <f t="shared" si="487"/>
        <v>3.927848670775554E-6</v>
      </c>
      <c r="J2378">
        <f t="shared" si="488"/>
        <v>7.7845250569646687E-9</v>
      </c>
      <c r="K2378">
        <f t="shared" si="489"/>
        <v>1.5427995180513287E-11</v>
      </c>
      <c r="L2378">
        <f t="shared" si="490"/>
        <v>-4.6452582564296311E-7</v>
      </c>
      <c r="M2378">
        <f t="shared" si="482"/>
        <v>-2.343864440593207E-4</v>
      </c>
      <c r="N2378">
        <f t="shared" si="491"/>
        <v>5.4937005158773073E-8</v>
      </c>
      <c r="O2378">
        <f t="shared" si="483"/>
        <v>-1.4786994365406571E-4</v>
      </c>
      <c r="P2378">
        <f t="shared" si="492"/>
        <v>3.4658710276328577E-8</v>
      </c>
      <c r="Q2378">
        <f t="shared" si="484"/>
        <v>-1.3784682842503539E-4</v>
      </c>
      <c r="R2378">
        <f t="shared" si="493"/>
        <v>3.2309427939399338E-8</v>
      </c>
    </row>
    <row r="2379" spans="1:18" x14ac:dyDescent="0.2">
      <c r="A2379" s="1">
        <v>39273</v>
      </c>
      <c r="B2379">
        <v>76.52</v>
      </c>
      <c r="C2379">
        <v>78.209999999999994</v>
      </c>
      <c r="D2379">
        <f t="shared" si="485"/>
        <v>-9.48732453273308E-3</v>
      </c>
      <c r="E2379">
        <f t="shared" si="486"/>
        <v>9.0009326789398952E-5</v>
      </c>
      <c r="H2379">
        <f t="shared" si="481"/>
        <v>-9.3743549283760129E-3</v>
      </c>
      <c r="I2379">
        <f t="shared" si="487"/>
        <v>8.7878530323167638E-5</v>
      </c>
      <c r="J2379">
        <f t="shared" si="488"/>
        <v>-8.2380453383342746E-7</v>
      </c>
      <c r="K2379">
        <f t="shared" si="489"/>
        <v>7.7226360917598936E-9</v>
      </c>
      <c r="L2379">
        <f t="shared" si="490"/>
        <v>1.3861853350521743E-6</v>
      </c>
      <c r="M2379">
        <f t="shared" si="482"/>
        <v>-1.4786994365406571E-4</v>
      </c>
      <c r="N2379">
        <f t="shared" si="491"/>
        <v>2.1865520236256568E-8</v>
      </c>
      <c r="O2379">
        <f t="shared" si="483"/>
        <v>-2.345071146829182E-4</v>
      </c>
      <c r="P2379">
        <f t="shared" si="492"/>
        <v>3.4676553834640643E-8</v>
      </c>
      <c r="Q2379">
        <f t="shared" si="484"/>
        <v>-1.9753051487272224E-4</v>
      </c>
      <c r="R2379">
        <f t="shared" si="493"/>
        <v>2.9208826104188028E-8</v>
      </c>
    </row>
    <row r="2380" spans="1:18" x14ac:dyDescent="0.2">
      <c r="A2380" s="1">
        <v>39272</v>
      </c>
      <c r="B2380">
        <v>78.209999999999994</v>
      </c>
      <c r="C2380">
        <v>77.88</v>
      </c>
      <c r="D2380">
        <f t="shared" si="485"/>
        <v>1.8363430399972796E-3</v>
      </c>
      <c r="E2380">
        <f t="shared" si="486"/>
        <v>3.3721557605464507E-6</v>
      </c>
      <c r="H2380">
        <f t="shared" si="481"/>
        <v>1.9493126443543469E-3</v>
      </c>
      <c r="I2380">
        <f t="shared" si="487"/>
        <v>3.7998197854397364E-6</v>
      </c>
      <c r="J2380">
        <f t="shared" si="488"/>
        <v>7.4070367540255E-9</v>
      </c>
      <c r="K2380">
        <f t="shared" si="489"/>
        <v>1.4438630401819285E-11</v>
      </c>
      <c r="L2380">
        <f t="shared" si="490"/>
        <v>-4.5712768384246736E-7</v>
      </c>
      <c r="M2380">
        <f t="shared" si="482"/>
        <v>-2.345071146829182E-4</v>
      </c>
      <c r="N2380">
        <f t="shared" si="491"/>
        <v>5.4993586836907346E-8</v>
      </c>
      <c r="O2380">
        <f t="shared" si="483"/>
        <v>-2.3490271289795448E-4</v>
      </c>
      <c r="P2380">
        <f t="shared" si="492"/>
        <v>5.5086357432889216E-8</v>
      </c>
      <c r="Q2380">
        <f t="shared" si="484"/>
        <v>-2.3470295527369016E-4</v>
      </c>
      <c r="R2380">
        <f t="shared" si="493"/>
        <v>5.5039512848787078E-8</v>
      </c>
    </row>
    <row r="2381" spans="1:18" x14ac:dyDescent="0.2">
      <c r="A2381" s="1">
        <v>39269</v>
      </c>
      <c r="B2381">
        <v>77.88</v>
      </c>
      <c r="C2381">
        <v>78.19</v>
      </c>
      <c r="D2381">
        <f t="shared" si="485"/>
        <v>-1.7252702818718545E-3</v>
      </c>
      <c r="E2381">
        <f t="shared" si="486"/>
        <v>2.9765575455101883E-6</v>
      </c>
      <c r="H2381">
        <f t="shared" si="481"/>
        <v>-1.6123006775147872E-3</v>
      </c>
      <c r="I2381">
        <f t="shared" si="487"/>
        <v>2.5995134747146419E-6</v>
      </c>
      <c r="J2381">
        <f t="shared" si="488"/>
        <v>-4.1911973364912358E-9</v>
      </c>
      <c r="K2381">
        <f t="shared" si="489"/>
        <v>6.7574703052229917E-12</v>
      </c>
      <c r="L2381">
        <f t="shared" si="490"/>
        <v>3.7873380315543355E-7</v>
      </c>
      <c r="M2381">
        <f t="shared" si="482"/>
        <v>-2.3490271289795448E-4</v>
      </c>
      <c r="N2381">
        <f t="shared" si="491"/>
        <v>5.517928452681883E-8</v>
      </c>
      <c r="O2381">
        <f t="shared" si="483"/>
        <v>-2.3776812233797056E-4</v>
      </c>
      <c r="P2381">
        <f t="shared" si="492"/>
        <v>5.5852376977842016E-8</v>
      </c>
      <c r="Q2381">
        <f t="shared" si="484"/>
        <v>-1.8277707928059041E-4</v>
      </c>
      <c r="R2381">
        <f t="shared" si="493"/>
        <v>4.2934831778575191E-8</v>
      </c>
    </row>
    <row r="2382" spans="1:18" x14ac:dyDescent="0.2">
      <c r="A2382" s="1">
        <v>39268</v>
      </c>
      <c r="B2382">
        <v>78.19</v>
      </c>
      <c r="C2382">
        <v>78.13</v>
      </c>
      <c r="D2382">
        <f t="shared" si="485"/>
        <v>3.3338882028961217E-4</v>
      </c>
      <c r="E2382">
        <f t="shared" si="486"/>
        <v>1.1114810549409931E-7</v>
      </c>
      <c r="H2382">
        <f t="shared" si="481"/>
        <v>4.4635842464667947E-4</v>
      </c>
      <c r="I2382">
        <f t="shared" si="487"/>
        <v>1.9923584325306542E-7</v>
      </c>
      <c r="J2382">
        <f t="shared" si="488"/>
        <v>8.8930597127591045E-11</v>
      </c>
      <c r="K2382">
        <f t="shared" si="489"/>
        <v>3.9694921236760057E-14</v>
      </c>
      <c r="L2382">
        <f t="shared" si="490"/>
        <v>-1.061298045179755E-7</v>
      </c>
      <c r="M2382">
        <f t="shared" si="482"/>
        <v>-2.3776812233797056E-4</v>
      </c>
      <c r="N2382">
        <f t="shared" si="491"/>
        <v>5.6533680000124136E-8</v>
      </c>
      <c r="O2382">
        <f t="shared" si="483"/>
        <v>-2.3561898393103725E-4</v>
      </c>
      <c r="P2382">
        <f t="shared" si="492"/>
        <v>5.6022683396463181E-8</v>
      </c>
      <c r="Q2382">
        <f t="shared" si="484"/>
        <v>-2.3599114747360205E-4</v>
      </c>
      <c r="R2382">
        <f t="shared" si="493"/>
        <v>5.6111172023181466E-8</v>
      </c>
    </row>
    <row r="2383" spans="1:18" x14ac:dyDescent="0.2">
      <c r="A2383" s="1">
        <v>39266</v>
      </c>
      <c r="B2383">
        <v>78.13</v>
      </c>
      <c r="C2383">
        <v>77.86</v>
      </c>
      <c r="D2383">
        <f t="shared" si="485"/>
        <v>1.5034249274331602E-3</v>
      </c>
      <c r="E2383">
        <f t="shared" si="486"/>
        <v>2.2602865124274031E-6</v>
      </c>
      <c r="H2383">
        <f t="shared" si="481"/>
        <v>1.6163945317902275E-3</v>
      </c>
      <c r="I2383">
        <f t="shared" si="487"/>
        <v>2.6127312824013485E-6</v>
      </c>
      <c r="J2383">
        <f t="shared" si="488"/>
        <v>4.2232045579108086E-9</v>
      </c>
      <c r="K2383">
        <f t="shared" si="489"/>
        <v>6.8263647540385954E-12</v>
      </c>
      <c r="L2383">
        <f t="shared" si="490"/>
        <v>-3.8085323721209807E-7</v>
      </c>
      <c r="M2383">
        <f t="shared" si="482"/>
        <v>-2.3561898393103725E-4</v>
      </c>
      <c r="N2383">
        <f t="shared" si="491"/>
        <v>5.551630558869439E-8</v>
      </c>
      <c r="O2383">
        <f t="shared" si="483"/>
        <v>-2.0945343955200177E-4</v>
      </c>
      <c r="P2383">
        <f t="shared" si="492"/>
        <v>4.935120660810359E-8</v>
      </c>
      <c r="Q2383">
        <f t="shared" si="484"/>
        <v>-2.1584618775054827E-4</v>
      </c>
      <c r="R2383">
        <f t="shared" si="493"/>
        <v>5.0857459443172079E-8</v>
      </c>
    </row>
    <row r="2384" spans="1:18" x14ac:dyDescent="0.2">
      <c r="A2384" s="1">
        <v>39265</v>
      </c>
      <c r="B2384">
        <v>77.86</v>
      </c>
      <c r="C2384">
        <v>76.91</v>
      </c>
      <c r="D2384">
        <f t="shared" si="485"/>
        <v>5.331588027170037E-3</v>
      </c>
      <c r="E2384">
        <f t="shared" si="486"/>
        <v>2.8425830891462888E-5</v>
      </c>
      <c r="H2384">
        <f t="shared" si="481"/>
        <v>5.4445576315271041E-3</v>
      </c>
      <c r="I2384">
        <f t="shared" si="487"/>
        <v>2.9643207803020028E-5</v>
      </c>
      <c r="J2384">
        <f t="shared" si="488"/>
        <v>1.6139415326687649E-7</v>
      </c>
      <c r="K2384">
        <f t="shared" si="489"/>
        <v>8.7871976885302749E-10</v>
      </c>
      <c r="L2384">
        <f t="shared" si="490"/>
        <v>-1.1403813227624522E-6</v>
      </c>
      <c r="M2384">
        <f t="shared" si="482"/>
        <v>-2.0945343955200177E-4</v>
      </c>
      <c r="N2384">
        <f t="shared" si="491"/>
        <v>4.3870743340164061E-8</v>
      </c>
      <c r="O2384">
        <f t="shared" si="483"/>
        <v>-2.0385178623858897E-4</v>
      </c>
      <c r="P2384">
        <f t="shared" si="492"/>
        <v>4.2697457786491881E-8</v>
      </c>
      <c r="Q2384">
        <f t="shared" si="484"/>
        <v>-1.8349854218909477E-4</v>
      </c>
      <c r="R2384">
        <f t="shared" si="493"/>
        <v>3.8434400814284007E-8</v>
      </c>
    </row>
    <row r="2385" spans="1:18" x14ac:dyDescent="0.2">
      <c r="A2385" s="1">
        <v>39262</v>
      </c>
      <c r="B2385">
        <v>76.91</v>
      </c>
      <c r="C2385">
        <v>77.95</v>
      </c>
      <c r="D2385">
        <f t="shared" si="485"/>
        <v>-5.8333081698874511E-3</v>
      </c>
      <c r="E2385">
        <f t="shared" si="486"/>
        <v>3.4027484204875683E-5</v>
      </c>
      <c r="H2385">
        <f t="shared" si="481"/>
        <v>-5.720338565530384E-3</v>
      </c>
      <c r="I2385">
        <f t="shared" si="487"/>
        <v>3.2722273304294211E-5</v>
      </c>
      <c r="J2385">
        <f t="shared" si="488"/>
        <v>-1.8718248193437953E-7</v>
      </c>
      <c r="K2385">
        <f t="shared" si="489"/>
        <v>1.0707471702009255E-9</v>
      </c>
      <c r="L2385">
        <f t="shared" si="490"/>
        <v>1.1661012344728565E-6</v>
      </c>
      <c r="M2385">
        <f t="shared" si="482"/>
        <v>-2.0385178623858897E-4</v>
      </c>
      <c r="N2385">
        <f t="shared" si="491"/>
        <v>4.1555550752663373E-8</v>
      </c>
      <c r="O2385">
        <f t="shared" si="483"/>
        <v>-2.3785132274407357E-4</v>
      </c>
      <c r="P2385">
        <f t="shared" si="492"/>
        <v>4.848641700059052E-8</v>
      </c>
      <c r="Q2385">
        <f t="shared" si="484"/>
        <v>-2.3135447582923668E-4</v>
      </c>
      <c r="R2385">
        <f t="shared" si="493"/>
        <v>4.7162023152082357E-8</v>
      </c>
    </row>
    <row r="2386" spans="1:18" x14ac:dyDescent="0.2">
      <c r="A2386" s="1">
        <v>39261</v>
      </c>
      <c r="B2386">
        <v>77.95</v>
      </c>
      <c r="C2386">
        <v>77.92</v>
      </c>
      <c r="D2386">
        <f t="shared" si="485"/>
        <v>1.6717565430138825E-4</v>
      </c>
      <c r="E2386">
        <f t="shared" si="486"/>
        <v>2.7947699391097273E-8</v>
      </c>
      <c r="H2386">
        <f t="shared" si="481"/>
        <v>2.8014525865845558E-4</v>
      </c>
      <c r="I2386">
        <f t="shared" si="487"/>
        <v>7.8481365948812982E-8</v>
      </c>
      <c r="J2386">
        <f t="shared" si="488"/>
        <v>2.1986182563599122E-11</v>
      </c>
      <c r="K2386">
        <f t="shared" si="489"/>
        <v>6.1593248011915018E-15</v>
      </c>
      <c r="L2386">
        <f t="shared" si="490"/>
        <v>-6.6632920332394283E-8</v>
      </c>
      <c r="M2386">
        <f t="shared" si="482"/>
        <v>-2.3785132274407357E-4</v>
      </c>
      <c r="N2386">
        <f t="shared" si="491"/>
        <v>5.6573251731105448E-8</v>
      </c>
      <c r="O2386">
        <f t="shared" si="483"/>
        <v>-2.3313053256911304E-4</v>
      </c>
      <c r="P2386">
        <f t="shared" si="492"/>
        <v>5.545040554359386E-8</v>
      </c>
      <c r="Q2386">
        <f t="shared" si="484"/>
        <v>-1.8254567460657917E-4</v>
      </c>
      <c r="R2386">
        <f t="shared" si="493"/>
        <v>4.3418730166384098E-8</v>
      </c>
    </row>
    <row r="2387" spans="1:18" x14ac:dyDescent="0.2">
      <c r="A2387" s="1">
        <v>39260</v>
      </c>
      <c r="B2387">
        <v>77.92</v>
      </c>
      <c r="C2387">
        <v>77.53</v>
      </c>
      <c r="D2387">
        <f t="shared" si="485"/>
        <v>2.1791599010516916E-3</v>
      </c>
      <c r="E2387">
        <f t="shared" si="486"/>
        <v>4.7487378743516177E-6</v>
      </c>
      <c r="H2387">
        <f t="shared" si="481"/>
        <v>2.2921295054087591E-3</v>
      </c>
      <c r="I2387">
        <f t="shared" si="487"/>
        <v>5.2538576695654024E-6</v>
      </c>
      <c r="J2387">
        <f t="shared" si="488"/>
        <v>1.2042522181628961E-8</v>
      </c>
      <c r="K2387">
        <f t="shared" si="489"/>
        <v>2.76030204120512E-11</v>
      </c>
      <c r="L2387">
        <f t="shared" si="490"/>
        <v>-5.343653723133217E-7</v>
      </c>
      <c r="M2387">
        <f t="shared" si="482"/>
        <v>-2.3313053256911304E-4</v>
      </c>
      <c r="N2387">
        <f t="shared" si="491"/>
        <v>5.4349845215958277E-8</v>
      </c>
      <c r="O2387">
        <f t="shared" si="483"/>
        <v>-2.3405271288558271E-4</v>
      </c>
      <c r="P2387">
        <f t="shared" si="492"/>
        <v>5.4564833604261601E-8</v>
      </c>
      <c r="Q2387">
        <f t="shared" si="484"/>
        <v>-2.3693319436993038E-4</v>
      </c>
      <c r="R2387">
        <f t="shared" si="493"/>
        <v>5.5236361786763044E-8</v>
      </c>
    </row>
    <row r="2388" spans="1:18" x14ac:dyDescent="0.2">
      <c r="A2388" s="1">
        <v>39259</v>
      </c>
      <c r="B2388">
        <v>77.53</v>
      </c>
      <c r="C2388">
        <v>77.88</v>
      </c>
      <c r="D2388">
        <f t="shared" si="485"/>
        <v>-1.9561588784866046E-3</v>
      </c>
      <c r="E2388">
        <f t="shared" si="486"/>
        <v>3.8265575578819705E-6</v>
      </c>
      <c r="H2388">
        <f t="shared" si="481"/>
        <v>-1.8431892741295373E-3</v>
      </c>
      <c r="I2388">
        <f t="shared" si="487"/>
        <v>3.3973467002661704E-6</v>
      </c>
      <c r="J2388">
        <f t="shared" si="488"/>
        <v>-6.2619529984299814E-9</v>
      </c>
      <c r="K2388">
        <f t="shared" si="489"/>
        <v>1.1541964601809436E-11</v>
      </c>
      <c r="L2388">
        <f t="shared" si="490"/>
        <v>4.3140344997162618E-7</v>
      </c>
      <c r="M2388">
        <f t="shared" si="482"/>
        <v>-2.3405271288558271E-4</v>
      </c>
      <c r="N2388">
        <f t="shared" si="491"/>
        <v>5.4780672409101012E-8</v>
      </c>
      <c r="O2388">
        <f t="shared" si="483"/>
        <v>-2.2101102766539489E-4</v>
      </c>
      <c r="P2388">
        <f t="shared" si="492"/>
        <v>5.1728230602716245E-8</v>
      </c>
      <c r="Q2388">
        <f t="shared" si="484"/>
        <v>-2.3505597056984692E-4</v>
      </c>
      <c r="R2388">
        <f t="shared" si="493"/>
        <v>5.501548759182636E-8</v>
      </c>
    </row>
    <row r="2389" spans="1:18" x14ac:dyDescent="0.2">
      <c r="A2389" s="1">
        <v>39258</v>
      </c>
      <c r="B2389">
        <v>77.88</v>
      </c>
      <c r="C2389">
        <v>78.62</v>
      </c>
      <c r="D2389">
        <f t="shared" si="485"/>
        <v>-4.1070966360763628E-3</v>
      </c>
      <c r="E2389">
        <f t="shared" si="486"/>
        <v>1.6868242778069775E-5</v>
      </c>
      <c r="H2389">
        <f t="shared" si="481"/>
        <v>-3.9941270317192957E-3</v>
      </c>
      <c r="I2389">
        <f t="shared" si="487"/>
        <v>1.5953050745510792E-5</v>
      </c>
      <c r="J2389">
        <f t="shared" si="488"/>
        <v>-6.3718511221034309E-8</v>
      </c>
      <c r="K2389">
        <f t="shared" si="489"/>
        <v>2.5449982808884243E-10</v>
      </c>
      <c r="L2389">
        <f t="shared" si="490"/>
        <v>8.8274611990641487E-7</v>
      </c>
      <c r="M2389">
        <f t="shared" si="482"/>
        <v>-2.2101102766539489E-4</v>
      </c>
      <c r="N2389">
        <f t="shared" si="491"/>
        <v>4.8845874349713949E-8</v>
      </c>
      <c r="O2389">
        <f t="shared" si="483"/>
        <v>-2.0530642418094039E-4</v>
      </c>
      <c r="P2389">
        <f t="shared" si="492"/>
        <v>4.5374983794537113E-8</v>
      </c>
      <c r="Q2389">
        <f t="shared" si="484"/>
        <v>-2.3730222401752E-4</v>
      </c>
      <c r="R2389">
        <f t="shared" si="493"/>
        <v>5.2446408397395847E-8</v>
      </c>
    </row>
    <row r="2390" spans="1:18" x14ac:dyDescent="0.2">
      <c r="A2390" s="1">
        <v>39255</v>
      </c>
      <c r="B2390">
        <v>78.62</v>
      </c>
      <c r="C2390">
        <v>79.66</v>
      </c>
      <c r="D2390">
        <f t="shared" si="485"/>
        <v>-5.7072625892387562E-3</v>
      </c>
      <c r="E2390">
        <f t="shared" si="486"/>
        <v>3.2572846262524269E-5</v>
      </c>
      <c r="H2390">
        <f t="shared" si="481"/>
        <v>-5.5942929848816891E-3</v>
      </c>
      <c r="I2390">
        <f t="shared" si="487"/>
        <v>3.1296114000696476E-5</v>
      </c>
      <c r="J2390">
        <f t="shared" si="488"/>
        <v>-1.750796310081539E-7</v>
      </c>
      <c r="K2390">
        <f t="shared" si="489"/>
        <v>9.7944675154458998E-10</v>
      </c>
      <c r="L2390">
        <f t="shared" si="490"/>
        <v>1.1485442885465792E-6</v>
      </c>
      <c r="M2390">
        <f t="shared" si="482"/>
        <v>-2.0530642418094039E-4</v>
      </c>
      <c r="N2390">
        <f t="shared" si="491"/>
        <v>4.2150727809964225E-8</v>
      </c>
      <c r="O2390">
        <f t="shared" si="483"/>
        <v>-2.3669334119969944E-4</v>
      </c>
      <c r="P2390">
        <f t="shared" si="492"/>
        <v>4.8594663509149547E-8</v>
      </c>
      <c r="Q2390">
        <f t="shared" si="484"/>
        <v>-2.3752414275429761E-4</v>
      </c>
      <c r="R2390">
        <f t="shared" si="493"/>
        <v>4.8765232405528063E-8</v>
      </c>
    </row>
    <row r="2391" spans="1:18" x14ac:dyDescent="0.2">
      <c r="A2391" s="1">
        <v>39254</v>
      </c>
      <c r="B2391">
        <v>79.66</v>
      </c>
      <c r="C2391">
        <v>79.86</v>
      </c>
      <c r="D2391">
        <f t="shared" si="485"/>
        <v>-1.0890037850095939E-3</v>
      </c>
      <c r="E2391">
        <f t="shared" si="486"/>
        <v>1.1859292437652217E-6</v>
      </c>
      <c r="H2391">
        <f t="shared" si="481"/>
        <v>-9.7603418065252655E-4</v>
      </c>
      <c r="I2391">
        <f t="shared" si="487"/>
        <v>9.5264272180204878E-7</v>
      </c>
      <c r="J2391">
        <f t="shared" si="488"/>
        <v>-9.2981185842865548E-10</v>
      </c>
      <c r="K2391">
        <f t="shared" si="489"/>
        <v>9.0752815540241575E-13</v>
      </c>
      <c r="L2391">
        <f t="shared" si="490"/>
        <v>2.3102079134375755E-7</v>
      </c>
      <c r="M2391">
        <f t="shared" si="482"/>
        <v>-2.3669334119969944E-4</v>
      </c>
      <c r="N2391">
        <f t="shared" si="491"/>
        <v>5.6023737768277337E-8</v>
      </c>
      <c r="O2391">
        <f t="shared" si="483"/>
        <v>-2.172292544773109E-4</v>
      </c>
      <c r="P2391">
        <f t="shared" si="492"/>
        <v>5.1416718048554489E-8</v>
      </c>
      <c r="Q2391">
        <f t="shared" si="484"/>
        <v>-2.3197728949756767E-4</v>
      </c>
      <c r="R2391">
        <f t="shared" si="493"/>
        <v>5.4907479733629239E-8</v>
      </c>
    </row>
    <row r="2392" spans="1:18" x14ac:dyDescent="0.2">
      <c r="A2392" s="1">
        <v>39253</v>
      </c>
      <c r="B2392">
        <v>79.86</v>
      </c>
      <c r="C2392">
        <v>80.7</v>
      </c>
      <c r="D2392">
        <f t="shared" si="485"/>
        <v>-4.5442288637516674E-3</v>
      </c>
      <c r="E2392">
        <f t="shared" si="486"/>
        <v>2.0650015966153771E-5</v>
      </c>
      <c r="H2392">
        <f t="shared" si="481"/>
        <v>-4.4312592593946003E-3</v>
      </c>
      <c r="I2392">
        <f t="shared" si="487"/>
        <v>1.9636058623970383E-5</v>
      </c>
      <c r="J2392">
        <f t="shared" si="488"/>
        <v>-8.7012466595483956E-8</v>
      </c>
      <c r="K2392">
        <f t="shared" si="489"/>
        <v>3.8557479828400164E-10</v>
      </c>
      <c r="L2392">
        <f t="shared" si="490"/>
        <v>9.6259914531396978E-7</v>
      </c>
      <c r="M2392">
        <f t="shared" si="482"/>
        <v>-2.172292544773109E-4</v>
      </c>
      <c r="N2392">
        <f t="shared" si="491"/>
        <v>4.7188549000768297E-8</v>
      </c>
      <c r="O2392">
        <f t="shared" si="483"/>
        <v>-2.3591514444170746E-4</v>
      </c>
      <c r="P2392">
        <f t="shared" si="492"/>
        <v>5.1247670946979233E-8</v>
      </c>
      <c r="Q2392">
        <f t="shared" si="484"/>
        <v>-2.3009246690828202E-4</v>
      </c>
      <c r="R2392">
        <f t="shared" si="493"/>
        <v>4.9982815047331436E-8</v>
      </c>
    </row>
    <row r="2393" spans="1:18" x14ac:dyDescent="0.2">
      <c r="A2393" s="1">
        <v>39252</v>
      </c>
      <c r="B2393">
        <v>80.7</v>
      </c>
      <c r="C2393">
        <v>80.44</v>
      </c>
      <c r="D2393">
        <f t="shared" si="485"/>
        <v>1.4014727973661154E-3</v>
      </c>
      <c r="E2393">
        <f t="shared" si="486"/>
        <v>1.9641260017572048E-6</v>
      </c>
      <c r="H2393">
        <f t="shared" si="481"/>
        <v>1.5144424017231827E-3</v>
      </c>
      <c r="I2393">
        <f t="shared" si="487"/>
        <v>2.2935357881370816E-6</v>
      </c>
      <c r="J2393">
        <f t="shared" si="488"/>
        <v>3.4734278474243947E-9</v>
      </c>
      <c r="K2393">
        <f t="shared" si="489"/>
        <v>5.2603064114655842E-12</v>
      </c>
      <c r="L2393">
        <f t="shared" si="490"/>
        <v>-3.5727989795117102E-7</v>
      </c>
      <c r="M2393">
        <f t="shared" si="482"/>
        <v>-2.3591514444170746E-4</v>
      </c>
      <c r="N2393">
        <f t="shared" si="491"/>
        <v>5.5655955376951699E-8</v>
      </c>
      <c r="O2393">
        <f t="shared" si="483"/>
        <v>-2.3785302650547213E-4</v>
      </c>
      <c r="P2393">
        <f t="shared" si="492"/>
        <v>5.6113131103935733E-8</v>
      </c>
      <c r="Q2393">
        <f t="shared" si="484"/>
        <v>-2.3477593162069154E-4</v>
      </c>
      <c r="R2393">
        <f t="shared" si="493"/>
        <v>5.5387197819731876E-8</v>
      </c>
    </row>
    <row r="2394" spans="1:18" x14ac:dyDescent="0.2">
      <c r="A2394" s="1">
        <v>39251</v>
      </c>
      <c r="B2394">
        <v>80.44</v>
      </c>
      <c r="C2394">
        <v>80.41</v>
      </c>
      <c r="D2394">
        <f t="shared" si="485"/>
        <v>1.6199980861883117E-4</v>
      </c>
      <c r="E2394">
        <f t="shared" si="486"/>
        <v>2.6243937992537928E-8</v>
      </c>
      <c r="H2394">
        <f t="shared" si="481"/>
        <v>2.749694129758985E-4</v>
      </c>
      <c r="I2394">
        <f t="shared" si="487"/>
        <v>7.5608178072310218E-8</v>
      </c>
      <c r="J2394">
        <f t="shared" si="488"/>
        <v>2.0789936340720343E-11</v>
      </c>
      <c r="K2394">
        <f t="shared" si="489"/>
        <v>5.7165965914141717E-15</v>
      </c>
      <c r="L2394">
        <f t="shared" si="490"/>
        <v>-6.5402307072750503E-8</v>
      </c>
      <c r="M2394">
        <f t="shared" si="482"/>
        <v>-2.3785302650547213E-4</v>
      </c>
      <c r="N2394">
        <f t="shared" si="491"/>
        <v>5.6574062217812829E-8</v>
      </c>
      <c r="O2394">
        <f t="shared" si="483"/>
        <v>-2.2450387844363714E-4</v>
      </c>
      <c r="P2394">
        <f t="shared" si="492"/>
        <v>5.3398926950035717E-8</v>
      </c>
      <c r="Q2394">
        <f t="shared" si="484"/>
        <v>-2.3724185248970376E-4</v>
      </c>
      <c r="R2394">
        <f t="shared" si="493"/>
        <v>5.6428692628440819E-8</v>
      </c>
    </row>
    <row r="2395" spans="1:18" x14ac:dyDescent="0.2">
      <c r="A2395" s="1">
        <v>39248</v>
      </c>
      <c r="B2395">
        <v>80.41</v>
      </c>
      <c r="C2395">
        <v>81.09</v>
      </c>
      <c r="D2395">
        <f t="shared" si="485"/>
        <v>-3.6572383023023686E-3</v>
      </c>
      <c r="E2395">
        <f t="shared" si="486"/>
        <v>1.3375391999827511E-5</v>
      </c>
      <c r="H2395">
        <f t="shared" si="481"/>
        <v>-3.5442686979453011E-3</v>
      </c>
      <c r="I2395">
        <f t="shared" si="487"/>
        <v>1.2561840603234879E-5</v>
      </c>
      <c r="J2395">
        <f t="shared" si="488"/>
        <v>-4.4522538438623703E-8</v>
      </c>
      <c r="K2395">
        <f t="shared" si="489"/>
        <v>1.5779983934108043E-10</v>
      </c>
      <c r="L2395">
        <f t="shared" si="490"/>
        <v>7.9570206893509996E-7</v>
      </c>
      <c r="M2395">
        <f t="shared" si="482"/>
        <v>-2.2450387844363714E-4</v>
      </c>
      <c r="N2395">
        <f t="shared" si="491"/>
        <v>5.0401991436235399E-8</v>
      </c>
      <c r="O2395">
        <f t="shared" si="483"/>
        <v>-2.370520482296789E-4</v>
      </c>
      <c r="P2395">
        <f t="shared" si="492"/>
        <v>5.3219104220571041E-8</v>
      </c>
      <c r="Q2395">
        <f t="shared" si="484"/>
        <v>-2.3399044702531629E-4</v>
      </c>
      <c r="R2395">
        <f t="shared" si="493"/>
        <v>5.2531762875943923E-8</v>
      </c>
    </row>
    <row r="2396" spans="1:18" x14ac:dyDescent="0.2">
      <c r="A2396" s="1">
        <v>39247</v>
      </c>
      <c r="B2396">
        <v>81.09</v>
      </c>
      <c r="C2396">
        <v>81.260000000000005</v>
      </c>
      <c r="D2396">
        <f t="shared" si="485"/>
        <v>-9.0951757200495034E-4</v>
      </c>
      <c r="E2396">
        <f t="shared" si="486"/>
        <v>8.2722221378577997E-7</v>
      </c>
      <c r="H2396">
        <f t="shared" si="481"/>
        <v>-7.9654796764788303E-4</v>
      </c>
      <c r="I2396">
        <f t="shared" si="487"/>
        <v>6.3448866476397288E-7</v>
      </c>
      <c r="J2396">
        <f t="shared" si="488"/>
        <v>-5.0540065641336159E-10</v>
      </c>
      <c r="K2396">
        <f t="shared" si="489"/>
        <v>4.0257586571396915E-13</v>
      </c>
      <c r="L2396">
        <f t="shared" si="490"/>
        <v>1.8882332724411867E-7</v>
      </c>
      <c r="M2396">
        <f t="shared" si="482"/>
        <v>-2.370520482296789E-4</v>
      </c>
      <c r="N2396">
        <f t="shared" si="491"/>
        <v>5.6193673569886009E-8</v>
      </c>
      <c r="O2396">
        <f t="shared" si="483"/>
        <v>-1.3784682842503539E-4</v>
      </c>
      <c r="P2396">
        <f t="shared" si="492"/>
        <v>3.2676873020119763E-8</v>
      </c>
      <c r="Q2396">
        <f t="shared" si="484"/>
        <v>-2.3650187385384212E-4</v>
      </c>
      <c r="R2396">
        <f t="shared" si="493"/>
        <v>5.6063253607210413E-8</v>
      </c>
    </row>
    <row r="2397" spans="1:18" x14ac:dyDescent="0.2">
      <c r="A2397" s="1">
        <v>39246</v>
      </c>
      <c r="B2397">
        <v>81.260000000000005</v>
      </c>
      <c r="C2397">
        <v>79.41</v>
      </c>
      <c r="D2397">
        <f t="shared" si="485"/>
        <v>1.0001621969382229E-2</v>
      </c>
      <c r="E2397">
        <f t="shared" si="486"/>
        <v>1.0003244201842927E-4</v>
      </c>
      <c r="H2397">
        <f t="shared" si="481"/>
        <v>1.0114591573739297E-2</v>
      </c>
      <c r="I2397">
        <f t="shared" si="487"/>
        <v>1.0230496270355797E-4</v>
      </c>
      <c r="J2397">
        <f t="shared" si="488"/>
        <v>1.0347729137131206E-6</v>
      </c>
      <c r="K2397">
        <f t="shared" si="489"/>
        <v>1.0466305393776388E-8</v>
      </c>
      <c r="L2397">
        <f t="shared" si="490"/>
        <v>-1.3942643692545495E-6</v>
      </c>
      <c r="M2397">
        <f t="shared" si="482"/>
        <v>-1.3784682842503539E-4</v>
      </c>
      <c r="N2397">
        <f t="shared" si="491"/>
        <v>1.9001748106841145E-8</v>
      </c>
      <c r="O2397">
        <f t="shared" si="483"/>
        <v>-1.9753051487272224E-4</v>
      </c>
      <c r="P2397">
        <f t="shared" si="492"/>
        <v>2.7228954992369044E-8</v>
      </c>
      <c r="Q2397">
        <f t="shared" si="484"/>
        <v>-2.3787927044346466E-4</v>
      </c>
      <c r="R2397">
        <f t="shared" si="493"/>
        <v>3.2790902978692864E-8</v>
      </c>
    </row>
    <row r="2398" spans="1:18" x14ac:dyDescent="0.2">
      <c r="A2398" s="1">
        <v>39245</v>
      </c>
      <c r="B2398">
        <v>79.41</v>
      </c>
      <c r="C2398">
        <v>80.58</v>
      </c>
      <c r="D2398">
        <f t="shared" si="485"/>
        <v>-6.3520670313483331E-3</v>
      </c>
      <c r="E2398">
        <f t="shared" si="486"/>
        <v>4.0348755570742427E-5</v>
      </c>
      <c r="H2398">
        <f t="shared" si="481"/>
        <v>-6.239097426991266E-3</v>
      </c>
      <c r="I2398">
        <f t="shared" si="487"/>
        <v>3.8926336703489037E-5</v>
      </c>
      <c r="J2398">
        <f t="shared" si="488"/>
        <v>-2.4286520716893414E-7</v>
      </c>
      <c r="K2398">
        <f t="shared" si="489"/>
        <v>1.5152596891533977E-9</v>
      </c>
      <c r="L2398">
        <f t="shared" si="490"/>
        <v>1.2324121270946613E-6</v>
      </c>
      <c r="M2398">
        <f t="shared" si="482"/>
        <v>-1.9753051487272224E-4</v>
      </c>
      <c r="N2398">
        <f t="shared" si="491"/>
        <v>3.9018304305882745E-8</v>
      </c>
      <c r="O2398">
        <f t="shared" si="483"/>
        <v>-2.3470295527369016E-4</v>
      </c>
      <c r="P2398">
        <f t="shared" si="492"/>
        <v>4.6360995597361518E-8</v>
      </c>
      <c r="Q2398">
        <f t="shared" si="484"/>
        <v>-2.3753538641855683E-4</v>
      </c>
      <c r="R2398">
        <f t="shared" si="493"/>
        <v>4.6920487179748563E-8</v>
      </c>
    </row>
    <row r="2399" spans="1:18" x14ac:dyDescent="0.2">
      <c r="A2399" s="1">
        <v>39244</v>
      </c>
      <c r="B2399">
        <v>80.58</v>
      </c>
      <c r="C2399">
        <v>80.25</v>
      </c>
      <c r="D2399">
        <f t="shared" si="485"/>
        <v>1.7822219754493227E-3</v>
      </c>
      <c r="E2399">
        <f t="shared" si="486"/>
        <v>3.1763151697744861E-6</v>
      </c>
      <c r="H2399">
        <f t="shared" si="481"/>
        <v>1.89519157980639E-3</v>
      </c>
      <c r="I2399">
        <f t="shared" si="487"/>
        <v>3.5917511241690405E-6</v>
      </c>
      <c r="J2399">
        <f t="shared" si="488"/>
        <v>6.8070564872853009E-9</v>
      </c>
      <c r="K2399">
        <f t="shared" si="489"/>
        <v>1.2900676137969566E-11</v>
      </c>
      <c r="L2399">
        <f t="shared" si="490"/>
        <v>-4.4480706459037335E-7</v>
      </c>
      <c r="M2399">
        <f t="shared" si="482"/>
        <v>-2.3470295527369016E-4</v>
      </c>
      <c r="N2399">
        <f t="shared" si="491"/>
        <v>5.5085477214203803E-8</v>
      </c>
      <c r="O2399">
        <f t="shared" si="483"/>
        <v>-1.8277707928059041E-4</v>
      </c>
      <c r="P2399">
        <f t="shared" si="492"/>
        <v>4.2898320663448132E-8</v>
      </c>
      <c r="Q2399">
        <f t="shared" si="484"/>
        <v>-2.2932835412467291E-4</v>
      </c>
      <c r="R2399">
        <f t="shared" si="493"/>
        <v>5.3824042441112087E-8</v>
      </c>
    </row>
    <row r="2400" spans="1:18" x14ac:dyDescent="0.2">
      <c r="A2400" s="1">
        <v>39241</v>
      </c>
      <c r="B2400">
        <v>80.25</v>
      </c>
      <c r="C2400">
        <v>78.89</v>
      </c>
      <c r="D2400">
        <f t="shared" si="485"/>
        <v>7.4230850165463054E-3</v>
      </c>
      <c r="E2400">
        <f t="shared" si="486"/>
        <v>5.5102191162874262E-5</v>
      </c>
      <c r="H2400">
        <f t="shared" si="481"/>
        <v>7.5360546209033725E-3</v>
      </c>
      <c r="I2400">
        <f t="shared" si="487"/>
        <v>5.6792119249239072E-5</v>
      </c>
      <c r="J2400">
        <f t="shared" si="488"/>
        <v>4.2798851269912348E-7</v>
      </c>
      <c r="K2400">
        <f t="shared" si="489"/>
        <v>3.2253448088197912E-9</v>
      </c>
      <c r="L2400">
        <f t="shared" si="490"/>
        <v>-1.3774180529077154E-6</v>
      </c>
      <c r="M2400">
        <f t="shared" si="482"/>
        <v>-1.8277707928059041E-4</v>
      </c>
      <c r="N2400">
        <f t="shared" si="491"/>
        <v>3.3407460710343234E-8</v>
      </c>
      <c r="O2400">
        <f t="shared" si="483"/>
        <v>-2.3599114747360205E-4</v>
      </c>
      <c r="P2400">
        <f t="shared" si="492"/>
        <v>4.3133772671300068E-8</v>
      </c>
      <c r="Q2400">
        <f t="shared" si="484"/>
        <v>-2.3582562762371014E-4</v>
      </c>
      <c r="R2400">
        <f t="shared" si="493"/>
        <v>4.3103519436573859E-8</v>
      </c>
    </row>
    <row r="2401" spans="1:18" x14ac:dyDescent="0.2">
      <c r="A2401" s="1">
        <v>39240</v>
      </c>
      <c r="B2401">
        <v>78.89</v>
      </c>
      <c r="C2401">
        <v>79.14</v>
      </c>
      <c r="D2401">
        <f t="shared" si="485"/>
        <v>-1.3740898696455793E-3</v>
      </c>
      <c r="E2401">
        <f t="shared" si="486"/>
        <v>1.888122969862605E-6</v>
      </c>
      <c r="H2401">
        <f t="shared" si="481"/>
        <v>-1.261120265288512E-3</v>
      </c>
      <c r="I2401">
        <f t="shared" si="487"/>
        <v>1.5904243235213669E-6</v>
      </c>
      <c r="J2401">
        <f t="shared" si="488"/>
        <v>-2.0057163448005685E-9</v>
      </c>
      <c r="K2401">
        <f t="shared" si="489"/>
        <v>2.5294495288483972E-12</v>
      </c>
      <c r="L2401">
        <f t="shared" si="490"/>
        <v>2.976132185076494E-7</v>
      </c>
      <c r="M2401">
        <f t="shared" si="482"/>
        <v>-2.3599114747360205E-4</v>
      </c>
      <c r="N2401">
        <f t="shared" si="491"/>
        <v>5.5691821685907394E-8</v>
      </c>
      <c r="O2401">
        <f t="shared" si="483"/>
        <v>-2.1584618775054827E-4</v>
      </c>
      <c r="P2401">
        <f t="shared" si="492"/>
        <v>5.0937789525054434E-8</v>
      </c>
      <c r="Q2401">
        <f t="shared" si="484"/>
        <v>-2.2876002336131001E-4</v>
      </c>
      <c r="R2401">
        <f t="shared" si="493"/>
        <v>5.3985340409123563E-8</v>
      </c>
    </row>
    <row r="2402" spans="1:18" x14ac:dyDescent="0.2">
      <c r="A2402" s="1">
        <v>39239</v>
      </c>
      <c r="B2402">
        <v>79.14</v>
      </c>
      <c r="C2402">
        <v>80</v>
      </c>
      <c r="D2402">
        <f t="shared" si="485"/>
        <v>-4.6939410619346728E-3</v>
      </c>
      <c r="E2402">
        <f t="shared" si="486"/>
        <v>2.2033082692916402E-5</v>
      </c>
      <c r="H2402">
        <f t="shared" si="481"/>
        <v>-4.5809714575776057E-3</v>
      </c>
      <c r="I2402">
        <f t="shared" si="487"/>
        <v>2.0985299495140693E-5</v>
      </c>
      <c r="J2402">
        <f t="shared" si="488"/>
        <v>-9.6133058015957257E-8</v>
      </c>
      <c r="K2402">
        <f t="shared" si="489"/>
        <v>4.4038279490075221E-10</v>
      </c>
      <c r="L2402">
        <f t="shared" si="490"/>
        <v>9.887852253121986E-7</v>
      </c>
      <c r="M2402">
        <f t="shared" si="482"/>
        <v>-2.1584618775054827E-4</v>
      </c>
      <c r="N2402">
        <f t="shared" si="491"/>
        <v>4.6589576766444935E-8</v>
      </c>
      <c r="O2402">
        <f t="shared" si="483"/>
        <v>-1.8349854218909477E-4</v>
      </c>
      <c r="P2402">
        <f t="shared" si="492"/>
        <v>3.9607460789299254E-8</v>
      </c>
      <c r="Q2402">
        <f t="shared" si="484"/>
        <v>-2.3740895197935086E-4</v>
      </c>
      <c r="R2402">
        <f t="shared" si="493"/>
        <v>5.1243817222595861E-8</v>
      </c>
    </row>
    <row r="2403" spans="1:18" x14ac:dyDescent="0.2">
      <c r="A2403" s="1">
        <v>39238</v>
      </c>
      <c r="B2403">
        <v>80</v>
      </c>
      <c r="C2403">
        <v>81.37</v>
      </c>
      <c r="D2403">
        <f t="shared" si="485"/>
        <v>-7.3743290036700892E-3</v>
      </c>
      <c r="E2403">
        <f t="shared" si="486"/>
        <v>5.4380728254369892E-5</v>
      </c>
      <c r="H2403">
        <f t="shared" si="481"/>
        <v>-7.2613593993130221E-3</v>
      </c>
      <c r="I2403">
        <f t="shared" si="487"/>
        <v>5.2727340325991575E-5</v>
      </c>
      <c r="J2403">
        <f t="shared" si="488"/>
        <v>-3.8287216827691547E-7</v>
      </c>
      <c r="K2403">
        <f t="shared" si="489"/>
        <v>2.7801724178529373E-9</v>
      </c>
      <c r="L2403">
        <f t="shared" si="490"/>
        <v>1.3324488640850205E-6</v>
      </c>
      <c r="M2403">
        <f t="shared" si="482"/>
        <v>-1.8349854218909477E-4</v>
      </c>
      <c r="N2403">
        <f t="shared" si="491"/>
        <v>3.3671714985522993E-8</v>
      </c>
      <c r="O2403">
        <f t="shared" si="483"/>
        <v>-2.3135447582923668E-4</v>
      </c>
      <c r="P2403">
        <f t="shared" si="492"/>
        <v>4.2453209043587091E-8</v>
      </c>
      <c r="Q2403">
        <f t="shared" si="484"/>
        <v>-2.1097027688031525E-4</v>
      </c>
      <c r="R2403">
        <f t="shared" si="493"/>
        <v>3.8712738252767529E-8</v>
      </c>
    </row>
    <row r="2404" spans="1:18" x14ac:dyDescent="0.2">
      <c r="A2404" s="1">
        <v>39237</v>
      </c>
      <c r="B2404">
        <v>81.37</v>
      </c>
      <c r="C2404">
        <v>81.849999999999994</v>
      </c>
      <c r="D2404">
        <f t="shared" si="485"/>
        <v>-2.5543677523465549E-3</v>
      </c>
      <c r="E2404">
        <f t="shared" si="486"/>
        <v>6.5247946142279907E-6</v>
      </c>
      <c r="H2404">
        <f t="shared" si="481"/>
        <v>-2.4413981479894874E-3</v>
      </c>
      <c r="I2404">
        <f t="shared" si="487"/>
        <v>5.9604249170064995E-6</v>
      </c>
      <c r="J2404">
        <f t="shared" si="488"/>
        <v>-1.4551770353610062E-8</v>
      </c>
      <c r="K2404">
        <f t="shared" si="489"/>
        <v>3.5526665191271939E-11</v>
      </c>
      <c r="L2404">
        <f t="shared" si="490"/>
        <v>5.6482838881857713E-7</v>
      </c>
      <c r="M2404">
        <f t="shared" si="482"/>
        <v>-2.3135447582923668E-4</v>
      </c>
      <c r="N2404">
        <f t="shared" si="491"/>
        <v>5.352489348622086E-8</v>
      </c>
      <c r="O2404">
        <f t="shared" si="483"/>
        <v>-1.8254567460657917E-4</v>
      </c>
      <c r="P2404">
        <f t="shared" si="492"/>
        <v>4.2232758863499526E-8</v>
      </c>
      <c r="Q2404">
        <f t="shared" si="484"/>
        <v>-2.3742006280222616E-4</v>
      </c>
      <c r="R2404">
        <f t="shared" si="493"/>
        <v>5.4928194180953491E-8</v>
      </c>
    </row>
    <row r="2405" spans="1:18" x14ac:dyDescent="0.2">
      <c r="A2405" s="1">
        <v>39234</v>
      </c>
      <c r="B2405">
        <v>81.849999999999994</v>
      </c>
      <c r="C2405">
        <v>80.459999999999994</v>
      </c>
      <c r="D2405">
        <f t="shared" si="485"/>
        <v>7.4386555127177048E-3</v>
      </c>
      <c r="E2405">
        <f t="shared" si="486"/>
        <v>5.5333595836885501E-5</v>
      </c>
      <c r="H2405">
        <f t="shared" si="481"/>
        <v>7.5516251170747719E-3</v>
      </c>
      <c r="I2405">
        <f t="shared" si="487"/>
        <v>5.7027041908834565E-5</v>
      </c>
      <c r="J2405">
        <f t="shared" si="488"/>
        <v>4.3064684203123073E-7</v>
      </c>
      <c r="K2405">
        <f t="shared" si="489"/>
        <v>3.2520835088719737E-9</v>
      </c>
      <c r="L2405">
        <f t="shared" si="490"/>
        <v>-1.3785165013724017E-6</v>
      </c>
      <c r="M2405">
        <f t="shared" si="482"/>
        <v>-1.8254567460657917E-4</v>
      </c>
      <c r="N2405">
        <f t="shared" si="491"/>
        <v>3.332292331757108E-8</v>
      </c>
      <c r="O2405">
        <f t="shared" si="483"/>
        <v>-2.3693319436993038E-4</v>
      </c>
      <c r="P2405">
        <f t="shared" si="492"/>
        <v>4.3251129802950685E-8</v>
      </c>
      <c r="Q2405">
        <f t="shared" si="484"/>
        <v>-2.2629072781239903E-4</v>
      </c>
      <c r="R2405">
        <f t="shared" si="493"/>
        <v>4.1308393565728168E-8</v>
      </c>
    </row>
    <row r="2406" spans="1:18" x14ac:dyDescent="0.2">
      <c r="A2406" s="1">
        <v>39233</v>
      </c>
      <c r="B2406">
        <v>80.459999999999994</v>
      </c>
      <c r="C2406">
        <v>80.28</v>
      </c>
      <c r="D2406">
        <f t="shared" si="485"/>
        <v>9.7266441979456156E-4</v>
      </c>
      <c r="E2406">
        <f t="shared" si="486"/>
        <v>9.4607607353429108E-7</v>
      </c>
      <c r="H2406">
        <f t="shared" si="481"/>
        <v>1.0856340241516289E-3</v>
      </c>
      <c r="I2406">
        <f t="shared" si="487"/>
        <v>1.1786012343956595E-6</v>
      </c>
      <c r="J2406">
        <f t="shared" si="488"/>
        <v>1.2795296009670371E-9</v>
      </c>
      <c r="K2406">
        <f t="shared" si="489"/>
        <v>1.3891008697189723E-12</v>
      </c>
      <c r="L2406">
        <f t="shared" si="490"/>
        <v>-2.5722273725892759E-7</v>
      </c>
      <c r="M2406">
        <f t="shared" si="482"/>
        <v>-2.3693319436993038E-4</v>
      </c>
      <c r="N2406">
        <f t="shared" si="491"/>
        <v>5.6137338594339206E-8</v>
      </c>
      <c r="O2406">
        <f t="shared" si="483"/>
        <v>-2.3505597056984692E-4</v>
      </c>
      <c r="P2406">
        <f t="shared" si="492"/>
        <v>5.5692561962838177E-8</v>
      </c>
      <c r="Q2406">
        <f t="shared" si="484"/>
        <v>-2.3677080759384596E-4</v>
      </c>
      <c r="R2406">
        <f t="shared" si="493"/>
        <v>5.6098863776758095E-8</v>
      </c>
    </row>
    <row r="2407" spans="1:18" x14ac:dyDescent="0.2">
      <c r="A2407" s="1">
        <v>39232</v>
      </c>
      <c r="B2407">
        <v>80.28</v>
      </c>
      <c r="C2407">
        <v>79.97</v>
      </c>
      <c r="D2407">
        <f t="shared" si="485"/>
        <v>1.6802677981850823E-3</v>
      </c>
      <c r="E2407">
        <f t="shared" si="486"/>
        <v>2.8232998736177445E-6</v>
      </c>
      <c r="H2407">
        <f t="shared" si="481"/>
        <v>1.7932374025421496E-3</v>
      </c>
      <c r="I2407">
        <f t="shared" si="487"/>
        <v>3.2157003818761154E-6</v>
      </c>
      <c r="J2407">
        <f t="shared" si="488"/>
        <v>5.7665142001493237E-9</v>
      </c>
      <c r="K2407">
        <f t="shared" si="489"/>
        <v>1.0340728945998195E-11</v>
      </c>
      <c r="L2407">
        <f t="shared" si="490"/>
        <v>-4.2151115811669624E-7</v>
      </c>
      <c r="M2407">
        <f t="shared" si="482"/>
        <v>-2.3505597056984692E-4</v>
      </c>
      <c r="N2407">
        <f t="shared" si="491"/>
        <v>5.5251309300532741E-8</v>
      </c>
      <c r="O2407">
        <f t="shared" si="483"/>
        <v>-2.3730222401752E-4</v>
      </c>
      <c r="P2407">
        <f t="shared" si="492"/>
        <v>5.5779304584821402E-8</v>
      </c>
      <c r="Q2407">
        <f t="shared" si="484"/>
        <v>-2.1947278025522438E-4</v>
      </c>
      <c r="R2407">
        <f t="shared" si="493"/>
        <v>5.1588387376554505E-8</v>
      </c>
    </row>
    <row r="2408" spans="1:18" x14ac:dyDescent="0.2">
      <c r="A2408" s="1">
        <v>39231</v>
      </c>
      <c r="B2408">
        <v>79.97</v>
      </c>
      <c r="C2408">
        <v>80.11</v>
      </c>
      <c r="D2408">
        <f t="shared" si="485"/>
        <v>-7.5963571923959967E-4</v>
      </c>
      <c r="E2408">
        <f t="shared" si="486"/>
        <v>5.7704642594466387E-7</v>
      </c>
      <c r="H2408">
        <f t="shared" si="481"/>
        <v>-6.4666611488253237E-4</v>
      </c>
      <c r="I2408">
        <f t="shared" si="487"/>
        <v>4.1817706413726856E-7</v>
      </c>
      <c r="J2408">
        <f t="shared" si="488"/>
        <v>-2.70420937398631E-10</v>
      </c>
      <c r="K2408">
        <f t="shared" si="489"/>
        <v>1.7487205697046522E-13</v>
      </c>
      <c r="L2408">
        <f t="shared" si="490"/>
        <v>1.5345530725839401E-7</v>
      </c>
      <c r="M2408">
        <f t="shared" si="482"/>
        <v>-2.3730222401752E-4</v>
      </c>
      <c r="N2408">
        <f t="shared" si="491"/>
        <v>5.6312345523661248E-8</v>
      </c>
      <c r="O2408">
        <f t="shared" si="483"/>
        <v>-2.3752414275429761E-4</v>
      </c>
      <c r="P2408">
        <f t="shared" si="492"/>
        <v>5.6365007333449734E-8</v>
      </c>
      <c r="Q2408">
        <f t="shared" si="484"/>
        <v>-2.3663298725668536E-4</v>
      </c>
      <c r="R2408">
        <f t="shared" si="493"/>
        <v>5.6153534151920903E-8</v>
      </c>
    </row>
    <row r="2409" spans="1:18" x14ac:dyDescent="0.2">
      <c r="A2409" s="1">
        <v>39227</v>
      </c>
      <c r="B2409">
        <v>80.11</v>
      </c>
      <c r="C2409">
        <v>80.22</v>
      </c>
      <c r="D2409">
        <f t="shared" si="485"/>
        <v>-5.9592590912550542E-4</v>
      </c>
      <c r="E2409">
        <f t="shared" si="486"/>
        <v>3.5512768916706016E-7</v>
      </c>
      <c r="H2409">
        <f t="shared" si="481"/>
        <v>-4.8295630476843812E-4</v>
      </c>
      <c r="I2409">
        <f t="shared" si="487"/>
        <v>2.3324679231558448E-7</v>
      </c>
      <c r="J2409">
        <f t="shared" si="488"/>
        <v>-1.1264800891582601E-10</v>
      </c>
      <c r="K2409">
        <f t="shared" si="489"/>
        <v>5.4404066125509399E-14</v>
      </c>
      <c r="L2409">
        <f t="shared" si="490"/>
        <v>1.1471378227790657E-7</v>
      </c>
      <c r="M2409">
        <f t="shared" si="482"/>
        <v>-2.3752414275429761E-4</v>
      </c>
      <c r="N2409">
        <f t="shared" si="491"/>
        <v>5.641771839116395E-8</v>
      </c>
      <c r="O2409">
        <f t="shared" si="483"/>
        <v>-2.3197728949756767E-4</v>
      </c>
      <c r="P2409">
        <f t="shared" si="492"/>
        <v>5.5100206826375286E-8</v>
      </c>
      <c r="Q2409">
        <f t="shared" si="484"/>
        <v>-2.1003219196188581E-4</v>
      </c>
      <c r="R2409">
        <f t="shared" si="493"/>
        <v>4.9887716346553007E-8</v>
      </c>
    </row>
    <row r="2410" spans="1:18" x14ac:dyDescent="0.2">
      <c r="A2410" s="1">
        <v>39226</v>
      </c>
      <c r="B2410">
        <v>80.22</v>
      </c>
      <c r="C2410">
        <v>80.67</v>
      </c>
      <c r="D2410">
        <f t="shared" si="485"/>
        <v>-2.4293992973360694E-3</v>
      </c>
      <c r="E2410">
        <f t="shared" si="486"/>
        <v>5.9019809458969878E-6</v>
      </c>
      <c r="H2410">
        <f t="shared" si="481"/>
        <v>-2.3164296929790019E-3</v>
      </c>
      <c r="I2410">
        <f t="shared" si="487"/>
        <v>5.3658465225147931E-6</v>
      </c>
      <c r="J2410">
        <f t="shared" si="488"/>
        <v>-1.2429606212721387E-8</v>
      </c>
      <c r="K2410">
        <f t="shared" si="489"/>
        <v>2.8792308903184099E-11</v>
      </c>
      <c r="L2410">
        <f t="shared" si="490"/>
        <v>5.3735908148895172E-7</v>
      </c>
      <c r="M2410">
        <f t="shared" si="482"/>
        <v>-2.3197728949756767E-4</v>
      </c>
      <c r="N2410">
        <f t="shared" si="491"/>
        <v>5.3813462842638324E-8</v>
      </c>
      <c r="O2410">
        <f t="shared" si="483"/>
        <v>-2.3009246690828202E-4</v>
      </c>
      <c r="P2410">
        <f t="shared" si="492"/>
        <v>5.3376226807192051E-8</v>
      </c>
      <c r="Q2410">
        <f t="shared" si="484"/>
        <v>-2.3323165052184706E-4</v>
      </c>
      <c r="R2410">
        <f t="shared" si="493"/>
        <v>5.4104446113102049E-8</v>
      </c>
    </row>
    <row r="2411" spans="1:18" x14ac:dyDescent="0.2">
      <c r="A2411" s="1">
        <v>39225</v>
      </c>
      <c r="B2411">
        <v>80.67</v>
      </c>
      <c r="C2411">
        <v>81.19</v>
      </c>
      <c r="D2411">
        <f t="shared" si="485"/>
        <v>-2.7904844624513951E-3</v>
      </c>
      <c r="E2411">
        <f t="shared" si="486"/>
        <v>7.7868035351826512E-6</v>
      </c>
      <c r="H2411">
        <f t="shared" si="481"/>
        <v>-2.6775148580943276E-3</v>
      </c>
      <c r="I2411">
        <f t="shared" si="487"/>
        <v>7.169085815315887E-6</v>
      </c>
      <c r="J2411">
        <f t="shared" si="488"/>
        <v>-1.9195333789461575E-8</v>
      </c>
      <c r="K2411">
        <f t="shared" si="489"/>
        <v>5.1395791427363456E-11</v>
      </c>
      <c r="L2411">
        <f t="shared" si="490"/>
        <v>6.1607599888250254E-7</v>
      </c>
      <c r="M2411">
        <f t="shared" si="482"/>
        <v>-2.3009246690828202E-4</v>
      </c>
      <c r="N2411">
        <f t="shared" si="491"/>
        <v>5.294254332793886E-8</v>
      </c>
      <c r="O2411">
        <f t="shared" si="483"/>
        <v>-2.3477593162069154E-4</v>
      </c>
      <c r="P2411">
        <f t="shared" si="492"/>
        <v>5.4020173277295051E-8</v>
      </c>
      <c r="Q2411">
        <f t="shared" si="484"/>
        <v>-2.3765445277309431E-4</v>
      </c>
      <c r="R2411">
        <f t="shared" si="493"/>
        <v>5.4682499310299075E-8</v>
      </c>
    </row>
    <row r="2412" spans="1:18" x14ac:dyDescent="0.2">
      <c r="A2412" s="1">
        <v>39224</v>
      </c>
      <c r="B2412">
        <v>81.19</v>
      </c>
      <c r="C2412">
        <v>81.52</v>
      </c>
      <c r="D2412">
        <f t="shared" si="485"/>
        <v>-1.7616295929545264E-3</v>
      </c>
      <c r="E2412">
        <f t="shared" si="486"/>
        <v>3.1033388227731306E-6</v>
      </c>
      <c r="H2412">
        <f t="shared" si="481"/>
        <v>-1.6486599885974591E-3</v>
      </c>
      <c r="I2412">
        <f t="shared" si="487"/>
        <v>2.7180797580021742E-6</v>
      </c>
      <c r="J2412">
        <f t="shared" si="488"/>
        <v>-4.4811893428348487E-9</v>
      </c>
      <c r="K2412">
        <f t="shared" si="489"/>
        <v>7.3879575708611575E-12</v>
      </c>
      <c r="L2412">
        <f t="shared" si="490"/>
        <v>3.8706568474872715E-7</v>
      </c>
      <c r="M2412">
        <f t="shared" si="482"/>
        <v>-2.3477593162069154E-4</v>
      </c>
      <c r="N2412">
        <f t="shared" si="491"/>
        <v>5.5119738068363628E-8</v>
      </c>
      <c r="O2412">
        <f t="shared" si="483"/>
        <v>-2.3724185248970376E-4</v>
      </c>
      <c r="P2412">
        <f t="shared" si="492"/>
        <v>5.5698676937688876E-8</v>
      </c>
      <c r="Q2412">
        <f t="shared" si="484"/>
        <v>-2.260724796784198E-4</v>
      </c>
      <c r="R2412">
        <f t="shared" si="493"/>
        <v>5.3076377030300866E-8</v>
      </c>
    </row>
    <row r="2413" spans="1:18" x14ac:dyDescent="0.2">
      <c r="A2413" s="1">
        <v>39223</v>
      </c>
      <c r="B2413">
        <v>81.52</v>
      </c>
      <c r="C2413">
        <v>81.67</v>
      </c>
      <c r="D2413">
        <f t="shared" si="485"/>
        <v>-7.983845901324174E-4</v>
      </c>
      <c r="E2413">
        <f t="shared" si="486"/>
        <v>6.3741795376090816E-7</v>
      </c>
      <c r="H2413">
        <f t="shared" si="481"/>
        <v>-6.854149857753501E-4</v>
      </c>
      <c r="I2413">
        <f t="shared" si="487"/>
        <v>4.6979370272542338E-7</v>
      </c>
      <c r="J2413">
        <f t="shared" si="488"/>
        <v>-3.220036440708951E-10</v>
      </c>
      <c r="K2413">
        <f t="shared" si="489"/>
        <v>2.2070612312046348E-13</v>
      </c>
      <c r="L2413">
        <f t="shared" si="490"/>
        <v>1.62609120949548E-7</v>
      </c>
      <c r="M2413">
        <f t="shared" si="482"/>
        <v>-2.3724185248970376E-4</v>
      </c>
      <c r="N2413">
        <f t="shared" si="491"/>
        <v>5.628369657274636E-8</v>
      </c>
      <c r="O2413">
        <f t="shared" si="483"/>
        <v>-2.3399044702531629E-4</v>
      </c>
      <c r="P2413">
        <f t="shared" si="492"/>
        <v>5.551232711717993E-8</v>
      </c>
      <c r="Q2413">
        <f t="shared" si="484"/>
        <v>-2.3031098152284779E-4</v>
      </c>
      <c r="R2413">
        <f t="shared" si="493"/>
        <v>5.4639403905202343E-8</v>
      </c>
    </row>
    <row r="2414" spans="1:18" x14ac:dyDescent="0.2">
      <c r="A2414" s="1">
        <v>39220</v>
      </c>
      <c r="B2414">
        <v>81.67</v>
      </c>
      <c r="C2414">
        <v>81.3</v>
      </c>
      <c r="D2414">
        <f t="shared" si="485"/>
        <v>1.9720099944341989E-3</v>
      </c>
      <c r="E2414">
        <f t="shared" si="486"/>
        <v>3.8888234181483688E-6</v>
      </c>
      <c r="H2414">
        <f t="shared" si="481"/>
        <v>2.0849795987912664E-3</v>
      </c>
      <c r="I2414">
        <f t="shared" si="487"/>
        <v>4.3471399273757904E-6</v>
      </c>
      <c r="J2414">
        <f t="shared" si="488"/>
        <v>9.0636980616694702E-9</v>
      </c>
      <c r="K2414">
        <f t="shared" si="489"/>
        <v>1.8897625548184793E-11</v>
      </c>
      <c r="L2414">
        <f t="shared" si="490"/>
        <v>-4.87865308359833E-7</v>
      </c>
      <c r="M2414">
        <f t="shared" si="482"/>
        <v>-2.3399044702531629E-4</v>
      </c>
      <c r="N2414">
        <f t="shared" si="491"/>
        <v>5.475152929910735E-8</v>
      </c>
      <c r="O2414">
        <f t="shared" si="483"/>
        <v>-2.3650187385384212E-4</v>
      </c>
      <c r="P2414">
        <f t="shared" si="492"/>
        <v>5.533917918538548E-8</v>
      </c>
      <c r="Q2414">
        <f t="shared" si="484"/>
        <v>-2.1510237234266077E-4</v>
      </c>
      <c r="R2414">
        <f t="shared" si="493"/>
        <v>5.0331900260665223E-8</v>
      </c>
    </row>
    <row r="2415" spans="1:18" x14ac:dyDescent="0.2">
      <c r="A2415" s="1">
        <v>39219</v>
      </c>
      <c r="B2415">
        <v>81.3</v>
      </c>
      <c r="C2415">
        <v>81.52</v>
      </c>
      <c r="D2415">
        <f t="shared" si="485"/>
        <v>-1.173625404301791E-3</v>
      </c>
      <c r="E2415">
        <f t="shared" si="486"/>
        <v>1.3773965896225425E-6</v>
      </c>
      <c r="H2415">
        <f t="shared" si="481"/>
        <v>-1.0606557999447237E-3</v>
      </c>
      <c r="I2415">
        <f t="shared" si="487"/>
        <v>1.1249907259563819E-6</v>
      </c>
      <c r="J2415">
        <f t="shared" si="488"/>
        <v>-1.1932279383696617E-9</v>
      </c>
      <c r="K2415">
        <f t="shared" si="489"/>
        <v>1.2656041334878672E-12</v>
      </c>
      <c r="L2415">
        <f t="shared" si="490"/>
        <v>2.5084708420087303E-7</v>
      </c>
      <c r="M2415">
        <f t="shared" si="482"/>
        <v>-2.3650187385384212E-4</v>
      </c>
      <c r="N2415">
        <f t="shared" si="491"/>
        <v>5.5933136336378646E-8</v>
      </c>
      <c r="O2415">
        <f t="shared" si="483"/>
        <v>-2.3787927044346466E-4</v>
      </c>
      <c r="P2415">
        <f t="shared" si="492"/>
        <v>5.6258893210864276E-8</v>
      </c>
      <c r="Q2415">
        <f t="shared" si="484"/>
        <v>2.7270894803139447E-4</v>
      </c>
      <c r="R2415">
        <f t="shared" si="493"/>
        <v>-6.4496177226134838E-8</v>
      </c>
    </row>
    <row r="2416" spans="1:18" x14ac:dyDescent="0.2">
      <c r="A2416" s="1">
        <v>39218</v>
      </c>
      <c r="B2416">
        <v>81.52</v>
      </c>
      <c r="C2416">
        <v>81.52</v>
      </c>
      <c r="D2416">
        <f t="shared" si="485"/>
        <v>0</v>
      </c>
      <c r="E2416">
        <f t="shared" si="486"/>
        <v>0</v>
      </c>
      <c r="H2416">
        <f t="shared" si="481"/>
        <v>1.1296960435706732E-4</v>
      </c>
      <c r="I2416">
        <f t="shared" si="487"/>
        <v>1.2762131508592323E-8</v>
      </c>
      <c r="J2416">
        <f t="shared" si="488"/>
        <v>1.4417329472785375E-12</v>
      </c>
      <c r="K2416">
        <f t="shared" si="489"/>
        <v>1.6287200064260497E-16</v>
      </c>
      <c r="L2416">
        <f t="shared" si="490"/>
        <v>-2.687312706674602E-8</v>
      </c>
      <c r="M2416">
        <f t="shared" si="482"/>
        <v>-2.3787927044346466E-4</v>
      </c>
      <c r="N2416">
        <f t="shared" si="491"/>
        <v>5.6586547306715005E-8</v>
      </c>
      <c r="O2416">
        <f t="shared" si="483"/>
        <v>-2.3753538641855683E-4</v>
      </c>
      <c r="P2416">
        <f t="shared" si="492"/>
        <v>5.6504744425752766E-8</v>
      </c>
      <c r="Q2416">
        <f t="shared" si="484"/>
        <v>-2.3556530278083315E-4</v>
      </c>
      <c r="R2416">
        <f t="shared" si="493"/>
        <v>5.6036102367298446E-8</v>
      </c>
    </row>
    <row r="2417" spans="1:18" x14ac:dyDescent="0.2">
      <c r="A2417" s="1">
        <v>39217</v>
      </c>
      <c r="B2417">
        <v>81.52</v>
      </c>
      <c r="C2417">
        <v>81.41</v>
      </c>
      <c r="D2417">
        <f t="shared" si="485"/>
        <v>5.8641625566473459E-4</v>
      </c>
      <c r="E2417">
        <f t="shared" si="486"/>
        <v>3.4388402490784734E-7</v>
      </c>
      <c r="H2417">
        <f t="shared" si="481"/>
        <v>6.9938586002180189E-4</v>
      </c>
      <c r="I2417">
        <f t="shared" si="487"/>
        <v>4.8914058119843551E-7</v>
      </c>
      <c r="J2417">
        <f t="shared" si="488"/>
        <v>3.4209800605303183E-10</v>
      </c>
      <c r="K2417">
        <f t="shared" si="489"/>
        <v>2.392585081751433E-13</v>
      </c>
      <c r="L2417">
        <f t="shared" si="490"/>
        <v>-1.6612889051595341E-7</v>
      </c>
      <c r="M2417">
        <f t="shared" si="482"/>
        <v>-2.3753538641855683E-4</v>
      </c>
      <c r="N2417">
        <f t="shared" si="491"/>
        <v>5.6423059801013115E-8</v>
      </c>
      <c r="O2417">
        <f t="shared" si="483"/>
        <v>-2.2932835412467291E-4</v>
      </c>
      <c r="P2417">
        <f t="shared" si="492"/>
        <v>5.4473599213735824E-8</v>
      </c>
      <c r="Q2417">
        <f t="shared" si="484"/>
        <v>-2.2689489757395982E-4</v>
      </c>
      <c r="R2417">
        <f t="shared" si="493"/>
        <v>5.3895567171629415E-8</v>
      </c>
    </row>
    <row r="2418" spans="1:18" x14ac:dyDescent="0.2">
      <c r="A2418" s="1">
        <v>39216</v>
      </c>
      <c r="B2418">
        <v>81.41</v>
      </c>
      <c r="C2418">
        <v>81.96</v>
      </c>
      <c r="D2418">
        <f t="shared" si="485"/>
        <v>-2.9241949864521281E-3</v>
      </c>
      <c r="E2418">
        <f t="shared" si="486"/>
        <v>8.5509163187917614E-6</v>
      </c>
      <c r="H2418">
        <f t="shared" si="481"/>
        <v>-2.8112253820950605E-3</v>
      </c>
      <c r="I2418">
        <f t="shared" si="487"/>
        <v>7.9029881489355184E-6</v>
      </c>
      <c r="J2418">
        <f t="shared" si="488"/>
        <v>-2.2217080878683986E-8</v>
      </c>
      <c r="K2418">
        <f t="shared" si="489"/>
        <v>6.2457221682215247E-11</v>
      </c>
      <c r="L2418">
        <f t="shared" si="490"/>
        <v>6.4469368994936493E-7</v>
      </c>
      <c r="M2418">
        <f t="shared" si="482"/>
        <v>-2.2932835412467291E-4</v>
      </c>
      <c r="N2418">
        <f t="shared" si="491"/>
        <v>5.2591494005531386E-8</v>
      </c>
      <c r="O2418">
        <f t="shared" si="483"/>
        <v>-2.3582562762371014E-4</v>
      </c>
      <c r="P2418">
        <f t="shared" si="492"/>
        <v>5.4081503043363446E-8</v>
      </c>
      <c r="Q2418">
        <f t="shared" si="484"/>
        <v>-2.3486289488545484E-4</v>
      </c>
      <c r="R2418">
        <f t="shared" si="493"/>
        <v>5.3860721129037418E-8</v>
      </c>
    </row>
    <row r="2419" spans="1:18" x14ac:dyDescent="0.2">
      <c r="A2419" s="1">
        <v>39213</v>
      </c>
      <c r="B2419">
        <v>81.96</v>
      </c>
      <c r="C2419">
        <v>81.69</v>
      </c>
      <c r="D2419">
        <f t="shared" si="485"/>
        <v>1.4330536695303941E-3</v>
      </c>
      <c r="E2419">
        <f t="shared" si="486"/>
        <v>2.0536428197545282E-6</v>
      </c>
      <c r="H2419">
        <f t="shared" si="481"/>
        <v>1.5460232738874614E-3</v>
      </c>
      <c r="I2419">
        <f t="shared" si="487"/>
        <v>2.3901879634017046E-6</v>
      </c>
      <c r="J2419">
        <f t="shared" si="488"/>
        <v>3.6952862203847073E-9</v>
      </c>
      <c r="K2419">
        <f t="shared" si="489"/>
        <v>5.7129985003903884E-12</v>
      </c>
      <c r="L2419">
        <f t="shared" si="490"/>
        <v>-3.6459190888537373E-7</v>
      </c>
      <c r="M2419">
        <f t="shared" si="482"/>
        <v>-2.3582562762371014E-4</v>
      </c>
      <c r="N2419">
        <f t="shared" si="491"/>
        <v>5.5613726644116798E-8</v>
      </c>
      <c r="O2419">
        <f t="shared" si="483"/>
        <v>-2.2876002336131001E-4</v>
      </c>
      <c r="P2419">
        <f t="shared" si="492"/>
        <v>5.3947476084395523E-8</v>
      </c>
      <c r="Q2419">
        <f t="shared" si="484"/>
        <v>-1.9798503537342505E-4</v>
      </c>
      <c r="R2419">
        <f t="shared" si="493"/>
        <v>4.6689945227040414E-8</v>
      </c>
    </row>
    <row r="2420" spans="1:18" x14ac:dyDescent="0.2">
      <c r="A2420" s="1">
        <v>39212</v>
      </c>
      <c r="B2420">
        <v>81.69</v>
      </c>
      <c r="C2420">
        <v>82.26</v>
      </c>
      <c r="D2420">
        <f t="shared" si="485"/>
        <v>-3.0198091135293071E-3</v>
      </c>
      <c r="E2420">
        <f t="shared" si="486"/>
        <v>9.1192470821546599E-6</v>
      </c>
      <c r="H2420">
        <f t="shared" si="481"/>
        <v>-2.9068395091722396E-3</v>
      </c>
      <c r="I2420">
        <f t="shared" si="487"/>
        <v>8.4497159320847071E-6</v>
      </c>
      <c r="J2420">
        <f t="shared" si="488"/>
        <v>-2.4561968112665962E-8</v>
      </c>
      <c r="K2420">
        <f t="shared" si="489"/>
        <v>7.1397699332926125E-11</v>
      </c>
      <c r="L2420">
        <f t="shared" si="490"/>
        <v>6.6496867402582049E-7</v>
      </c>
      <c r="M2420">
        <f t="shared" si="482"/>
        <v>-2.2876002336131001E-4</v>
      </c>
      <c r="N2420">
        <f t="shared" si="491"/>
        <v>5.2331148288267105E-8</v>
      </c>
      <c r="O2420">
        <f t="shared" si="483"/>
        <v>-2.3740895197935086E-4</v>
      </c>
      <c r="P2420">
        <f t="shared" si="492"/>
        <v>5.4309677400980428E-8</v>
      </c>
      <c r="Q2420">
        <f t="shared" si="484"/>
        <v>-2.0262888214565467E-4</v>
      </c>
      <c r="R2420">
        <f t="shared" si="493"/>
        <v>4.6353387813316099E-8</v>
      </c>
    </row>
    <row r="2421" spans="1:18" x14ac:dyDescent="0.2">
      <c r="A2421" s="1">
        <v>39211</v>
      </c>
      <c r="B2421">
        <v>82.26</v>
      </c>
      <c r="C2421">
        <v>82.39</v>
      </c>
      <c r="D2421">
        <f t="shared" si="485"/>
        <v>-6.8579768453517565E-4</v>
      </c>
      <c r="E2421">
        <f t="shared" si="486"/>
        <v>4.7031846411380828E-7</v>
      </c>
      <c r="H2421">
        <f t="shared" si="481"/>
        <v>-5.7282808017810835E-4</v>
      </c>
      <c r="I2421">
        <f t="shared" si="487"/>
        <v>3.2813200944053733E-7</v>
      </c>
      <c r="J2421">
        <f t="shared" si="488"/>
        <v>-1.8796322901280792E-10</v>
      </c>
      <c r="K2421">
        <f t="shared" si="489"/>
        <v>1.0767061561948488E-13</v>
      </c>
      <c r="L2421">
        <f t="shared" si="490"/>
        <v>1.3599451417942826E-7</v>
      </c>
      <c r="M2421">
        <f t="shared" si="482"/>
        <v>-2.3740895197935086E-4</v>
      </c>
      <c r="N2421">
        <f t="shared" si="491"/>
        <v>5.6363010479933722E-8</v>
      </c>
      <c r="O2421">
        <f t="shared" si="483"/>
        <v>-2.1097027688031525E-4</v>
      </c>
      <c r="P2421">
        <f t="shared" si="492"/>
        <v>5.0086232332949114E-8</v>
      </c>
      <c r="Q2421">
        <f t="shared" si="484"/>
        <v>-2.365448322772718E-4</v>
      </c>
      <c r="R2421">
        <f t="shared" si="493"/>
        <v>5.6157860727078425E-8</v>
      </c>
    </row>
    <row r="2422" spans="1:18" x14ac:dyDescent="0.2">
      <c r="A2422" s="1">
        <v>39210</v>
      </c>
      <c r="B2422">
        <v>82.39</v>
      </c>
      <c r="C2422">
        <v>83.38</v>
      </c>
      <c r="D2422">
        <f t="shared" si="485"/>
        <v>-5.1873879325870171E-3</v>
      </c>
      <c r="E2422">
        <f t="shared" si="486"/>
        <v>2.6908993563149408E-5</v>
      </c>
      <c r="H2422">
        <f t="shared" si="481"/>
        <v>-5.07441832822995E-3</v>
      </c>
      <c r="I2422">
        <f t="shared" si="487"/>
        <v>2.5749721369876041E-5</v>
      </c>
      <c r="J2422">
        <f t="shared" si="488"/>
        <v>-1.3066485806611341E-7</v>
      </c>
      <c r="K2422">
        <f t="shared" si="489"/>
        <v>6.6304815062625092E-10</v>
      </c>
      <c r="L2422">
        <f t="shared" si="490"/>
        <v>1.070551439713219E-6</v>
      </c>
      <c r="M2422">
        <f t="shared" si="482"/>
        <v>-2.1097027688031525E-4</v>
      </c>
      <c r="N2422">
        <f t="shared" si="491"/>
        <v>4.4508457726956876E-8</v>
      </c>
      <c r="O2422">
        <f t="shared" si="483"/>
        <v>-2.3742006280222616E-4</v>
      </c>
      <c r="P2422">
        <f t="shared" si="492"/>
        <v>5.0088576386327489E-8</v>
      </c>
      <c r="Q2422">
        <f t="shared" si="484"/>
        <v>-2.2444738198800496E-4</v>
      </c>
      <c r="R2422">
        <f t="shared" si="493"/>
        <v>4.7351726323071288E-8</v>
      </c>
    </row>
    <row r="2423" spans="1:18" x14ac:dyDescent="0.2">
      <c r="A2423" s="1">
        <v>39209</v>
      </c>
      <c r="B2423">
        <v>83.38</v>
      </c>
      <c r="C2423">
        <v>83.25</v>
      </c>
      <c r="D2423">
        <f t="shared" si="485"/>
        <v>6.7764861192102577E-4</v>
      </c>
      <c r="E2423">
        <f t="shared" si="486"/>
        <v>4.5920764123849299E-7</v>
      </c>
      <c r="H2423">
        <f t="shared" si="481"/>
        <v>7.9061821627809308E-4</v>
      </c>
      <c r="I2423">
        <f t="shared" si="487"/>
        <v>6.2507716391075356E-7</v>
      </c>
      <c r="J2423">
        <f t="shared" si="488"/>
        <v>4.9419739236728924E-10</v>
      </c>
      <c r="K2423">
        <f t="shared" si="489"/>
        <v>3.9072146084271109E-13</v>
      </c>
      <c r="L2423">
        <f t="shared" si="490"/>
        <v>-1.8770862656132889E-7</v>
      </c>
      <c r="M2423">
        <f t="shared" si="482"/>
        <v>-2.3742006280222616E-4</v>
      </c>
      <c r="N2423">
        <f t="shared" si="491"/>
        <v>5.6368286221013015E-8</v>
      </c>
      <c r="O2423">
        <f t="shared" si="483"/>
        <v>-2.2629072781239903E-4</v>
      </c>
      <c r="P2423">
        <f t="shared" si="492"/>
        <v>5.3725958808781244E-8</v>
      </c>
      <c r="Q2423">
        <f t="shared" si="484"/>
        <v>-2.3350920204153012E-4</v>
      </c>
      <c r="R2423">
        <f t="shared" si="493"/>
        <v>5.5439769413597798E-8</v>
      </c>
    </row>
    <row r="2424" spans="1:18" x14ac:dyDescent="0.2">
      <c r="A2424" s="1">
        <v>39206</v>
      </c>
      <c r="B2424">
        <v>83.25</v>
      </c>
      <c r="C2424">
        <v>82.6</v>
      </c>
      <c r="D2424">
        <f t="shared" si="485"/>
        <v>3.4041948579753242E-3</v>
      </c>
      <c r="E2424">
        <f t="shared" si="486"/>
        <v>1.1588542631065637E-5</v>
      </c>
      <c r="H2424">
        <f t="shared" si="481"/>
        <v>3.5171644623323917E-3</v>
      </c>
      <c r="I2424">
        <f t="shared" si="487"/>
        <v>1.2370445855093901E-5</v>
      </c>
      <c r="J2424">
        <f t="shared" si="488"/>
        <v>4.3508892544743308E-8</v>
      </c>
      <c r="K2424">
        <f t="shared" si="489"/>
        <v>1.5302793065380988E-10</v>
      </c>
      <c r="L2424">
        <f t="shared" si="490"/>
        <v>-7.9590170601710204E-7</v>
      </c>
      <c r="M2424">
        <f t="shared" si="482"/>
        <v>-2.2629072781239903E-4</v>
      </c>
      <c r="N2424">
        <f t="shared" si="491"/>
        <v>5.1207493493865265E-8</v>
      </c>
      <c r="O2424">
        <f t="shared" si="483"/>
        <v>-2.3677080759384596E-4</v>
      </c>
      <c r="P2424">
        <f t="shared" si="492"/>
        <v>5.3579038375140898E-8</v>
      </c>
      <c r="Q2424">
        <f t="shared" si="484"/>
        <v>-2.3785456121084921E-4</v>
      </c>
      <c r="R2424">
        <f t="shared" si="493"/>
        <v>5.3824281769901882E-8</v>
      </c>
    </row>
    <row r="2425" spans="1:18" x14ac:dyDescent="0.2">
      <c r="A2425" s="1">
        <v>39205</v>
      </c>
      <c r="B2425">
        <v>82.6</v>
      </c>
      <c r="C2425">
        <v>82.4</v>
      </c>
      <c r="D2425">
        <f t="shared" si="485"/>
        <v>1.0528356232663769E-3</v>
      </c>
      <c r="E2425">
        <f t="shared" si="486"/>
        <v>1.1084628496187003E-6</v>
      </c>
      <c r="H2425">
        <f t="shared" si="481"/>
        <v>1.1658052276234442E-3</v>
      </c>
      <c r="I2425">
        <f t="shared" si="487"/>
        <v>1.3591018287541506E-6</v>
      </c>
      <c r="J2425">
        <f t="shared" si="488"/>
        <v>1.5844480168341719E-9</v>
      </c>
      <c r="K2425">
        <f t="shared" si="489"/>
        <v>1.8471577809228764E-12</v>
      </c>
      <c r="L2425">
        <f t="shared" si="490"/>
        <v>-2.7602864524153031E-7</v>
      </c>
      <c r="M2425">
        <f t="shared" si="482"/>
        <v>-2.3677080759384596E-4</v>
      </c>
      <c r="N2425">
        <f t="shared" si="491"/>
        <v>5.6060415328642024E-8</v>
      </c>
      <c r="O2425">
        <f t="shared" si="483"/>
        <v>-2.1947278025522438E-4</v>
      </c>
      <c r="P2425">
        <f t="shared" si="492"/>
        <v>5.1964747425896164E-8</v>
      </c>
      <c r="Q2425">
        <f t="shared" si="484"/>
        <v>-2.3717481570768197E-4</v>
      </c>
      <c r="R2425">
        <f t="shared" si="493"/>
        <v>5.6156072656029446E-8</v>
      </c>
    </row>
    <row r="2426" spans="1:18" x14ac:dyDescent="0.2">
      <c r="A2426" s="1">
        <v>39204</v>
      </c>
      <c r="B2426">
        <v>82.4</v>
      </c>
      <c r="C2426">
        <v>81.59</v>
      </c>
      <c r="D2426">
        <f t="shared" si="485"/>
        <v>4.2902785676736986E-3</v>
      </c>
      <c r="E2426">
        <f t="shared" si="486"/>
        <v>1.8406490188240282E-5</v>
      </c>
      <c r="H2426">
        <f t="shared" si="481"/>
        <v>4.4032481720307657E-3</v>
      </c>
      <c r="I2426">
        <f t="shared" si="487"/>
        <v>1.9388594464492282E-5</v>
      </c>
      <c r="J2426">
        <f t="shared" si="488"/>
        <v>8.5372793134021467E-8</v>
      </c>
      <c r="K2426">
        <f t="shared" si="489"/>
        <v>3.7591759530854077E-10</v>
      </c>
      <c r="L2426">
        <f t="shared" si="490"/>
        <v>-9.6639311846932676E-7</v>
      </c>
      <c r="M2426">
        <f t="shared" si="482"/>
        <v>-2.1947278025522438E-4</v>
      </c>
      <c r="N2426">
        <f t="shared" si="491"/>
        <v>4.8168301272958007E-8</v>
      </c>
      <c r="O2426">
        <f t="shared" si="483"/>
        <v>-2.3663298725668536E-4</v>
      </c>
      <c r="P2426">
        <f t="shared" si="492"/>
        <v>5.1934499613323816E-8</v>
      </c>
      <c r="Q2426">
        <f t="shared" si="484"/>
        <v>-2.0495669404114477E-4</v>
      </c>
      <c r="R2426">
        <f t="shared" si="493"/>
        <v>4.4982415473129419E-8</v>
      </c>
    </row>
    <row r="2427" spans="1:18" x14ac:dyDescent="0.2">
      <c r="A2427" s="1">
        <v>39203</v>
      </c>
      <c r="B2427">
        <v>81.59</v>
      </c>
      <c r="C2427">
        <v>81.8</v>
      </c>
      <c r="D2427">
        <f t="shared" si="485"/>
        <v>-1.1163705418808316E-3</v>
      </c>
      <c r="E2427">
        <f t="shared" si="486"/>
        <v>1.2462831867793017E-6</v>
      </c>
      <c r="H2427">
        <f t="shared" si="481"/>
        <v>-1.0034009375237643E-3</v>
      </c>
      <c r="I2427">
        <f t="shared" si="487"/>
        <v>1.0068134414235692E-6</v>
      </c>
      <c r="J2427">
        <f t="shared" si="488"/>
        <v>-1.0102375510359369E-9</v>
      </c>
      <c r="K2427">
        <f t="shared" si="489"/>
        <v>1.0136733058311707E-12</v>
      </c>
      <c r="L2427">
        <f t="shared" si="490"/>
        <v>2.3743776126240707E-7</v>
      </c>
      <c r="M2427">
        <f t="shared" si="482"/>
        <v>-2.3663298725668536E-4</v>
      </c>
      <c r="N2427">
        <f t="shared" si="491"/>
        <v>5.5995170658022615E-8</v>
      </c>
      <c r="O2427">
        <f t="shared" si="483"/>
        <v>-2.1003219196188581E-4</v>
      </c>
      <c r="P2427">
        <f t="shared" si="492"/>
        <v>4.9700545004010615E-8</v>
      </c>
      <c r="Q2427">
        <f t="shared" si="484"/>
        <v>-2.2383864927699268E-4</v>
      </c>
      <c r="R2427">
        <f t="shared" si="493"/>
        <v>5.2967608241916272E-8</v>
      </c>
    </row>
    <row r="2428" spans="1:18" x14ac:dyDescent="0.2">
      <c r="A2428" s="1">
        <v>39202</v>
      </c>
      <c r="B2428">
        <v>81.8</v>
      </c>
      <c r="C2428">
        <v>82.8</v>
      </c>
      <c r="D2428">
        <f t="shared" si="485"/>
        <v>-5.2770331135571684E-3</v>
      </c>
      <c r="E2428">
        <f t="shared" si="486"/>
        <v>2.7847078481578864E-5</v>
      </c>
      <c r="H2428">
        <f t="shared" si="481"/>
        <v>-5.1640635092001013E-3</v>
      </c>
      <c r="I2428">
        <f t="shared" si="487"/>
        <v>2.6667551927052066E-5</v>
      </c>
      <c r="J2428">
        <f t="shared" si="488"/>
        <v>-1.3771293178618842E-7</v>
      </c>
      <c r="K2428">
        <f t="shared" si="489"/>
        <v>7.1115832578201835E-10</v>
      </c>
      <c r="L2428">
        <f t="shared" si="490"/>
        <v>1.0846195782676853E-6</v>
      </c>
      <c r="M2428">
        <f t="shared" si="482"/>
        <v>-2.1003219196188581E-4</v>
      </c>
      <c r="N2428">
        <f t="shared" si="491"/>
        <v>4.411352166031445E-8</v>
      </c>
      <c r="O2428">
        <f t="shared" si="483"/>
        <v>-2.3323165052184706E-4</v>
      </c>
      <c r="P2428">
        <f t="shared" si="492"/>
        <v>4.8986154793992044E-8</v>
      </c>
      <c r="Q2428">
        <f t="shared" si="484"/>
        <v>-1.8296036003406549E-4</v>
      </c>
      <c r="R2428">
        <f t="shared" si="493"/>
        <v>3.8427565460090584E-8</v>
      </c>
    </row>
    <row r="2429" spans="1:18" x14ac:dyDescent="0.2">
      <c r="A2429" s="1">
        <v>39199</v>
      </c>
      <c r="B2429">
        <v>82.8</v>
      </c>
      <c r="C2429">
        <v>82.39</v>
      </c>
      <c r="D2429">
        <f t="shared" si="485"/>
        <v>2.1558339271886399E-3</v>
      </c>
      <c r="E2429">
        <f t="shared" si="486"/>
        <v>4.6476199216175937E-6</v>
      </c>
      <c r="H2429">
        <f t="shared" si="481"/>
        <v>2.2688035315457074E-3</v>
      </c>
      <c r="I2429">
        <f t="shared" si="487"/>
        <v>5.147469464754274E-6</v>
      </c>
      <c r="J2429">
        <f t="shared" si="488"/>
        <v>1.1678596900158189E-8</v>
      </c>
      <c r="K2429">
        <f t="shared" si="489"/>
        <v>2.649644189057765E-11</v>
      </c>
      <c r="L2429">
        <f t="shared" si="490"/>
        <v>-5.291567923722008E-7</v>
      </c>
      <c r="M2429">
        <f t="shared" si="482"/>
        <v>-2.3323165052184706E-4</v>
      </c>
      <c r="N2429">
        <f t="shared" si="491"/>
        <v>5.4397002805144999E-8</v>
      </c>
      <c r="O2429">
        <f t="shared" si="483"/>
        <v>-2.3765445277309431E-4</v>
      </c>
      <c r="P2429">
        <f t="shared" si="492"/>
        <v>5.5428540274135138E-8</v>
      </c>
      <c r="Q2429">
        <f t="shared" si="484"/>
        <v>-2.3581612925792852E-4</v>
      </c>
      <c r="R2429">
        <f t="shared" si="493"/>
        <v>5.4999785046499896E-8</v>
      </c>
    </row>
    <row r="2430" spans="1:18" x14ac:dyDescent="0.2">
      <c r="A2430" s="1">
        <v>39198</v>
      </c>
      <c r="B2430">
        <v>82.39</v>
      </c>
      <c r="C2430">
        <v>82.48</v>
      </c>
      <c r="D2430">
        <f t="shared" si="485"/>
        <v>-4.7414941776865478E-4</v>
      </c>
      <c r="E2430">
        <f t="shared" si="486"/>
        <v>2.2481767037035432E-7</v>
      </c>
      <c r="H2430">
        <f t="shared" si="481"/>
        <v>-3.6117981341158748E-4</v>
      </c>
      <c r="I2430">
        <f t="shared" si="487"/>
        <v>1.3045085761602916E-7</v>
      </c>
      <c r="J2430">
        <f t="shared" si="488"/>
        <v>-4.7116216413138977E-11</v>
      </c>
      <c r="K2430">
        <f t="shared" si="489"/>
        <v>1.7017426252757515E-14</v>
      </c>
      <c r="L2430">
        <f t="shared" si="490"/>
        <v>8.5835990909019128E-8</v>
      </c>
      <c r="M2430">
        <f t="shared" si="482"/>
        <v>-2.3765445277309431E-4</v>
      </c>
      <c r="N2430">
        <f t="shared" si="491"/>
        <v>5.6479638922878915E-8</v>
      </c>
      <c r="O2430">
        <f t="shared" si="483"/>
        <v>-2.260724796784198E-4</v>
      </c>
      <c r="P2430">
        <f t="shared" si="492"/>
        <v>5.3727131445031343E-8</v>
      </c>
      <c r="Q2430">
        <f t="shared" si="484"/>
        <v>-2.3018198914475643E-4</v>
      </c>
      <c r="R2430">
        <f t="shared" si="493"/>
        <v>5.4703774668419426E-8</v>
      </c>
    </row>
    <row r="2431" spans="1:18" x14ac:dyDescent="0.2">
      <c r="A2431" s="1">
        <v>39197</v>
      </c>
      <c r="B2431">
        <v>82.48</v>
      </c>
      <c r="C2431">
        <v>81.83</v>
      </c>
      <c r="D2431">
        <f t="shared" si="485"/>
        <v>3.43610109936318E-3</v>
      </c>
      <c r="E2431">
        <f t="shared" si="486"/>
        <v>1.1806790765044855E-5</v>
      </c>
      <c r="H2431">
        <f t="shared" si="481"/>
        <v>3.5490707037202475E-3</v>
      </c>
      <c r="I2431">
        <f t="shared" si="487"/>
        <v>1.2595902860005333E-5</v>
      </c>
      <c r="J2431">
        <f t="shared" si="488"/>
        <v>4.4703749827351002E-8</v>
      </c>
      <c r="K2431">
        <f t="shared" si="489"/>
        <v>1.5865676885869053E-10</v>
      </c>
      <c r="L2431">
        <f t="shared" si="490"/>
        <v>-8.0234721454407074E-7</v>
      </c>
      <c r="M2431">
        <f t="shared" si="482"/>
        <v>-2.260724796784198E-4</v>
      </c>
      <c r="N2431">
        <f t="shared" si="491"/>
        <v>5.1108766067949535E-8</v>
      </c>
      <c r="O2431">
        <f t="shared" si="483"/>
        <v>-2.3031098152284779E-4</v>
      </c>
      <c r="P2431">
        <f t="shared" si="492"/>
        <v>5.2066974690040927E-8</v>
      </c>
      <c r="Q2431">
        <f t="shared" si="484"/>
        <v>-2.0321935682180104E-4</v>
      </c>
      <c r="R2431">
        <f t="shared" si="493"/>
        <v>4.5942303915358155E-8</v>
      </c>
    </row>
    <row r="2432" spans="1:18" x14ac:dyDescent="0.2">
      <c r="A2432" s="1">
        <v>39196</v>
      </c>
      <c r="B2432">
        <v>81.83</v>
      </c>
      <c r="C2432">
        <v>82.35</v>
      </c>
      <c r="D2432">
        <f t="shared" si="485"/>
        <v>-2.7510523296762038E-3</v>
      </c>
      <c r="E2432">
        <f t="shared" si="486"/>
        <v>7.5682889206168683E-6</v>
      </c>
      <c r="H2432">
        <f t="shared" si="481"/>
        <v>-2.6380827253191363E-3</v>
      </c>
      <c r="I2432">
        <f t="shared" si="487"/>
        <v>6.9594804656272412E-6</v>
      </c>
      <c r="J2432">
        <f t="shared" si="488"/>
        <v>-1.8359685193567204E-8</v>
      </c>
      <c r="K2432">
        <f t="shared" si="489"/>
        <v>4.8434368351447163E-11</v>
      </c>
      <c r="L2432">
        <f t="shared" si="490"/>
        <v>6.0757942180671948E-7</v>
      </c>
      <c r="M2432">
        <f t="shared" si="482"/>
        <v>-2.3031098152284779E-4</v>
      </c>
      <c r="N2432">
        <f t="shared" si="491"/>
        <v>5.3043148210017533E-8</v>
      </c>
      <c r="O2432">
        <f t="shared" si="483"/>
        <v>-2.1510237234266077E-4</v>
      </c>
      <c r="P2432">
        <f t="shared" si="492"/>
        <v>4.9540438502131269E-8</v>
      </c>
      <c r="Q2432">
        <f t="shared" si="484"/>
        <v>-2.1981352432873241E-4</v>
      </c>
      <c r="R2432">
        <f t="shared" si="493"/>
        <v>5.0625468540146745E-8</v>
      </c>
    </row>
    <row r="2433" spans="1:18" x14ac:dyDescent="0.2">
      <c r="A2433" s="1">
        <v>39195</v>
      </c>
      <c r="B2433">
        <v>82.35</v>
      </c>
      <c r="C2433">
        <v>81.45</v>
      </c>
      <c r="D2433">
        <f t="shared" si="485"/>
        <v>4.7725148612449489E-3</v>
      </c>
      <c r="E2433">
        <f t="shared" si="486"/>
        <v>2.2776898100803893E-5</v>
      </c>
      <c r="H2433">
        <f t="shared" si="481"/>
        <v>4.885484465602016E-3</v>
      </c>
      <c r="I2433">
        <f t="shared" si="487"/>
        <v>2.3867958463638616E-5</v>
      </c>
      <c r="J2433">
        <f t="shared" si="488"/>
        <v>1.1660654029974061E-7</v>
      </c>
      <c r="K2433">
        <f t="shared" si="489"/>
        <v>5.6967944122197823E-10</v>
      </c>
      <c r="L2433">
        <f t="shared" si="490"/>
        <v>-1.05087929859421E-6</v>
      </c>
      <c r="M2433">
        <f t="shared" si="482"/>
        <v>-2.1510237234266077E-4</v>
      </c>
      <c r="N2433">
        <f t="shared" si="491"/>
        <v>4.6269030587440674E-8</v>
      </c>
      <c r="O2433">
        <f t="shared" si="483"/>
        <v>2.7270894803139447E-4</v>
      </c>
      <c r="P2433">
        <f t="shared" si="492"/>
        <v>-5.8660341680624342E-8</v>
      </c>
      <c r="Q2433">
        <f t="shared" si="484"/>
        <v>-2.3775513547352896E-4</v>
      </c>
      <c r="R2433">
        <f t="shared" si="493"/>
        <v>5.114169367700678E-8</v>
      </c>
    </row>
    <row r="2434" spans="1:18" x14ac:dyDescent="0.2">
      <c r="A2434" s="1">
        <v>39192</v>
      </c>
      <c r="B2434">
        <v>81.45</v>
      </c>
      <c r="C2434">
        <v>85.8</v>
      </c>
      <c r="D2434">
        <f t="shared" si="485"/>
        <v>-2.2596199204177218E-2</v>
      </c>
      <c r="E2434">
        <f t="shared" si="486"/>
        <v>5.1058821847485916E-4</v>
      </c>
      <c r="H2434">
        <f t="shared" ref="H2434:H2497" si="494">D2434-$F$2</f>
        <v>-2.2483229599820149E-2</v>
      </c>
      <c r="I2434">
        <f t="shared" si="487"/>
        <v>5.0549561323822887E-4</v>
      </c>
      <c r="J2434">
        <f t="shared" si="488"/>
        <v>-1.1365173934136984E-5</v>
      </c>
      <c r="K2434">
        <f t="shared" si="489"/>
        <v>2.5552581500309307E-7</v>
      </c>
      <c r="L2434">
        <f t="shared" si="490"/>
        <v>-6.131377892515263E-6</v>
      </c>
      <c r="M2434">
        <f t="shared" ref="M2434:M2497" si="495">E2434-$G$2</f>
        <v>2.7270894803139447E-4</v>
      </c>
      <c r="N2434">
        <f t="shared" si="491"/>
        <v>7.4370170336389809E-8</v>
      </c>
      <c r="O2434">
        <f t="shared" ref="O2434:O2497" si="496">E2435-$G$2</f>
        <v>-2.3556530278083315E-4</v>
      </c>
      <c r="P2434">
        <f t="shared" si="492"/>
        <v>-6.424076591405793E-8</v>
      </c>
      <c r="Q2434">
        <f t="shared" ref="Q2434:Q2497" si="497">E2453-$G$2</f>
        <v>-2.3745212201195832E-4</v>
      </c>
      <c r="R2434">
        <f t="shared" si="493"/>
        <v>-6.4755318401703485E-8</v>
      </c>
    </row>
    <row r="2435" spans="1:18" x14ac:dyDescent="0.2">
      <c r="A2435" s="1">
        <v>39191</v>
      </c>
      <c r="B2435">
        <v>85.8</v>
      </c>
      <c r="C2435">
        <v>85.5</v>
      </c>
      <c r="D2435">
        <f t="shared" ref="D2435:D2498" si="498">LOG(B2435/C2435)</f>
        <v>1.5211731205328062E-3</v>
      </c>
      <c r="E2435">
        <f t="shared" ref="E2435:E2498" si="499">(D2435)^2</f>
        <v>2.3139676626315152E-6</v>
      </c>
      <c r="H2435">
        <f t="shared" si="494"/>
        <v>1.6341427248898735E-3</v>
      </c>
      <c r="I2435">
        <f t="shared" ref="I2435:I2498" si="500">H2435^2</f>
        <v>2.6704224453105006E-6</v>
      </c>
      <c r="J2435">
        <f t="shared" ref="J2435:J2498" si="501">H2435^3</f>
        <v>4.3638514113867806E-9</v>
      </c>
      <c r="K2435">
        <f t="shared" ref="K2435:K2498" si="502">H2435^4</f>
        <v>7.1311560364181134E-12</v>
      </c>
      <c r="L2435">
        <f t="shared" ref="L2435:L2498" si="503">H2435*M2435</f>
        <v>-3.8494732577577879E-7</v>
      </c>
      <c r="M2435">
        <f t="shared" si="495"/>
        <v>-2.3556530278083315E-4</v>
      </c>
      <c r="N2435">
        <f t="shared" ref="N2435:N2498" si="504">M2435^2</f>
        <v>5.5491011874225594E-8</v>
      </c>
      <c r="O2435">
        <f t="shared" si="496"/>
        <v>-2.2689489757395982E-4</v>
      </c>
      <c r="P2435">
        <f t="shared" ref="P2435:P2498" si="505">M2435*O2435</f>
        <v>5.3448565246435966E-8</v>
      </c>
      <c r="Q2435">
        <f t="shared" si="497"/>
        <v>-2.1719835228434028E-4</v>
      </c>
      <c r="R2435">
        <f t="shared" ref="R2435:R2498" si="506">M2435*Q2435</f>
        <v>5.1164395619358681E-8</v>
      </c>
    </row>
    <row r="2436" spans="1:18" x14ac:dyDescent="0.2">
      <c r="A2436" s="1">
        <v>39190</v>
      </c>
      <c r="B2436">
        <v>85.5</v>
      </c>
      <c r="C2436">
        <v>84.85</v>
      </c>
      <c r="D2436">
        <f t="shared" si="498"/>
        <v>3.314268074478109E-3</v>
      </c>
      <c r="E2436">
        <f t="shared" si="499"/>
        <v>1.0984372869504832E-5</v>
      </c>
      <c r="H2436">
        <f t="shared" si="494"/>
        <v>3.4272376788351765E-3</v>
      </c>
      <c r="I2436">
        <f t="shared" si="500"/>
        <v>1.1745958107227528E-5</v>
      </c>
      <c r="J2436">
        <f t="shared" si="501"/>
        <v>4.0256190199109693E-8</v>
      </c>
      <c r="K2436">
        <f t="shared" si="502"/>
        <v>1.3796753185674409E-10</v>
      </c>
      <c r="L2436">
        <f t="shared" si="503"/>
        <v>-7.7762274210092312E-7</v>
      </c>
      <c r="M2436">
        <f t="shared" si="495"/>
        <v>-2.2689489757395982E-4</v>
      </c>
      <c r="N2436">
        <f t="shared" si="504"/>
        <v>5.1481294545097714E-8</v>
      </c>
      <c r="O2436">
        <f t="shared" si="496"/>
        <v>-2.3486289488545484E-4</v>
      </c>
      <c r="P2436">
        <f t="shared" si="505"/>
        <v>5.3289192478958965E-8</v>
      </c>
      <c r="Q2436">
        <f t="shared" si="497"/>
        <v>-1.6846032192293104E-4</v>
      </c>
      <c r="R2436">
        <f t="shared" si="506"/>
        <v>3.8222787487979737E-8</v>
      </c>
    </row>
    <row r="2437" spans="1:18" x14ac:dyDescent="0.2">
      <c r="A2437" s="1">
        <v>39189</v>
      </c>
      <c r="B2437">
        <v>84.85</v>
      </c>
      <c r="C2437">
        <v>85.19</v>
      </c>
      <c r="D2437">
        <f t="shared" si="498"/>
        <v>-1.7367715906272223E-3</v>
      </c>
      <c r="E2437">
        <f t="shared" si="499"/>
        <v>3.0163755580098117E-6</v>
      </c>
      <c r="H2437">
        <f t="shared" si="494"/>
        <v>-1.623801986270155E-3</v>
      </c>
      <c r="I2437">
        <f t="shared" si="500"/>
        <v>2.6367328906149004E-6</v>
      </c>
      <c r="J2437">
        <f t="shared" si="501"/>
        <v>-4.2815321050443224E-9</v>
      </c>
      <c r="K2437">
        <f t="shared" si="502"/>
        <v>6.9523603364504082E-12</v>
      </c>
      <c r="L2437">
        <f t="shared" si="503"/>
        <v>3.8137083521616021E-7</v>
      </c>
      <c r="M2437">
        <f t="shared" si="495"/>
        <v>-2.3486289488545484E-4</v>
      </c>
      <c r="N2437">
        <f t="shared" si="504"/>
        <v>5.5160579393976208E-8</v>
      </c>
      <c r="O2437">
        <f t="shared" si="496"/>
        <v>-1.9798503537342505E-4</v>
      </c>
      <c r="P2437">
        <f t="shared" si="505"/>
        <v>4.6499338551801784E-8</v>
      </c>
      <c r="Q2437">
        <f t="shared" si="497"/>
        <v>-2.3006070587405005E-4</v>
      </c>
      <c r="R2437">
        <f t="shared" si="506"/>
        <v>5.4032723380970564E-8</v>
      </c>
    </row>
    <row r="2438" spans="1:18" x14ac:dyDescent="0.2">
      <c r="A2438" s="1">
        <v>39188</v>
      </c>
      <c r="B2438">
        <v>85.19</v>
      </c>
      <c r="C2438">
        <v>83.96</v>
      </c>
      <c r="D2438">
        <f t="shared" si="498"/>
        <v>6.3161883339589876E-3</v>
      </c>
      <c r="E2438">
        <f t="shared" si="499"/>
        <v>3.9894235070039614E-5</v>
      </c>
      <c r="H2438">
        <f t="shared" si="494"/>
        <v>6.4291579383160546E-3</v>
      </c>
      <c r="I2438">
        <f t="shared" si="500"/>
        <v>4.1334071795812345E-5</v>
      </c>
      <c r="J2438">
        <f t="shared" si="501"/>
        <v>2.657432758089727E-7</v>
      </c>
      <c r="K2438">
        <f t="shared" si="502"/>
        <v>1.7085054912213695E-9</v>
      </c>
      <c r="L2438">
        <f t="shared" si="503"/>
        <v>-1.2728770618388405E-6</v>
      </c>
      <c r="M2438">
        <f t="shared" si="495"/>
        <v>-1.9798503537342505E-4</v>
      </c>
      <c r="N2438">
        <f t="shared" si="504"/>
        <v>3.9198074231816369E-8</v>
      </c>
      <c r="O2438">
        <f t="shared" si="496"/>
        <v>-2.0262888214565467E-4</v>
      </c>
      <c r="P2438">
        <f t="shared" si="505"/>
        <v>4.0117486399285016E-8</v>
      </c>
      <c r="Q2438">
        <f t="shared" si="497"/>
        <v>-2.1260527255391993E-4</v>
      </c>
      <c r="R2438">
        <f t="shared" si="506"/>
        <v>4.2092662407164512E-8</v>
      </c>
    </row>
    <row r="2439" spans="1:18" x14ac:dyDescent="0.2">
      <c r="A2439" s="1">
        <v>39185</v>
      </c>
      <c r="B2439">
        <v>83.96</v>
      </c>
      <c r="C2439">
        <v>82.82</v>
      </c>
      <c r="D2439">
        <f t="shared" si="498"/>
        <v>5.9372037440035691E-3</v>
      </c>
      <c r="E2439">
        <f t="shared" si="499"/>
        <v>3.5250388297809999E-5</v>
      </c>
      <c r="H2439">
        <f t="shared" si="494"/>
        <v>6.0501733483606362E-3</v>
      </c>
      <c r="I2439">
        <f t="shared" si="500"/>
        <v>3.6604597545213353E-5</v>
      </c>
      <c r="J2439">
        <f t="shared" si="501"/>
        <v>2.21464160495517E-7</v>
      </c>
      <c r="K2439">
        <f t="shared" si="502"/>
        <v>1.3398965614470394E-9</v>
      </c>
      <c r="L2439">
        <f t="shared" si="503"/>
        <v>-1.2259398623657484E-6</v>
      </c>
      <c r="M2439">
        <f t="shared" si="495"/>
        <v>-2.0262888214565467E-4</v>
      </c>
      <c r="N2439">
        <f t="shared" si="504"/>
        <v>4.1058463879597613E-8</v>
      </c>
      <c r="O2439">
        <f t="shared" si="496"/>
        <v>-2.365448322772718E-4</v>
      </c>
      <c r="P2439">
        <f t="shared" si="505"/>
        <v>4.7930814941674957E-8</v>
      </c>
      <c r="Q2439">
        <f t="shared" si="497"/>
        <v>-2.3635015742719495E-4</v>
      </c>
      <c r="R2439">
        <f t="shared" si="506"/>
        <v>4.7891368194422013E-8</v>
      </c>
    </row>
    <row r="2440" spans="1:18" x14ac:dyDescent="0.2">
      <c r="A2440" s="1">
        <v>39184</v>
      </c>
      <c r="B2440">
        <v>82.82</v>
      </c>
      <c r="C2440">
        <v>82.6</v>
      </c>
      <c r="D2440">
        <f t="shared" si="498"/>
        <v>1.1551788459770503E-3</v>
      </c>
      <c r="E2440">
        <f t="shared" si="499"/>
        <v>1.3344381661928697E-6</v>
      </c>
      <c r="H2440">
        <f t="shared" si="494"/>
        <v>1.2681484503341176E-3</v>
      </c>
      <c r="I2440">
        <f t="shared" si="500"/>
        <v>1.608200492084824E-6</v>
      </c>
      <c r="J2440">
        <f t="shared" si="501"/>
        <v>2.0394369618639351E-9</v>
      </c>
      <c r="K2440">
        <f t="shared" si="502"/>
        <v>2.5863088227418699E-12</v>
      </c>
      <c r="L2440">
        <f t="shared" si="503"/>
        <v>-2.99973962486966E-7</v>
      </c>
      <c r="M2440">
        <f t="shared" si="495"/>
        <v>-2.365448322772718E-4</v>
      </c>
      <c r="N2440">
        <f t="shared" si="504"/>
        <v>5.595345767708265E-8</v>
      </c>
      <c r="O2440">
        <f t="shared" si="496"/>
        <v>-2.2444738198800496E-4</v>
      </c>
      <c r="P2440">
        <f t="shared" si="505"/>
        <v>5.3091868327425391E-8</v>
      </c>
      <c r="Q2440">
        <f t="shared" si="497"/>
        <v>-2.2034308547155113E-4</v>
      </c>
      <c r="R2440">
        <f t="shared" si="506"/>
        <v>5.2121018196324628E-8</v>
      </c>
    </row>
    <row r="2441" spans="1:18" x14ac:dyDescent="0.2">
      <c r="A2441" s="1">
        <v>39183</v>
      </c>
      <c r="B2441">
        <v>82.6</v>
      </c>
      <c r="C2441">
        <v>83.3</v>
      </c>
      <c r="D2441">
        <f t="shared" si="498"/>
        <v>-3.6649540864054095E-3</v>
      </c>
      <c r="E2441">
        <f t="shared" si="499"/>
        <v>1.343188845545971E-5</v>
      </c>
      <c r="H2441">
        <f t="shared" si="494"/>
        <v>-3.551984482048342E-3</v>
      </c>
      <c r="I2441">
        <f t="shared" si="500"/>
        <v>1.2616593760712229E-5</v>
      </c>
      <c r="J2441">
        <f t="shared" si="501"/>
        <v>-4.4813945254357773E-8</v>
      </c>
      <c r="K2441">
        <f t="shared" si="502"/>
        <v>1.5917843812284276E-10</v>
      </c>
      <c r="L2441">
        <f t="shared" si="503"/>
        <v>7.9723361785777019E-7</v>
      </c>
      <c r="M2441">
        <f t="shared" si="495"/>
        <v>-2.2444738198800496E-4</v>
      </c>
      <c r="N2441">
        <f t="shared" si="504"/>
        <v>5.0376627281269412E-8</v>
      </c>
      <c r="O2441">
        <f t="shared" si="496"/>
        <v>-2.3350920204153012E-4</v>
      </c>
      <c r="P2441">
        <f t="shared" si="505"/>
        <v>5.2410529068329536E-8</v>
      </c>
      <c r="Q2441">
        <f t="shared" si="497"/>
        <v>-2.3718707636095961E-4</v>
      </c>
      <c r="R2441">
        <f t="shared" si="506"/>
        <v>5.3236018330606403E-8</v>
      </c>
    </row>
    <row r="2442" spans="1:18" x14ac:dyDescent="0.2">
      <c r="A2442" s="1">
        <v>39182</v>
      </c>
      <c r="B2442">
        <v>83.3</v>
      </c>
      <c r="C2442">
        <v>82.9</v>
      </c>
      <c r="D2442">
        <f t="shared" si="498"/>
        <v>2.0904708565140386E-3</v>
      </c>
      <c r="E2442">
        <f t="shared" si="499"/>
        <v>4.3700684019345382E-6</v>
      </c>
      <c r="H2442">
        <f t="shared" si="494"/>
        <v>2.2034404608711061E-3</v>
      </c>
      <c r="I2442">
        <f t="shared" si="500"/>
        <v>4.8551498646038726E-6</v>
      </c>
      <c r="J2442">
        <f t="shared" si="501"/>
        <v>1.0698033655261045E-8</v>
      </c>
      <c r="K2442">
        <f t="shared" si="502"/>
        <v>2.3572480207763002E-11</v>
      </c>
      <c r="L2442">
        <f t="shared" si="503"/>
        <v>-5.145236237640334E-7</v>
      </c>
      <c r="M2442">
        <f t="shared" si="495"/>
        <v>-2.3350920204153012E-4</v>
      </c>
      <c r="N2442">
        <f t="shared" si="504"/>
        <v>5.4526547438072133E-8</v>
      </c>
      <c r="O2442">
        <f t="shared" si="496"/>
        <v>-2.3785456121084921E-4</v>
      </c>
      <c r="P2442">
        <f t="shared" si="505"/>
        <v>5.5541228790283679E-8</v>
      </c>
      <c r="Q2442">
        <f t="shared" si="497"/>
        <v>1.3108559966106616E-5</v>
      </c>
      <c r="R2442">
        <f t="shared" si="506"/>
        <v>-3.0609693775991031E-9</v>
      </c>
    </row>
    <row r="2443" spans="1:18" x14ac:dyDescent="0.2">
      <c r="A2443" s="1">
        <v>39181</v>
      </c>
      <c r="B2443">
        <v>82.9</v>
      </c>
      <c r="C2443">
        <v>82.87</v>
      </c>
      <c r="D2443">
        <f t="shared" si="498"/>
        <v>1.5719170657337261E-4</v>
      </c>
      <c r="E2443">
        <f t="shared" si="499"/>
        <v>2.4709232615449273E-8</v>
      </c>
      <c r="H2443">
        <f t="shared" si="494"/>
        <v>2.7016131093043991E-4</v>
      </c>
      <c r="I2443">
        <f t="shared" si="500"/>
        <v>7.2987133923653837E-8</v>
      </c>
      <c r="J2443">
        <f t="shared" si="501"/>
        <v>1.9718299781869902E-11</v>
      </c>
      <c r="K2443">
        <f t="shared" si="502"/>
        <v>5.3271217183893805E-15</v>
      </c>
      <c r="L2443">
        <f t="shared" si="503"/>
        <v>-6.4259100067507585E-8</v>
      </c>
      <c r="M2443">
        <f t="shared" si="495"/>
        <v>-2.3785456121084921E-4</v>
      </c>
      <c r="N2443">
        <f t="shared" si="504"/>
        <v>5.6574792288805613E-8</v>
      </c>
      <c r="O2443">
        <f t="shared" si="496"/>
        <v>-2.3717481570768197E-4</v>
      </c>
      <c r="P2443">
        <f t="shared" si="505"/>
        <v>5.6413111720414726E-8</v>
      </c>
      <c r="Q2443">
        <f t="shared" si="497"/>
        <v>-2.2471412418568156E-4</v>
      </c>
      <c r="R2443">
        <f t="shared" si="506"/>
        <v>5.3449279406065567E-8</v>
      </c>
    </row>
    <row r="2444" spans="1:18" x14ac:dyDescent="0.2">
      <c r="A2444" s="1">
        <v>39177</v>
      </c>
      <c r="B2444">
        <v>82.87</v>
      </c>
      <c r="C2444">
        <v>82.71</v>
      </c>
      <c r="D2444">
        <f t="shared" si="498"/>
        <v>8.3931801826404796E-4</v>
      </c>
      <c r="E2444">
        <f t="shared" si="499"/>
        <v>7.0445473578268873E-7</v>
      </c>
      <c r="H2444">
        <f t="shared" si="494"/>
        <v>9.5228762262111527E-4</v>
      </c>
      <c r="I2444">
        <f t="shared" si="500"/>
        <v>9.0685171619737565E-7</v>
      </c>
      <c r="J2444">
        <f t="shared" si="501"/>
        <v>8.6358366488747719E-10</v>
      </c>
      <c r="K2444">
        <f t="shared" si="502"/>
        <v>8.2238003517012554E-13</v>
      </c>
      <c r="L2444">
        <f t="shared" si="503"/>
        <v>-2.2585864139586962E-7</v>
      </c>
      <c r="M2444">
        <f t="shared" si="495"/>
        <v>-2.3717481570768197E-4</v>
      </c>
      <c r="N2444">
        <f t="shared" si="504"/>
        <v>5.6251893205972905E-8</v>
      </c>
      <c r="O2444">
        <f t="shared" si="496"/>
        <v>-2.0495669404114477E-4</v>
      </c>
      <c r="P2444">
        <f t="shared" si="505"/>
        <v>4.8610566137264268E-8</v>
      </c>
      <c r="Q2444">
        <f t="shared" si="497"/>
        <v>-2.3783831522913463E-4</v>
      </c>
      <c r="R2444">
        <f t="shared" si="506"/>
        <v>5.6409258582695579E-8</v>
      </c>
    </row>
    <row r="2445" spans="1:18" x14ac:dyDescent="0.2">
      <c r="A2445" s="1">
        <v>39176</v>
      </c>
      <c r="B2445">
        <v>82.71</v>
      </c>
      <c r="C2445">
        <v>83.81</v>
      </c>
      <c r="D2445">
        <f t="shared" si="498"/>
        <v>-5.7378198300678529E-3</v>
      </c>
      <c r="E2445">
        <f t="shared" si="499"/>
        <v>3.2922576402319884E-5</v>
      </c>
      <c r="H2445">
        <f t="shared" si="494"/>
        <v>-5.6248502257107858E-3</v>
      </c>
      <c r="I2445">
        <f t="shared" si="500"/>
        <v>3.1638940061678678E-5</v>
      </c>
      <c r="J2445">
        <f t="shared" si="501"/>
        <v>-1.7796429914718335E-7</v>
      </c>
      <c r="K2445">
        <f t="shared" si="502"/>
        <v>1.001022528226496E-9</v>
      </c>
      <c r="L2445">
        <f t="shared" si="503"/>
        <v>1.1528507067382696E-6</v>
      </c>
      <c r="M2445">
        <f t="shared" si="495"/>
        <v>-2.0495669404114477E-4</v>
      </c>
      <c r="N2445">
        <f t="shared" si="504"/>
        <v>4.2007246432275429E-8</v>
      </c>
      <c r="O2445">
        <f t="shared" si="496"/>
        <v>-2.2383864927699268E-4</v>
      </c>
      <c r="P2445">
        <f t="shared" si="505"/>
        <v>4.5877229554447701E-8</v>
      </c>
      <c r="Q2445">
        <f t="shared" si="497"/>
        <v>-2.349098799720841E-4</v>
      </c>
      <c r="R2445">
        <f t="shared" si="506"/>
        <v>4.8146352396680484E-8</v>
      </c>
    </row>
    <row r="2446" spans="1:18" x14ac:dyDescent="0.2">
      <c r="A2446" s="1">
        <v>39175</v>
      </c>
      <c r="B2446">
        <v>83.81</v>
      </c>
      <c r="C2446">
        <v>83.09</v>
      </c>
      <c r="D2446">
        <f t="shared" si="498"/>
        <v>3.7470816866558947E-3</v>
      </c>
      <c r="E2446">
        <f t="shared" si="499"/>
        <v>1.4040621166471984E-5</v>
      </c>
      <c r="H2446">
        <f t="shared" si="494"/>
        <v>3.8600512910129622E-3</v>
      </c>
      <c r="I2446">
        <f t="shared" si="500"/>
        <v>1.4899995969250836E-5</v>
      </c>
      <c r="J2446">
        <f t="shared" si="501"/>
        <v>5.7514748677194624E-8</v>
      </c>
      <c r="K2446">
        <f t="shared" si="502"/>
        <v>2.2200987988369117E-10</v>
      </c>
      <c r="L2446">
        <f t="shared" si="503"/>
        <v>-8.6402866712025329E-7</v>
      </c>
      <c r="M2446">
        <f t="shared" si="495"/>
        <v>-2.2383864927699268E-4</v>
      </c>
      <c r="N2446">
        <f t="shared" si="504"/>
        <v>5.0103740910148535E-8</v>
      </c>
      <c r="O2446">
        <f t="shared" si="496"/>
        <v>-1.8296036003406549E-4</v>
      </c>
      <c r="P2446">
        <f t="shared" si="505"/>
        <v>4.0953599861257494E-8</v>
      </c>
      <c r="Q2446">
        <f t="shared" si="497"/>
        <v>-2.3781483580520262E-4</v>
      </c>
      <c r="R2446">
        <f t="shared" si="506"/>
        <v>5.3232151624666352E-8</v>
      </c>
    </row>
    <row r="2447" spans="1:18" x14ac:dyDescent="0.2">
      <c r="A2447" s="1">
        <v>39174</v>
      </c>
      <c r="B2447">
        <v>83.09</v>
      </c>
      <c r="C2447">
        <v>84.52</v>
      </c>
      <c r="D2447">
        <f t="shared" si="498"/>
        <v>-7.4107294114276745E-3</v>
      </c>
      <c r="E2447">
        <f t="shared" si="499"/>
        <v>5.4918910409399166E-5</v>
      </c>
      <c r="H2447">
        <f t="shared" si="494"/>
        <v>-7.2977598070706074E-3</v>
      </c>
      <c r="I2447">
        <f t="shared" si="500"/>
        <v>5.3257298201695232E-5</v>
      </c>
      <c r="J2447">
        <f t="shared" si="501"/>
        <v>-3.8865897024950521E-7</v>
      </c>
      <c r="K2447">
        <f t="shared" si="502"/>
        <v>2.8363398117442902E-9</v>
      </c>
      <c r="L2447">
        <f t="shared" si="503"/>
        <v>1.3352007617437706E-6</v>
      </c>
      <c r="M2447">
        <f t="shared" si="495"/>
        <v>-1.8296036003406549E-4</v>
      </c>
      <c r="N2447">
        <f t="shared" si="504"/>
        <v>3.3474493343794872E-8</v>
      </c>
      <c r="O2447">
        <f t="shared" si="496"/>
        <v>-2.3581612925792852E-4</v>
      </c>
      <c r="P2447">
        <f t="shared" si="505"/>
        <v>4.3145003910870324E-8</v>
      </c>
      <c r="Q2447">
        <f t="shared" si="497"/>
        <v>-1.4777527721284103E-4</v>
      </c>
      <c r="R2447">
        <f t="shared" si="506"/>
        <v>2.7037017922995231E-8</v>
      </c>
    </row>
    <row r="2448" spans="1:18" x14ac:dyDescent="0.2">
      <c r="A2448" s="1">
        <v>39171</v>
      </c>
      <c r="B2448">
        <v>84.52</v>
      </c>
      <c r="C2448">
        <v>84.8</v>
      </c>
      <c r="D2448">
        <f t="shared" si="498"/>
        <v>-1.436363876438056E-3</v>
      </c>
      <c r="E2448">
        <f t="shared" si="499"/>
        <v>2.0631411855361591E-6</v>
      </c>
      <c r="H2448">
        <f t="shared" si="494"/>
        <v>-1.3233942720809887E-3</v>
      </c>
      <c r="I2448">
        <f t="shared" si="500"/>
        <v>1.75137239937677E-6</v>
      </c>
      <c r="J2448">
        <f t="shared" si="501"/>
        <v>-2.3177562016159553E-9</v>
      </c>
      <c r="K2448">
        <f t="shared" si="502"/>
        <v>3.0673052812987444E-12</v>
      </c>
      <c r="L2448">
        <f t="shared" si="503"/>
        <v>3.1207771472425265E-7</v>
      </c>
      <c r="M2448">
        <f t="shared" si="495"/>
        <v>-2.3581612925792852E-4</v>
      </c>
      <c r="N2448">
        <f t="shared" si="504"/>
        <v>5.5609246818192049E-8</v>
      </c>
      <c r="O2448">
        <f t="shared" si="496"/>
        <v>-2.3018198914475643E-4</v>
      </c>
      <c r="P2448">
        <f t="shared" si="505"/>
        <v>5.428062570500698E-8</v>
      </c>
      <c r="Q2448">
        <f t="shared" si="497"/>
        <v>-1.9840271665074079E-4</v>
      </c>
      <c r="R2448">
        <f t="shared" si="506"/>
        <v>4.6786560674835258E-8</v>
      </c>
    </row>
    <row r="2449" spans="1:18" x14ac:dyDescent="0.2">
      <c r="A2449" s="1">
        <v>39170</v>
      </c>
      <c r="B2449">
        <v>84.8</v>
      </c>
      <c r="C2449">
        <v>84.26</v>
      </c>
      <c r="D2449">
        <f t="shared" si="498"/>
        <v>2.7743974658848421E-3</v>
      </c>
      <c r="E2449">
        <f t="shared" si="499"/>
        <v>7.6972812987082336E-6</v>
      </c>
      <c r="H2449">
        <f t="shared" si="494"/>
        <v>2.8873670702419096E-3</v>
      </c>
      <c r="I2449">
        <f t="shared" si="500"/>
        <v>8.3368885983173486E-6</v>
      </c>
      <c r="J2449">
        <f t="shared" si="501"/>
        <v>2.4071657607056743E-8</v>
      </c>
      <c r="K2449">
        <f t="shared" si="502"/>
        <v>6.95037115007538E-11</v>
      </c>
      <c r="L2449">
        <f t="shared" si="503"/>
        <v>-6.6461989561935041E-7</v>
      </c>
      <c r="M2449">
        <f t="shared" si="495"/>
        <v>-2.3018198914475643E-4</v>
      </c>
      <c r="N2449">
        <f t="shared" si="504"/>
        <v>5.2983748126636765E-8</v>
      </c>
      <c r="O2449">
        <f t="shared" si="496"/>
        <v>-2.0321935682180104E-4</v>
      </c>
      <c r="P2449">
        <f t="shared" si="505"/>
        <v>4.677743578596019E-8</v>
      </c>
      <c r="Q2449">
        <f t="shared" si="497"/>
        <v>-2.3693341736977962E-4</v>
      </c>
      <c r="R2449">
        <f t="shared" si="506"/>
        <v>5.4537805305040661E-8</v>
      </c>
    </row>
    <row r="2450" spans="1:18" x14ac:dyDescent="0.2">
      <c r="A2450" s="1">
        <v>39169</v>
      </c>
      <c r="B2450">
        <v>84.26</v>
      </c>
      <c r="C2450">
        <v>85.41</v>
      </c>
      <c r="D2450">
        <f t="shared" si="498"/>
        <v>-5.8872670757885289E-3</v>
      </c>
      <c r="E2450">
        <f t="shared" si="499"/>
        <v>3.4659913621663615E-5</v>
      </c>
      <c r="H2450">
        <f t="shared" si="494"/>
        <v>-5.7742974714314619E-3</v>
      </c>
      <c r="I2450">
        <f t="shared" si="500"/>
        <v>3.3342511288579773E-5</v>
      </c>
      <c r="J2450">
        <f t="shared" si="501"/>
        <v>-1.9252957862482115E-7</v>
      </c>
      <c r="K2450">
        <f t="shared" si="502"/>
        <v>1.1117230590290696E-9</v>
      </c>
      <c r="L2450">
        <f t="shared" si="503"/>
        <v>1.1734490182420536E-6</v>
      </c>
      <c r="M2450">
        <f t="shared" si="495"/>
        <v>-2.0321935682180104E-4</v>
      </c>
      <c r="N2450">
        <f t="shared" si="504"/>
        <v>4.129810698706649E-8</v>
      </c>
      <c r="O2450">
        <f t="shared" si="496"/>
        <v>-2.1981352432873241E-4</v>
      </c>
      <c r="P2450">
        <f t="shared" si="505"/>
        <v>4.4670363034818317E-8</v>
      </c>
      <c r="Q2450">
        <f t="shared" si="497"/>
        <v>-2.2753376105774797E-4</v>
      </c>
      <c r="R2450">
        <f t="shared" si="506"/>
        <v>4.6239264577400899E-8</v>
      </c>
    </row>
    <row r="2451" spans="1:18" x14ac:dyDescent="0.2">
      <c r="A2451" s="1">
        <v>39168</v>
      </c>
      <c r="B2451">
        <v>85.41</v>
      </c>
      <c r="C2451">
        <v>86.25</v>
      </c>
      <c r="D2451">
        <f t="shared" si="498"/>
        <v>-4.2503818786942234E-3</v>
      </c>
      <c r="E2451">
        <f t="shared" si="499"/>
        <v>1.8065746114732237E-5</v>
      </c>
      <c r="H2451">
        <f t="shared" si="494"/>
        <v>-4.1374122743371563E-3</v>
      </c>
      <c r="I2451">
        <f t="shared" si="500"/>
        <v>1.7118180327835761E-5</v>
      </c>
      <c r="J2451">
        <f t="shared" si="501"/>
        <v>-7.0824969402704524E-8</v>
      </c>
      <c r="K2451">
        <f t="shared" si="502"/>
        <v>2.9303209773630323E-10</v>
      </c>
      <c r="L2451">
        <f t="shared" si="503"/>
        <v>9.0945917362300667E-7</v>
      </c>
      <c r="M2451">
        <f t="shared" si="495"/>
        <v>-2.1981352432873241E-4</v>
      </c>
      <c r="N2451">
        <f t="shared" si="504"/>
        <v>4.8317985477818235E-8</v>
      </c>
      <c r="O2451">
        <f t="shared" si="496"/>
        <v>-2.3775513547352896E-4</v>
      </c>
      <c r="P2451">
        <f t="shared" si="505"/>
        <v>5.2261794255691628E-8</v>
      </c>
      <c r="Q2451">
        <f t="shared" si="497"/>
        <v>-2.3638475288089212E-4</v>
      </c>
      <c r="R2451">
        <f t="shared" si="506"/>
        <v>5.1960565628325376E-8</v>
      </c>
    </row>
    <row r="2452" spans="1:18" x14ac:dyDescent="0.2">
      <c r="A2452" s="1">
        <v>39167</v>
      </c>
      <c r="B2452">
        <v>86.25</v>
      </c>
      <c r="C2452">
        <v>86.32</v>
      </c>
      <c r="D2452">
        <f t="shared" si="498"/>
        <v>-3.5232792954250654E-4</v>
      </c>
      <c r="E2452">
        <f t="shared" si="499"/>
        <v>1.2413496993570945E-7</v>
      </c>
      <c r="H2452">
        <f t="shared" si="494"/>
        <v>-2.3935832518543924E-4</v>
      </c>
      <c r="I2452">
        <f t="shared" si="500"/>
        <v>5.7292407835578476E-8</v>
      </c>
      <c r="J2452">
        <f t="shared" si="501"/>
        <v>-1.37134147853652E-11</v>
      </c>
      <c r="K2452">
        <f t="shared" si="502"/>
        <v>3.2824199955982542E-15</v>
      </c>
      <c r="L2452">
        <f t="shared" si="503"/>
        <v>5.6908671031181104E-8</v>
      </c>
      <c r="M2452">
        <f t="shared" si="495"/>
        <v>-2.3775513547352896E-4</v>
      </c>
      <c r="N2452">
        <f t="shared" si="504"/>
        <v>5.6527504444036114E-8</v>
      </c>
      <c r="O2452">
        <f t="shared" si="496"/>
        <v>-2.3745212201195832E-4</v>
      </c>
      <c r="P2452">
        <f t="shared" si="505"/>
        <v>5.6455461437430078E-8</v>
      </c>
      <c r="Q2452">
        <f t="shared" si="497"/>
        <v>-1.6755294382427349E-4</v>
      </c>
      <c r="R2452">
        <f t="shared" si="506"/>
        <v>3.9836572857928733E-8</v>
      </c>
    </row>
    <row r="2453" spans="1:18" x14ac:dyDescent="0.2">
      <c r="A2453" s="1">
        <v>39164</v>
      </c>
      <c r="B2453">
        <v>86.32</v>
      </c>
      <c r="C2453">
        <v>86.45</v>
      </c>
      <c r="D2453">
        <f t="shared" si="498"/>
        <v>-6.5356593508715099E-4</v>
      </c>
      <c r="E2453">
        <f t="shared" si="499"/>
        <v>4.2714843150634204E-7</v>
      </c>
      <c r="H2453">
        <f t="shared" si="494"/>
        <v>-5.4059633073008369E-4</v>
      </c>
      <c r="I2453">
        <f t="shared" si="500"/>
        <v>2.9224439279883002E-7</v>
      </c>
      <c r="J2453">
        <f t="shared" si="501"/>
        <v>-1.579862464234888E-10</v>
      </c>
      <c r="K2453">
        <f t="shared" si="502"/>
        <v>8.5406785122356849E-14</v>
      </c>
      <c r="L2453">
        <f t="shared" si="503"/>
        <v>1.2836574588373679E-7</v>
      </c>
      <c r="M2453">
        <f t="shared" si="495"/>
        <v>-2.3745212201195832E-4</v>
      </c>
      <c r="N2453">
        <f t="shared" si="504"/>
        <v>5.6383510247981938E-8</v>
      </c>
      <c r="O2453">
        <f t="shared" si="496"/>
        <v>-2.1719835228434028E-4</v>
      </c>
      <c r="P2453">
        <f t="shared" si="505"/>
        <v>5.1574209647417477E-8</v>
      </c>
      <c r="Q2453">
        <f t="shared" si="497"/>
        <v>-2.2801493970540151E-4</v>
      </c>
      <c r="R2453">
        <f t="shared" si="506"/>
        <v>5.414263128347632E-8</v>
      </c>
    </row>
    <row r="2454" spans="1:18" x14ac:dyDescent="0.2">
      <c r="A2454" s="1">
        <v>39163</v>
      </c>
      <c r="B2454">
        <v>86.45</v>
      </c>
      <c r="C2454">
        <v>87.36</v>
      </c>
      <c r="D2454">
        <f t="shared" si="498"/>
        <v>-4.5476277507206309E-3</v>
      </c>
      <c r="E2454">
        <f t="shared" si="499"/>
        <v>2.0680918159124385E-5</v>
      </c>
      <c r="H2454">
        <f t="shared" si="494"/>
        <v>-4.4346581463635638E-3</v>
      </c>
      <c r="I2454">
        <f t="shared" si="500"/>
        <v>1.9666192875108721E-5</v>
      </c>
      <c r="J2454">
        <f t="shared" si="501"/>
        <v>-8.7212842441557968E-8</v>
      </c>
      <c r="K2454">
        <f t="shared" si="502"/>
        <v>3.8675914220097702E-10</v>
      </c>
      <c r="L2454">
        <f t="shared" si="503"/>
        <v>9.6320044233449274E-7</v>
      </c>
      <c r="M2454">
        <f t="shared" si="495"/>
        <v>-2.1719835228434028E-4</v>
      </c>
      <c r="N2454">
        <f t="shared" si="504"/>
        <v>4.7175124235032383E-8</v>
      </c>
      <c r="O2454">
        <f t="shared" si="496"/>
        <v>-1.6846032192293104E-4</v>
      </c>
      <c r="P2454">
        <f t="shared" si="505"/>
        <v>3.658930434695015E-8</v>
      </c>
      <c r="Q2454">
        <f t="shared" si="497"/>
        <v>-2.3752444527486255E-4</v>
      </c>
      <c r="R2454">
        <f t="shared" si="506"/>
        <v>5.15899181409521E-8</v>
      </c>
    </row>
    <row r="2455" spans="1:18" x14ac:dyDescent="0.2">
      <c r="A2455" s="1">
        <v>39162</v>
      </c>
      <c r="B2455">
        <v>87.36</v>
      </c>
      <c r="C2455">
        <v>85.7</v>
      </c>
      <c r="D2455">
        <f t="shared" si="498"/>
        <v>8.3318034374638018E-3</v>
      </c>
      <c r="E2455">
        <f t="shared" si="499"/>
        <v>6.941894852053362E-5</v>
      </c>
      <c r="H2455">
        <f t="shared" si="494"/>
        <v>8.4447730418208689E-3</v>
      </c>
      <c r="I2455">
        <f t="shared" si="500"/>
        <v>7.1314191727864489E-5</v>
      </c>
      <c r="J2455">
        <f t="shared" si="501"/>
        <v>6.0223216380271483E-7</v>
      </c>
      <c r="K2455">
        <f t="shared" si="502"/>
        <v>5.0857139417986157E-9</v>
      </c>
      <c r="L2455">
        <f t="shared" si="503"/>
        <v>-1.4226091851912333E-6</v>
      </c>
      <c r="M2455">
        <f t="shared" si="495"/>
        <v>-1.6846032192293104E-4</v>
      </c>
      <c r="N2455">
        <f t="shared" si="504"/>
        <v>2.8378880062377561E-8</v>
      </c>
      <c r="O2455">
        <f t="shared" si="496"/>
        <v>-2.3006070587405005E-4</v>
      </c>
      <c r="P2455">
        <f t="shared" si="505"/>
        <v>3.8756100573359228E-8</v>
      </c>
      <c r="Q2455">
        <f t="shared" si="497"/>
        <v>-2.3552289651591291E-4</v>
      </c>
      <c r="R2455">
        <f t="shared" si="506"/>
        <v>3.9676262967291861E-8</v>
      </c>
    </row>
    <row r="2456" spans="1:18" x14ac:dyDescent="0.2">
      <c r="A2456" s="1">
        <v>39161</v>
      </c>
      <c r="B2456">
        <v>85.7</v>
      </c>
      <c r="C2456">
        <v>85.15</v>
      </c>
      <c r="D2456">
        <f t="shared" si="498"/>
        <v>2.796169624578345E-3</v>
      </c>
      <c r="E2456">
        <f t="shared" si="499"/>
        <v>7.8185645694146037E-6</v>
      </c>
      <c r="H2456">
        <f t="shared" si="494"/>
        <v>2.9091392289354126E-3</v>
      </c>
      <c r="I2456">
        <f t="shared" si="500"/>
        <v>8.4630910533309264E-6</v>
      </c>
      <c r="J2456">
        <f t="shared" si="501"/>
        <v>2.4620310181297318E-8</v>
      </c>
      <c r="K2456">
        <f t="shared" si="502"/>
        <v>7.1623910176969969E-11</v>
      </c>
      <c r="L2456">
        <f t="shared" si="503"/>
        <v>-6.6927862449477074E-7</v>
      </c>
      <c r="M2456">
        <f t="shared" si="495"/>
        <v>-2.3006070587405005E-4</v>
      </c>
      <c r="N2456">
        <f t="shared" si="504"/>
        <v>5.2927928387266169E-8</v>
      </c>
      <c r="O2456">
        <f t="shared" si="496"/>
        <v>-2.1260527255391993E-4</v>
      </c>
      <c r="P2456">
        <f t="shared" si="505"/>
        <v>4.8912119076299619E-8</v>
      </c>
      <c r="Q2456">
        <f t="shared" si="497"/>
        <v>-2.3358970935687112E-4</v>
      </c>
      <c r="R2456">
        <f t="shared" si="506"/>
        <v>5.3739813419555966E-8</v>
      </c>
    </row>
    <row r="2457" spans="1:18" x14ac:dyDescent="0.2">
      <c r="A2457" s="1">
        <v>39160</v>
      </c>
      <c r="B2457">
        <v>85.15</v>
      </c>
      <c r="C2457">
        <v>84.17</v>
      </c>
      <c r="D2457">
        <f t="shared" si="498"/>
        <v>5.0273251227212993E-3</v>
      </c>
      <c r="E2457">
        <f t="shared" si="499"/>
        <v>2.5273997889544729E-5</v>
      </c>
      <c r="H2457">
        <f t="shared" si="494"/>
        <v>5.1402947270783664E-3</v>
      </c>
      <c r="I2457">
        <f t="shared" si="500"/>
        <v>2.6422629881229656E-5</v>
      </c>
      <c r="J2457">
        <f t="shared" si="501"/>
        <v>1.3582010505402807E-7</v>
      </c>
      <c r="K2457">
        <f t="shared" si="502"/>
        <v>6.9815536984045025E-10</v>
      </c>
      <c r="L2457">
        <f t="shared" si="503"/>
        <v>-1.0928537614579736E-6</v>
      </c>
      <c r="M2457">
        <f t="shared" si="495"/>
        <v>-2.1260527255391993E-4</v>
      </c>
      <c r="N2457">
        <f t="shared" si="504"/>
        <v>4.5201001917726581E-8</v>
      </c>
      <c r="O2457">
        <f t="shared" si="496"/>
        <v>-2.3635015742719495E-4</v>
      </c>
      <c r="P2457">
        <f t="shared" si="505"/>
        <v>5.0249289637970662E-8</v>
      </c>
      <c r="Q2457">
        <f t="shared" si="497"/>
        <v>-2.2523006894218501E-4</v>
      </c>
      <c r="R2457">
        <f t="shared" si="506"/>
        <v>4.788510019479142E-8</v>
      </c>
    </row>
    <row r="2458" spans="1:18" x14ac:dyDescent="0.2">
      <c r="A2458" s="1">
        <v>39157</v>
      </c>
      <c r="B2458">
        <v>84.17</v>
      </c>
      <c r="C2458">
        <v>84.41</v>
      </c>
      <c r="D2458">
        <f t="shared" si="498"/>
        <v>-1.2365730937836672E-3</v>
      </c>
      <c r="E2458">
        <f t="shared" si="499"/>
        <v>1.5291130162697102E-6</v>
      </c>
      <c r="H2458">
        <f t="shared" si="494"/>
        <v>-1.1236034894265999E-3</v>
      </c>
      <c r="I2458">
        <f t="shared" si="500"/>
        <v>1.2624848014516314E-6</v>
      </c>
      <c r="J2458">
        <f t="shared" si="501"/>
        <v>-1.4185323282591011E-9</v>
      </c>
      <c r="K2458">
        <f t="shared" si="502"/>
        <v>1.5938678738963651E-12</v>
      </c>
      <c r="L2458">
        <f t="shared" si="503"/>
        <v>2.6556386161172246E-7</v>
      </c>
      <c r="M2458">
        <f t="shared" si="495"/>
        <v>-2.3635015742719495E-4</v>
      </c>
      <c r="N2458">
        <f t="shared" si="504"/>
        <v>5.5861396915859834E-8</v>
      </c>
      <c r="O2458">
        <f t="shared" si="496"/>
        <v>-2.2034308547155113E-4</v>
      </c>
      <c r="P2458">
        <f t="shared" si="505"/>
        <v>5.207812293919498E-8</v>
      </c>
      <c r="Q2458">
        <f t="shared" si="497"/>
        <v>-2.3786943219201352E-4</v>
      </c>
      <c r="R2458">
        <f t="shared" si="506"/>
        <v>5.6220477745699868E-8</v>
      </c>
    </row>
    <row r="2459" spans="1:18" x14ac:dyDescent="0.2">
      <c r="A2459" s="1">
        <v>39156</v>
      </c>
      <c r="B2459">
        <v>84.41</v>
      </c>
      <c r="C2459">
        <v>83.6</v>
      </c>
      <c r="D2459">
        <f t="shared" si="498"/>
        <v>4.1876228306658089E-3</v>
      </c>
      <c r="E2459">
        <f t="shared" si="499"/>
        <v>1.7536184971913521E-5</v>
      </c>
      <c r="H2459">
        <f t="shared" si="494"/>
        <v>4.300592435022876E-3</v>
      </c>
      <c r="I2459">
        <f t="shared" si="500"/>
        <v>1.849509529217599E-5</v>
      </c>
      <c r="J2459">
        <f t="shared" si="501"/>
        <v>7.9539866898559272E-8</v>
      </c>
      <c r="K2459">
        <f t="shared" si="502"/>
        <v>3.4206854986667047E-10</v>
      </c>
      <c r="L2459">
        <f t="shared" si="503"/>
        <v>-9.476058064885518E-7</v>
      </c>
      <c r="M2459">
        <f t="shared" si="495"/>
        <v>-2.2034308547155113E-4</v>
      </c>
      <c r="N2459">
        <f t="shared" si="504"/>
        <v>4.8551075315123285E-8</v>
      </c>
      <c r="O2459">
        <f t="shared" si="496"/>
        <v>-2.3718707636095961E-4</v>
      </c>
      <c r="P2459">
        <f t="shared" si="505"/>
        <v>5.2262532239350248E-8</v>
      </c>
      <c r="Q2459">
        <f t="shared" si="497"/>
        <v>-1.7773896695495335E-4</v>
      </c>
      <c r="R2459">
        <f t="shared" si="506"/>
        <v>3.9163552387380488E-8</v>
      </c>
    </row>
    <row r="2460" spans="1:18" x14ac:dyDescent="0.2">
      <c r="A2460" s="1">
        <v>39155</v>
      </c>
      <c r="B2460">
        <v>83.6</v>
      </c>
      <c r="C2460">
        <v>83.44</v>
      </c>
      <c r="D2460">
        <f t="shared" si="498"/>
        <v>8.3198202054195062E-4</v>
      </c>
      <c r="E2460">
        <f t="shared" si="499"/>
        <v>6.9219408250506673E-7</v>
      </c>
      <c r="H2460">
        <f t="shared" si="494"/>
        <v>9.4495162489901792E-4</v>
      </c>
      <c r="I2460">
        <f t="shared" si="500"/>
        <v>8.9293357339929428E-7</v>
      </c>
      <c r="J2460">
        <f t="shared" si="501"/>
        <v>8.4377903111054961E-10</v>
      </c>
      <c r="K2460">
        <f t="shared" si="502"/>
        <v>7.9733036650363283E-13</v>
      </c>
      <c r="L2460">
        <f t="shared" si="503"/>
        <v>-2.2413031321233621E-7</v>
      </c>
      <c r="M2460">
        <f t="shared" si="495"/>
        <v>-2.3718707636095961E-4</v>
      </c>
      <c r="N2460">
        <f t="shared" si="504"/>
        <v>5.6257709192659685E-8</v>
      </c>
      <c r="O2460">
        <f t="shared" si="496"/>
        <v>1.3108559966106616E-5</v>
      </c>
      <c r="P2460">
        <f t="shared" si="505"/>
        <v>-3.1091810136631482E-9</v>
      </c>
      <c r="Q2460">
        <f t="shared" si="497"/>
        <v>-2.3786907918503847E-4</v>
      </c>
      <c r="R2460">
        <f t="shared" si="506"/>
        <v>5.6419471448572865E-8</v>
      </c>
    </row>
    <row r="2461" spans="1:18" x14ac:dyDescent="0.2">
      <c r="A2461" s="1">
        <v>39154</v>
      </c>
      <c r="B2461">
        <v>83.44</v>
      </c>
      <c r="C2461">
        <v>86.54</v>
      </c>
      <c r="D2461">
        <f t="shared" si="498"/>
        <v>-1.5842595444231077E-2</v>
      </c>
      <c r="E2461">
        <f t="shared" si="499"/>
        <v>2.5098783040957128E-4</v>
      </c>
      <c r="H2461">
        <f t="shared" si="494"/>
        <v>-1.5729625839874008E-2</v>
      </c>
      <c r="I2461">
        <f t="shared" si="500"/>
        <v>2.4742112906243208E-4</v>
      </c>
      <c r="J2461">
        <f t="shared" si="501"/>
        <v>-3.8918417850312335E-6</v>
      </c>
      <c r="K2461">
        <f t="shared" si="502"/>
        <v>6.1217215106528671E-8</v>
      </c>
      <c r="L2461">
        <f t="shared" si="503"/>
        <v>-2.0619274356640857E-7</v>
      </c>
      <c r="M2461">
        <f t="shared" si="495"/>
        <v>1.3108559966106616E-5</v>
      </c>
      <c r="N2461">
        <f t="shared" si="504"/>
        <v>1.7183434438501309E-10</v>
      </c>
      <c r="O2461">
        <f t="shared" si="496"/>
        <v>-2.2471412418568156E-4</v>
      </c>
      <c r="P2461">
        <f t="shared" si="505"/>
        <v>-2.9456785721191355E-9</v>
      </c>
      <c r="Q2461">
        <f t="shared" si="497"/>
        <v>-2.3572981444575569E-4</v>
      </c>
      <c r="R2461">
        <f t="shared" si="506"/>
        <v>-3.0900784084613741E-9</v>
      </c>
    </row>
    <row r="2462" spans="1:18" x14ac:dyDescent="0.2">
      <c r="A2462" s="1">
        <v>39153</v>
      </c>
      <c r="B2462">
        <v>86.54</v>
      </c>
      <c r="C2462">
        <v>85.82</v>
      </c>
      <c r="D2462">
        <f t="shared" si="498"/>
        <v>3.6283806660524338E-3</v>
      </c>
      <c r="E2462">
        <f t="shared" si="499"/>
        <v>1.3165146257783103E-5</v>
      </c>
      <c r="H2462">
        <f t="shared" si="494"/>
        <v>3.7413502704095013E-3</v>
      </c>
      <c r="I2462">
        <f t="shared" si="500"/>
        <v>1.3997701845893248E-5</v>
      </c>
      <c r="J2462">
        <f t="shared" si="501"/>
        <v>5.2370305586244281E-8</v>
      </c>
      <c r="K2462">
        <f t="shared" si="502"/>
        <v>1.9593565696652324E-10</v>
      </c>
      <c r="L2462">
        <f t="shared" si="503"/>
        <v>-8.4073424928693399E-7</v>
      </c>
      <c r="M2462">
        <f t="shared" si="495"/>
        <v>-2.2471412418568156E-4</v>
      </c>
      <c r="N2462">
        <f t="shared" si="504"/>
        <v>5.0496437608537912E-8</v>
      </c>
      <c r="O2462">
        <f t="shared" si="496"/>
        <v>-2.3783831522913463E-4</v>
      </c>
      <c r="P2462">
        <f t="shared" si="505"/>
        <v>5.3445628704513038E-8</v>
      </c>
      <c r="Q2462">
        <f t="shared" si="497"/>
        <v>-2.3651901400803004E-4</v>
      </c>
      <c r="R2462">
        <f t="shared" si="506"/>
        <v>5.3149163086075419E-8</v>
      </c>
    </row>
    <row r="2463" spans="1:18" x14ac:dyDescent="0.2">
      <c r="A2463" s="1">
        <v>39150</v>
      </c>
      <c r="B2463">
        <v>85.82</v>
      </c>
      <c r="C2463">
        <v>85.86</v>
      </c>
      <c r="D2463">
        <f t="shared" si="498"/>
        <v>-2.0237394676697276E-4</v>
      </c>
      <c r="E2463">
        <f t="shared" si="499"/>
        <v>4.0955214330041525E-8</v>
      </c>
      <c r="H2463">
        <f t="shared" si="494"/>
        <v>-8.9404342409905442E-5</v>
      </c>
      <c r="I2463">
        <f t="shared" si="500"/>
        <v>7.9931364417476166E-9</v>
      </c>
      <c r="J2463">
        <f t="shared" si="501"/>
        <v>-7.1462110736709709E-13</v>
      </c>
      <c r="K2463">
        <f t="shared" si="502"/>
        <v>6.3890230176393745E-17</v>
      </c>
      <c r="L2463">
        <f t="shared" si="503"/>
        <v>2.1263778172940579E-8</v>
      </c>
      <c r="M2463">
        <f t="shared" si="495"/>
        <v>-2.3783831522913463E-4</v>
      </c>
      <c r="N2463">
        <f t="shared" si="504"/>
        <v>5.6567064191033213E-8</v>
      </c>
      <c r="O2463">
        <f t="shared" si="496"/>
        <v>-2.349098799720841E-4</v>
      </c>
      <c r="P2463">
        <f t="shared" si="505"/>
        <v>5.5870570083238722E-8</v>
      </c>
      <c r="Q2463">
        <f t="shared" si="497"/>
        <v>-2.3539252385269382E-4</v>
      </c>
      <c r="R2463">
        <f t="shared" si="506"/>
        <v>5.5985361290658589E-8</v>
      </c>
    </row>
    <row r="2464" spans="1:18" x14ac:dyDescent="0.2">
      <c r="A2464" s="1">
        <v>39149</v>
      </c>
      <c r="B2464">
        <v>85.86</v>
      </c>
      <c r="C2464">
        <v>85.52</v>
      </c>
      <c r="D2464">
        <f t="shared" si="498"/>
        <v>1.7231919426983656E-3</v>
      </c>
      <c r="E2464">
        <f t="shared" si="499"/>
        <v>2.969390471380567E-6</v>
      </c>
      <c r="H2464">
        <f t="shared" si="494"/>
        <v>1.8361615470554329E-3</v>
      </c>
      <c r="I2464">
        <f t="shared" si="500"/>
        <v>3.3714892268850007E-6</v>
      </c>
      <c r="J2464">
        <f t="shared" si="501"/>
        <v>6.1905988747178881E-9</v>
      </c>
      <c r="K2464">
        <f t="shared" si="502"/>
        <v>1.136693960700162E-11</v>
      </c>
      <c r="L2464">
        <f t="shared" si="503"/>
        <v>-4.31332488628148E-7</v>
      </c>
      <c r="M2464">
        <f t="shared" si="495"/>
        <v>-2.349098799720841E-4</v>
      </c>
      <c r="N2464">
        <f t="shared" si="504"/>
        <v>5.5182651708498958E-8</v>
      </c>
      <c r="O2464">
        <f t="shared" si="496"/>
        <v>-2.3781483580520262E-4</v>
      </c>
      <c r="P2464">
        <f t="shared" si="505"/>
        <v>5.5865054534581037E-8</v>
      </c>
      <c r="Q2464">
        <f t="shared" si="497"/>
        <v>-2.368428706491878E-4</v>
      </c>
      <c r="R2464">
        <f t="shared" si="506"/>
        <v>5.5636730316444545E-8</v>
      </c>
    </row>
    <row r="2465" spans="1:18" x14ac:dyDescent="0.2">
      <c r="A2465" s="1">
        <v>39148</v>
      </c>
      <c r="B2465">
        <v>85.52</v>
      </c>
      <c r="C2465">
        <v>85.57</v>
      </c>
      <c r="D2465">
        <f t="shared" si="498"/>
        <v>-2.5383978857155539E-4</v>
      </c>
      <c r="E2465">
        <f t="shared" si="499"/>
        <v>6.4434638262051948E-8</v>
      </c>
      <c r="H2465">
        <f t="shared" si="494"/>
        <v>-1.4087018421448809E-4</v>
      </c>
      <c r="I2465">
        <f t="shared" si="500"/>
        <v>1.984440880062381E-8</v>
      </c>
      <c r="J2465">
        <f t="shared" si="501"/>
        <v>-2.7954855233714846E-12</v>
      </c>
      <c r="K2465">
        <f t="shared" si="502"/>
        <v>3.9380056064627573E-16</v>
      </c>
      <c r="L2465">
        <f t="shared" si="503"/>
        <v>3.3501019728817131E-8</v>
      </c>
      <c r="M2465">
        <f t="shared" si="495"/>
        <v>-2.3781483580520262E-4</v>
      </c>
      <c r="N2465">
        <f t="shared" si="504"/>
        <v>5.6555896129055482E-8</v>
      </c>
      <c r="O2465">
        <f t="shared" si="496"/>
        <v>-1.4777527721284103E-4</v>
      </c>
      <c r="P2465">
        <f t="shared" si="505"/>
        <v>3.5143153286440091E-8</v>
      </c>
      <c r="Q2465">
        <f t="shared" si="497"/>
        <v>-2.3766966995590692E-4</v>
      </c>
      <c r="R2465">
        <f t="shared" si="506"/>
        <v>5.6521373536440699E-8</v>
      </c>
    </row>
    <row r="2466" spans="1:18" x14ac:dyDescent="0.2">
      <c r="A2466" s="1">
        <v>39147</v>
      </c>
      <c r="B2466">
        <v>85.57</v>
      </c>
      <c r="C2466">
        <v>83.72</v>
      </c>
      <c r="D2466">
        <f t="shared" si="498"/>
        <v>9.492312322644237E-3</v>
      </c>
      <c r="E2466">
        <f t="shared" si="499"/>
        <v>9.010399323062363E-5</v>
      </c>
      <c r="H2466">
        <f t="shared" si="494"/>
        <v>9.6052819270013041E-3</v>
      </c>
      <c r="I2466">
        <f t="shared" si="500"/>
        <v>9.2261440897177887E-5</v>
      </c>
      <c r="J2466">
        <f t="shared" si="501"/>
        <v>8.8619715080876179E-7</v>
      </c>
      <c r="K2466">
        <f t="shared" si="502"/>
        <v>8.5121734764234478E-9</v>
      </c>
      <c r="L2466">
        <f t="shared" si="503"/>
        <v>-1.4194231994701095E-6</v>
      </c>
      <c r="M2466">
        <f t="shared" si="495"/>
        <v>-1.4777527721284103E-4</v>
      </c>
      <c r="N2466">
        <f t="shared" si="504"/>
        <v>2.1837532555332015E-8</v>
      </c>
      <c r="O2466">
        <f t="shared" si="496"/>
        <v>-1.9840271665074079E-4</v>
      </c>
      <c r="P2466">
        <f t="shared" si="505"/>
        <v>2.9319016452843971E-8</v>
      </c>
      <c r="Q2466">
        <f t="shared" si="497"/>
        <v>-2.3504738756588257E-4</v>
      </c>
      <c r="R2466">
        <f t="shared" si="506"/>
        <v>3.4734192855702383E-8</v>
      </c>
    </row>
    <row r="2467" spans="1:18" x14ac:dyDescent="0.2">
      <c r="A2467" s="1">
        <v>39146</v>
      </c>
      <c r="B2467">
        <v>83.72</v>
      </c>
      <c r="C2467">
        <v>84.94</v>
      </c>
      <c r="D2467">
        <f t="shared" si="498"/>
        <v>-6.2830369880117589E-3</v>
      </c>
      <c r="E2467">
        <f t="shared" si="499"/>
        <v>3.9476553792723877E-5</v>
      </c>
      <c r="H2467">
        <f t="shared" si="494"/>
        <v>-6.1700673836546918E-3</v>
      </c>
      <c r="I2467">
        <f t="shared" si="500"/>
        <v>3.8069731518839451E-5</v>
      </c>
      <c r="J2467">
        <f t="shared" si="501"/>
        <v>-2.3489280874888229E-7</v>
      </c>
      <c r="K2467">
        <f t="shared" si="502"/>
        <v>1.4493044579165179E-9</v>
      </c>
      <c r="L2467">
        <f t="shared" si="503"/>
        <v>1.2241581308352194E-6</v>
      </c>
      <c r="M2467">
        <f t="shared" si="495"/>
        <v>-1.9840271665074079E-4</v>
      </c>
      <c r="N2467">
        <f t="shared" si="504"/>
        <v>3.9363637974394133E-8</v>
      </c>
      <c r="O2467">
        <f t="shared" si="496"/>
        <v>-2.3693341736977962E-4</v>
      </c>
      <c r="P2467">
        <f t="shared" si="505"/>
        <v>4.7008233671508091E-8</v>
      </c>
      <c r="Q2467">
        <f t="shared" si="497"/>
        <v>-2.3214430760147423E-4</v>
      </c>
      <c r="R2467">
        <f t="shared" si="506"/>
        <v>4.6058061283137701E-8</v>
      </c>
    </row>
    <row r="2468" spans="1:18" x14ac:dyDescent="0.2">
      <c r="A2468" s="1">
        <v>39143</v>
      </c>
      <c r="B2468">
        <v>84.94</v>
      </c>
      <c r="C2468">
        <v>84.75</v>
      </c>
      <c r="D2468">
        <f t="shared" si="498"/>
        <v>9.7254977954088937E-4</v>
      </c>
      <c r="E2468">
        <f t="shared" si="499"/>
        <v>9.4585307368503254E-7</v>
      </c>
      <c r="H2468">
        <f t="shared" si="494"/>
        <v>1.0855193838979567E-3</v>
      </c>
      <c r="I2468">
        <f t="shared" si="500"/>
        <v>1.1783523328181994E-6</v>
      </c>
      <c r="J2468">
        <f t="shared" si="501"/>
        <v>1.2791242983355318E-9</v>
      </c>
      <c r="K2468">
        <f t="shared" si="502"/>
        <v>1.3885142202580925E-12</v>
      </c>
      <c r="L2468">
        <f t="shared" si="503"/>
        <v>-2.5719581724808062E-7</v>
      </c>
      <c r="M2468">
        <f t="shared" si="495"/>
        <v>-2.3693341736977962E-4</v>
      </c>
      <c r="N2468">
        <f t="shared" si="504"/>
        <v>5.613744426652219E-8</v>
      </c>
      <c r="O2468">
        <f t="shared" si="496"/>
        <v>-2.2753376105774797E-4</v>
      </c>
      <c r="P2468">
        <f t="shared" si="505"/>
        <v>5.3910351574411112E-8</v>
      </c>
      <c r="Q2468">
        <f t="shared" si="497"/>
        <v>-2.3432927230345504E-4</v>
      </c>
      <c r="R2468">
        <f t="shared" si="506"/>
        <v>5.5520435276631253E-8</v>
      </c>
    </row>
    <row r="2469" spans="1:18" x14ac:dyDescent="0.2">
      <c r="A2469" s="1">
        <v>39142</v>
      </c>
      <c r="B2469">
        <v>84.75</v>
      </c>
      <c r="C2469">
        <v>85.38</v>
      </c>
      <c r="D2469">
        <f t="shared" si="498"/>
        <v>-3.2164435928081648E-3</v>
      </c>
      <c r="E2469">
        <f t="shared" si="499"/>
        <v>1.0345509385716696E-5</v>
      </c>
      <c r="H2469">
        <f t="shared" si="494"/>
        <v>-3.1034739884510973E-3</v>
      </c>
      <c r="I2469">
        <f t="shared" si="500"/>
        <v>9.6315507969925609E-6</v>
      </c>
      <c r="J2469">
        <f t="shared" si="501"/>
        <v>-2.9891267366911844E-8</v>
      </c>
      <c r="K2469">
        <f t="shared" si="502"/>
        <v>9.2766770755048036E-11</v>
      </c>
      <c r="L2469">
        <f t="shared" si="503"/>
        <v>7.06145108937168E-7</v>
      </c>
      <c r="M2469">
        <f t="shared" si="495"/>
        <v>-2.2753376105774797E-4</v>
      </c>
      <c r="N2469">
        <f t="shared" si="504"/>
        <v>5.1771612421084348E-8</v>
      </c>
      <c r="O2469">
        <f t="shared" si="496"/>
        <v>-2.3638475288089212E-4</v>
      </c>
      <c r="P2469">
        <f t="shared" si="505"/>
        <v>5.3785511879695705E-8</v>
      </c>
      <c r="Q2469">
        <f t="shared" si="497"/>
        <v>-2.3583067376613617E-4</v>
      </c>
      <c r="R2469">
        <f t="shared" si="506"/>
        <v>5.3659440174791739E-8</v>
      </c>
    </row>
    <row r="2470" spans="1:18" x14ac:dyDescent="0.2">
      <c r="A2470" s="1">
        <v>39141</v>
      </c>
      <c r="B2470">
        <v>85.38</v>
      </c>
      <c r="C2470">
        <v>85.14</v>
      </c>
      <c r="D2470">
        <f t="shared" si="498"/>
        <v>1.2225046268102776E-3</v>
      </c>
      <c r="E2470">
        <f t="shared" si="499"/>
        <v>1.4945175625725363E-6</v>
      </c>
      <c r="H2470">
        <f t="shared" si="494"/>
        <v>1.3354742311673449E-3</v>
      </c>
      <c r="I2470">
        <f t="shared" si="500"/>
        <v>1.783491422112011E-6</v>
      </c>
      <c r="J2470">
        <f t="shared" si="501"/>
        <v>2.3818068357385926E-9</v>
      </c>
      <c r="K2470">
        <f t="shared" si="502"/>
        <v>3.1808416527471231E-12</v>
      </c>
      <c r="L2470">
        <f t="shared" si="503"/>
        <v>-3.1568574611329221E-7</v>
      </c>
      <c r="M2470">
        <f t="shared" si="495"/>
        <v>-2.3638475288089212E-4</v>
      </c>
      <c r="N2470">
        <f t="shared" si="504"/>
        <v>5.5877751394560436E-8</v>
      </c>
      <c r="O2470">
        <f t="shared" si="496"/>
        <v>-1.6755294382427349E-4</v>
      </c>
      <c r="P2470">
        <f t="shared" si="505"/>
        <v>3.9606961220366887E-8</v>
      </c>
      <c r="Q2470">
        <f t="shared" si="497"/>
        <v>-2.2868947565126077E-4</v>
      </c>
      <c r="R2470">
        <f t="shared" si="506"/>
        <v>5.4058705188284072E-8</v>
      </c>
    </row>
    <row r="2471" spans="1:18" x14ac:dyDescent="0.2">
      <c r="A2471" s="1">
        <v>39140</v>
      </c>
      <c r="B2471">
        <v>85.14</v>
      </c>
      <c r="C2471">
        <v>86.8</v>
      </c>
      <c r="D2471">
        <f t="shared" si="498"/>
        <v>-8.386079335374259E-3</v>
      </c>
      <c r="E2471">
        <f t="shared" si="499"/>
        <v>7.032632661919117E-5</v>
      </c>
      <c r="H2471">
        <f t="shared" si="494"/>
        <v>-8.2731097310171919E-3</v>
      </c>
      <c r="I2471">
        <f t="shared" si="500"/>
        <v>6.8444344621451355E-5</v>
      </c>
      <c r="J2471">
        <f t="shared" si="501"/>
        <v>-5.6624757352082337E-7</v>
      </c>
      <c r="K2471">
        <f t="shared" si="502"/>
        <v>4.6846283106599974E-9</v>
      </c>
      <c r="L2471">
        <f t="shared" si="503"/>
        <v>1.3861838900131739E-6</v>
      </c>
      <c r="M2471">
        <f t="shared" si="495"/>
        <v>-1.6755294382427349E-4</v>
      </c>
      <c r="N2471">
        <f t="shared" si="504"/>
        <v>2.8073988984180148E-8</v>
      </c>
      <c r="O2471">
        <f t="shared" si="496"/>
        <v>-2.2801493970540151E-4</v>
      </c>
      <c r="P2471">
        <f t="shared" si="505"/>
        <v>3.8204574383554247E-8</v>
      </c>
      <c r="Q2471">
        <f t="shared" si="497"/>
        <v>-2.3701607537857228E-4</v>
      </c>
      <c r="R2471">
        <f t="shared" si="506"/>
        <v>3.971274116335569E-8</v>
      </c>
    </row>
    <row r="2472" spans="1:18" x14ac:dyDescent="0.2">
      <c r="A2472" s="1">
        <v>39139</v>
      </c>
      <c r="B2472">
        <v>86.8</v>
      </c>
      <c r="C2472">
        <v>87.43</v>
      </c>
      <c r="D2472">
        <f t="shared" si="498"/>
        <v>-3.1407532119004742E-3</v>
      </c>
      <c r="E2472">
        <f t="shared" si="499"/>
        <v>9.8643307380631447E-6</v>
      </c>
      <c r="H2472">
        <f t="shared" si="494"/>
        <v>-3.0277836075434067E-3</v>
      </c>
      <c r="I2472">
        <f t="shared" si="500"/>
        <v>9.1674735741085667E-6</v>
      </c>
      <c r="J2472">
        <f t="shared" si="501"/>
        <v>-2.7757126210273284E-8</v>
      </c>
      <c r="K2472">
        <f t="shared" si="502"/>
        <v>8.4042571731978902E-11</v>
      </c>
      <c r="L2472">
        <f t="shared" si="503"/>
        <v>6.9037989671501292E-7</v>
      </c>
      <c r="M2472">
        <f t="shared" si="495"/>
        <v>-2.2801493970540151E-4</v>
      </c>
      <c r="N2472">
        <f t="shared" si="504"/>
        <v>5.1990812728857887E-8</v>
      </c>
      <c r="O2472">
        <f t="shared" si="496"/>
        <v>-2.3752444527486255E-4</v>
      </c>
      <c r="P2472">
        <f t="shared" si="505"/>
        <v>5.4159122067906725E-8</v>
      </c>
      <c r="Q2472">
        <f t="shared" si="497"/>
        <v>-2.3273729544065163E-4</v>
      </c>
      <c r="R2472">
        <f t="shared" si="506"/>
        <v>5.3067580387098399E-8</v>
      </c>
    </row>
    <row r="2473" spans="1:18" x14ac:dyDescent="0.2">
      <c r="A2473" s="1">
        <v>39136</v>
      </c>
      <c r="B2473">
        <v>87.43</v>
      </c>
      <c r="C2473">
        <v>87.55</v>
      </c>
      <c r="D2473">
        <f t="shared" si="498"/>
        <v>-5.9567203107256878E-4</v>
      </c>
      <c r="E2473">
        <f t="shared" si="499"/>
        <v>3.5482516860211936E-7</v>
      </c>
      <c r="H2473">
        <f t="shared" si="494"/>
        <v>-4.8270242671550148E-4</v>
      </c>
      <c r="I2473">
        <f t="shared" si="500"/>
        <v>2.3300163275703408E-7</v>
      </c>
      <c r="J2473">
        <f t="shared" si="501"/>
        <v>-1.1247045356049443E-10</v>
      </c>
      <c r="K2473">
        <f t="shared" si="502"/>
        <v>5.4289760867443777E-14</v>
      </c>
      <c r="L2473">
        <f t="shared" si="503"/>
        <v>1.1465362613842948E-7</v>
      </c>
      <c r="M2473">
        <f t="shared" si="495"/>
        <v>-2.3752444527486255E-4</v>
      </c>
      <c r="N2473">
        <f t="shared" si="504"/>
        <v>5.6417862103131176E-8</v>
      </c>
      <c r="O2473">
        <f t="shared" si="496"/>
        <v>-2.3552289651591291E-4</v>
      </c>
      <c r="P2473">
        <f t="shared" si="505"/>
        <v>5.5942445344471073E-8</v>
      </c>
      <c r="Q2473">
        <f t="shared" si="497"/>
        <v>-1.9111270247351478E-4</v>
      </c>
      <c r="R2473">
        <f t="shared" si="506"/>
        <v>4.5393938640001448E-8</v>
      </c>
    </row>
    <row r="2474" spans="1:18" x14ac:dyDescent="0.2">
      <c r="A2474" s="1">
        <v>39135</v>
      </c>
      <c r="B2474">
        <v>87.55</v>
      </c>
      <c r="C2474">
        <v>87.86</v>
      </c>
      <c r="D2474">
        <f t="shared" si="498"/>
        <v>-1.5350485098366649E-3</v>
      </c>
      <c r="E2474">
        <f t="shared" si="499"/>
        <v>2.3563739275517653E-6</v>
      </c>
      <c r="H2474">
        <f t="shared" si="494"/>
        <v>-1.4220789054795976E-3</v>
      </c>
      <c r="I2474">
        <f t="shared" si="500"/>
        <v>2.0223084134100504E-6</v>
      </c>
      <c r="J2474">
        <f t="shared" si="501"/>
        <v>-2.8758821350843458E-9</v>
      </c>
      <c r="K2474">
        <f t="shared" si="502"/>
        <v>4.089731318949075E-12</v>
      </c>
      <c r="L2474">
        <f t="shared" si="503"/>
        <v>3.3493214289273396E-7</v>
      </c>
      <c r="M2474">
        <f t="shared" si="495"/>
        <v>-2.3552289651591291E-4</v>
      </c>
      <c r="N2474">
        <f t="shared" si="504"/>
        <v>5.5471034783245422E-8</v>
      </c>
      <c r="O2474">
        <f t="shared" si="496"/>
        <v>-2.3358970935687112E-4</v>
      </c>
      <c r="P2474">
        <f t="shared" si="505"/>
        <v>5.5015724944040533E-8</v>
      </c>
      <c r="Q2474">
        <f t="shared" si="497"/>
        <v>-2.3559409737003063E-4</v>
      </c>
      <c r="R2474">
        <f t="shared" si="506"/>
        <v>5.5487804214641634E-8</v>
      </c>
    </row>
    <row r="2475" spans="1:18" x14ac:dyDescent="0.2">
      <c r="A2475" s="1">
        <v>39134</v>
      </c>
      <c r="B2475">
        <v>87.86</v>
      </c>
      <c r="C2475">
        <v>88.28</v>
      </c>
      <c r="D2475">
        <f t="shared" si="498"/>
        <v>-2.071125560315825E-3</v>
      </c>
      <c r="E2475">
        <f t="shared" si="499"/>
        <v>4.2895610865935406E-6</v>
      </c>
      <c r="H2475">
        <f t="shared" si="494"/>
        <v>-1.9581559559587575E-3</v>
      </c>
      <c r="I2475">
        <f t="shared" si="500"/>
        <v>3.8343747478567553E-6</v>
      </c>
      <c r="J2475">
        <f t="shared" si="501"/>
        <v>-7.5083037498935652E-9</v>
      </c>
      <c r="K2475">
        <f t="shared" si="502"/>
        <v>1.4702429707001556E-11</v>
      </c>
      <c r="L2475">
        <f t="shared" si="503"/>
        <v>4.5740508062783232E-7</v>
      </c>
      <c r="M2475">
        <f t="shared" si="495"/>
        <v>-2.3358970935687112E-4</v>
      </c>
      <c r="N2475">
        <f t="shared" si="504"/>
        <v>5.4564152317427523E-8</v>
      </c>
      <c r="O2475">
        <f t="shared" si="496"/>
        <v>-2.2523006894218501E-4</v>
      </c>
      <c r="P2475">
        <f t="shared" si="505"/>
        <v>5.2611426342633043E-8</v>
      </c>
      <c r="Q2475">
        <f t="shared" si="497"/>
        <v>-2.1102214773325087E-4</v>
      </c>
      <c r="R2475">
        <f t="shared" si="506"/>
        <v>4.9292602156872794E-8</v>
      </c>
    </row>
    <row r="2476" spans="1:18" x14ac:dyDescent="0.2">
      <c r="A2476" s="1">
        <v>39133</v>
      </c>
      <c r="B2476">
        <v>88.28</v>
      </c>
      <c r="C2476">
        <v>87.56</v>
      </c>
      <c r="D2476">
        <f t="shared" si="498"/>
        <v>3.5565715937233215E-3</v>
      </c>
      <c r="E2476">
        <f t="shared" si="499"/>
        <v>1.2649201501279646E-5</v>
      </c>
      <c r="H2476">
        <f t="shared" si="494"/>
        <v>3.669541198080389E-3</v>
      </c>
      <c r="I2476">
        <f t="shared" si="500"/>
        <v>1.3465532604409256E-5</v>
      </c>
      <c r="J2476">
        <f t="shared" si="501"/>
        <v>4.9412326645974481E-8</v>
      </c>
      <c r="K2476">
        <f t="shared" si="502"/>
        <v>1.8132056832040871E-10</v>
      </c>
      <c r="L2476">
        <f t="shared" si="503"/>
        <v>-8.2649101702983416E-7</v>
      </c>
      <c r="M2476">
        <f t="shared" si="495"/>
        <v>-2.2523006894218501E-4</v>
      </c>
      <c r="N2476">
        <f t="shared" si="504"/>
        <v>5.0728583955701411E-8</v>
      </c>
      <c r="O2476">
        <f t="shared" si="496"/>
        <v>-2.3786943219201352E-4</v>
      </c>
      <c r="P2476">
        <f t="shared" si="505"/>
        <v>5.3575348611845607E-8</v>
      </c>
      <c r="Q2476">
        <f t="shared" si="497"/>
        <v>-2.3774350031858108E-4</v>
      </c>
      <c r="R2476">
        <f t="shared" si="506"/>
        <v>5.3546984967310399E-8</v>
      </c>
    </row>
    <row r="2477" spans="1:18" x14ac:dyDescent="0.2">
      <c r="A2477" s="1">
        <v>39129</v>
      </c>
      <c r="B2477">
        <v>87.56</v>
      </c>
      <c r="C2477">
        <v>87.58</v>
      </c>
      <c r="D2477">
        <f t="shared" si="498"/>
        <v>-9.9187960212598734E-5</v>
      </c>
      <c r="E2477">
        <f t="shared" si="499"/>
        <v>9.8382514511360698E-9</v>
      </c>
      <c r="H2477">
        <f t="shared" si="494"/>
        <v>1.3781644144468582E-5</v>
      </c>
      <c r="I2477">
        <f t="shared" si="500"/>
        <v>1.8993371532476513E-10</v>
      </c>
      <c r="J2477">
        <f t="shared" si="501"/>
        <v>2.6175988756427118E-15</v>
      </c>
      <c r="K2477">
        <f t="shared" si="502"/>
        <v>3.6074816217068922E-20</v>
      </c>
      <c r="L2477">
        <f t="shared" si="503"/>
        <v>-3.2782318673171294E-9</v>
      </c>
      <c r="M2477">
        <f t="shared" si="495"/>
        <v>-2.3786943219201352E-4</v>
      </c>
      <c r="N2477">
        <f t="shared" si="504"/>
        <v>5.6581866771350918E-8</v>
      </c>
      <c r="O2477">
        <f t="shared" si="496"/>
        <v>-1.7773896695495335E-4</v>
      </c>
      <c r="P2477">
        <f t="shared" si="505"/>
        <v>4.2278667147969807E-8</v>
      </c>
      <c r="Q2477">
        <f t="shared" si="497"/>
        <v>-2.3677456009872069E-4</v>
      </c>
      <c r="R2477">
        <f t="shared" si="506"/>
        <v>5.6321430168196474E-8</v>
      </c>
    </row>
    <row r="2478" spans="1:18" x14ac:dyDescent="0.2">
      <c r="A2478" s="1">
        <v>39128</v>
      </c>
      <c r="B2478">
        <v>87.58</v>
      </c>
      <c r="C2478">
        <v>86.03</v>
      </c>
      <c r="D2478">
        <f t="shared" si="498"/>
        <v>7.7550179553958036E-3</v>
      </c>
      <c r="E2478">
        <f t="shared" si="499"/>
        <v>6.014030348851131E-5</v>
      </c>
      <c r="H2478">
        <f t="shared" si="494"/>
        <v>7.8679875597528707E-3</v>
      </c>
      <c r="I2478">
        <f t="shared" si="500"/>
        <v>6.1905228240425933E-5</v>
      </c>
      <c r="J2478">
        <f t="shared" si="501"/>
        <v>4.8706956567933333E-7</v>
      </c>
      <c r="K2478">
        <f t="shared" si="502"/>
        <v>3.8322572834992284E-9</v>
      </c>
      <c r="L2478">
        <f t="shared" si="503"/>
        <v>-1.3984479808848996E-6</v>
      </c>
      <c r="M2478">
        <f t="shared" si="495"/>
        <v>-1.7773896695495335E-4</v>
      </c>
      <c r="N2478">
        <f t="shared" si="504"/>
        <v>3.1591140374214001E-8</v>
      </c>
      <c r="O2478">
        <f t="shared" si="496"/>
        <v>-2.3786907918503847E-4</v>
      </c>
      <c r="P2478">
        <f t="shared" si="505"/>
        <v>4.2278604404874731E-8</v>
      </c>
      <c r="Q2478">
        <f t="shared" si="497"/>
        <v>-2.3470741165933156E-4</v>
      </c>
      <c r="R2478">
        <f t="shared" si="506"/>
        <v>4.1716652885000561E-8</v>
      </c>
    </row>
    <row r="2479" spans="1:18" x14ac:dyDescent="0.2">
      <c r="A2479" s="1">
        <v>39127</v>
      </c>
      <c r="B2479">
        <v>86.03</v>
      </c>
      <c r="C2479">
        <v>86.05</v>
      </c>
      <c r="D2479">
        <f t="shared" si="498"/>
        <v>-1.0095176286811978E-4</v>
      </c>
      <c r="E2479">
        <f t="shared" si="499"/>
        <v>1.0191258426181087E-8</v>
      </c>
      <c r="H2479">
        <f t="shared" si="494"/>
        <v>1.2017841488947537E-5</v>
      </c>
      <c r="I2479">
        <f t="shared" si="500"/>
        <v>1.4442851405346874E-10</v>
      </c>
      <c r="J2479">
        <f t="shared" si="501"/>
        <v>1.735718988378819E-15</v>
      </c>
      <c r="K2479">
        <f t="shared" si="502"/>
        <v>2.0859595671693018E-20</v>
      </c>
      <c r="L2479">
        <f t="shared" si="503"/>
        <v>-2.8586728887677022E-9</v>
      </c>
      <c r="M2479">
        <f t="shared" si="495"/>
        <v>-2.3786907918503847E-4</v>
      </c>
      <c r="N2479">
        <f t="shared" si="504"/>
        <v>5.6581698832338103E-8</v>
      </c>
      <c r="O2479">
        <f t="shared" si="496"/>
        <v>-2.3572981444575569E-4</v>
      </c>
      <c r="P2479">
        <f t="shared" si="505"/>
        <v>5.6072833898671886E-8</v>
      </c>
      <c r="Q2479">
        <f t="shared" si="497"/>
        <v>-2.3781099660035652E-4</v>
      </c>
      <c r="R2479">
        <f t="shared" si="506"/>
        <v>5.6567882781403123E-8</v>
      </c>
    </row>
    <row r="2480" spans="1:18" x14ac:dyDescent="0.2">
      <c r="A2480" s="1">
        <v>39126</v>
      </c>
      <c r="B2480">
        <v>86.05</v>
      </c>
      <c r="C2480">
        <v>85.76</v>
      </c>
      <c r="D2480">
        <f t="shared" si="498"/>
        <v>1.4661023148842534E-3</v>
      </c>
      <c r="E2480">
        <f t="shared" si="499"/>
        <v>2.1494559977089664E-6</v>
      </c>
      <c r="H2480">
        <f t="shared" si="494"/>
        <v>1.5790719192413207E-3</v>
      </c>
      <c r="I2480">
        <f t="shared" si="500"/>
        <v>2.4934681261364682E-6</v>
      </c>
      <c r="J2480">
        <f t="shared" si="501"/>
        <v>3.9373654995053723E-9</v>
      </c>
      <c r="K2480">
        <f t="shared" si="502"/>
        <v>6.21738329605851E-12</v>
      </c>
      <c r="L2480">
        <f t="shared" si="503"/>
        <v>-3.7223433051925981E-7</v>
      </c>
      <c r="M2480">
        <f t="shared" si="495"/>
        <v>-2.3572981444575569E-4</v>
      </c>
      <c r="N2480">
        <f t="shared" si="504"/>
        <v>5.5568545418630407E-8</v>
      </c>
      <c r="O2480">
        <f t="shared" si="496"/>
        <v>-2.3651901400803004E-4</v>
      </c>
      <c r="P2480">
        <f t="shared" si="505"/>
        <v>5.5754583285006008E-8</v>
      </c>
      <c r="Q2480">
        <f t="shared" si="497"/>
        <v>-2.3787654080388348E-4</v>
      </c>
      <c r="R2480">
        <f t="shared" si="506"/>
        <v>5.6074592824697688E-8</v>
      </c>
    </row>
    <row r="2481" spans="1:18" x14ac:dyDescent="0.2">
      <c r="A2481" s="1">
        <v>39125</v>
      </c>
      <c r="B2481">
        <v>85.76</v>
      </c>
      <c r="C2481">
        <v>85.53</v>
      </c>
      <c r="D2481">
        <f t="shared" si="498"/>
        <v>1.1663003195723799E-3</v>
      </c>
      <c r="E2481">
        <f t="shared" si="499"/>
        <v>1.3602564354346357E-6</v>
      </c>
      <c r="H2481">
        <f t="shared" si="494"/>
        <v>1.2792699239294473E-3</v>
      </c>
      <c r="I2481">
        <f t="shared" si="500"/>
        <v>1.6365315382704538E-6</v>
      </c>
      <c r="J2481">
        <f t="shared" si="501"/>
        <v>2.0935655764713848E-9</v>
      </c>
      <c r="K2481">
        <f t="shared" si="502"/>
        <v>2.6782354757538579E-12</v>
      </c>
      <c r="L2481">
        <f t="shared" si="503"/>
        <v>-3.0257166105792046E-7</v>
      </c>
      <c r="M2481">
        <f t="shared" si="495"/>
        <v>-2.3651901400803004E-4</v>
      </c>
      <c r="N2481">
        <f t="shared" si="504"/>
        <v>5.5941243987330706E-8</v>
      </c>
      <c r="O2481">
        <f t="shared" si="496"/>
        <v>-2.3539252385269382E-4</v>
      </c>
      <c r="P2481">
        <f t="shared" si="505"/>
        <v>5.5674807646500837E-8</v>
      </c>
      <c r="Q2481">
        <f t="shared" si="497"/>
        <v>-2.3741862639748088E-4</v>
      </c>
      <c r="R2481">
        <f t="shared" si="506"/>
        <v>5.6154019422673031E-8</v>
      </c>
    </row>
    <row r="2482" spans="1:18" x14ac:dyDescent="0.2">
      <c r="A2482" s="1">
        <v>39122</v>
      </c>
      <c r="B2482">
        <v>85.53</v>
      </c>
      <c r="C2482">
        <v>85.22</v>
      </c>
      <c r="D2482">
        <f t="shared" si="498"/>
        <v>1.5769421646879881E-3</v>
      </c>
      <c r="E2482">
        <f t="shared" si="499"/>
        <v>2.4867465907708377E-6</v>
      </c>
      <c r="H2482">
        <f t="shared" si="494"/>
        <v>1.6899117690450554E-3</v>
      </c>
      <c r="I2482">
        <f t="shared" si="500"/>
        <v>2.8558017871569887E-6</v>
      </c>
      <c r="J2482">
        <f t="shared" si="501"/>
        <v>4.8260530501764972E-9</v>
      </c>
      <c r="K2482">
        <f t="shared" si="502"/>
        <v>8.1556038475290511E-12</v>
      </c>
      <c r="L2482">
        <f t="shared" si="503"/>
        <v>-3.9779259640388623E-7</v>
      </c>
      <c r="M2482">
        <f t="shared" si="495"/>
        <v>-2.3539252385269382E-4</v>
      </c>
      <c r="N2482">
        <f t="shared" si="504"/>
        <v>5.5409640285741028E-8</v>
      </c>
      <c r="O2482">
        <f t="shared" si="496"/>
        <v>-2.368428706491878E-4</v>
      </c>
      <c r="P2482">
        <f t="shared" si="505"/>
        <v>5.5751041078629417E-8</v>
      </c>
      <c r="Q2482">
        <f t="shared" si="497"/>
        <v>-2.3604530038623812E-4</v>
      </c>
      <c r="R2482">
        <f t="shared" si="506"/>
        <v>5.5563299001483835E-8</v>
      </c>
    </row>
    <row r="2483" spans="1:18" x14ac:dyDescent="0.2">
      <c r="A2483" s="1">
        <v>39121</v>
      </c>
      <c r="B2483">
        <v>85.22</v>
      </c>
      <c r="C2483">
        <v>85.42</v>
      </c>
      <c r="D2483">
        <f t="shared" si="498"/>
        <v>-1.0180372263708492E-3</v>
      </c>
      <c r="E2483">
        <f t="shared" si="499"/>
        <v>1.0363997942768517E-6</v>
      </c>
      <c r="H2483">
        <f t="shared" si="494"/>
        <v>-9.0506762201378191E-4</v>
      </c>
      <c r="I2483">
        <f t="shared" si="500"/>
        <v>8.1914740041768202E-7</v>
      </c>
      <c r="J2483">
        <f t="shared" si="501"/>
        <v>-7.4138378977480267E-10</v>
      </c>
      <c r="K2483">
        <f t="shared" si="502"/>
        <v>6.7100246361104632E-13</v>
      </c>
      <c r="L2483">
        <f t="shared" si="503"/>
        <v>2.1435881372937814E-7</v>
      </c>
      <c r="M2483">
        <f t="shared" si="495"/>
        <v>-2.368428706491878E-4</v>
      </c>
      <c r="N2483">
        <f t="shared" si="504"/>
        <v>5.6094545377347908E-8</v>
      </c>
      <c r="O2483">
        <f t="shared" si="496"/>
        <v>-2.3766966995590692E-4</v>
      </c>
      <c r="P2483">
        <f t="shared" si="505"/>
        <v>5.6290366898602021E-8</v>
      </c>
      <c r="Q2483">
        <f t="shared" si="497"/>
        <v>-2.2788873815094256E-4</v>
      </c>
      <c r="R2483">
        <f t="shared" si="506"/>
        <v>5.3973822932290321E-8</v>
      </c>
    </row>
    <row r="2484" spans="1:18" x14ac:dyDescent="0.2">
      <c r="A2484" s="1">
        <v>39120</v>
      </c>
      <c r="B2484">
        <v>85.42</v>
      </c>
      <c r="C2484">
        <v>85.33</v>
      </c>
      <c r="D2484">
        <f t="shared" si="498"/>
        <v>4.5782145816654178E-4</v>
      </c>
      <c r="E2484">
        <f t="shared" si="499"/>
        <v>2.0960048755773858E-7</v>
      </c>
      <c r="H2484">
        <f t="shared" si="494"/>
        <v>5.7079106252360908E-4</v>
      </c>
      <c r="I2484">
        <f t="shared" si="500"/>
        <v>3.2580243705683064E-7</v>
      </c>
      <c r="J2484">
        <f t="shared" si="501"/>
        <v>1.8596511922044962E-10</v>
      </c>
      <c r="K2484">
        <f t="shared" si="502"/>
        <v>1.0614722799217008E-13</v>
      </c>
      <c r="L2484">
        <f t="shared" si="503"/>
        <v>-1.3565972344376759E-7</v>
      </c>
      <c r="M2484">
        <f t="shared" si="495"/>
        <v>-2.3766966995590692E-4</v>
      </c>
      <c r="N2484">
        <f t="shared" si="504"/>
        <v>5.6486872016949725E-8</v>
      </c>
      <c r="O2484">
        <f t="shared" si="496"/>
        <v>-2.3504738756588257E-4</v>
      </c>
      <c r="P2484">
        <f t="shared" si="505"/>
        <v>5.5863635026781451E-8</v>
      </c>
      <c r="Q2484">
        <f t="shared" si="497"/>
        <v>-2.3144205289304885E-4</v>
      </c>
      <c r="R2484">
        <f t="shared" si="506"/>
        <v>5.5006756325008473E-8</v>
      </c>
    </row>
    <row r="2485" spans="1:18" x14ac:dyDescent="0.2">
      <c r="A2485" s="1">
        <v>39119</v>
      </c>
      <c r="B2485">
        <v>85.33</v>
      </c>
      <c r="C2485">
        <v>85</v>
      </c>
      <c r="D2485">
        <f t="shared" si="498"/>
        <v>1.682819918346012E-3</v>
      </c>
      <c r="E2485">
        <f t="shared" si="499"/>
        <v>2.8318828775820785E-6</v>
      </c>
      <c r="H2485">
        <f t="shared" si="494"/>
        <v>1.7957895227030793E-3</v>
      </c>
      <c r="I2485">
        <f t="shared" si="500"/>
        <v>3.2248600098501533E-6</v>
      </c>
      <c r="J2485">
        <f t="shared" si="501"/>
        <v>5.7911698178730544E-9</v>
      </c>
      <c r="K2485">
        <f t="shared" si="502"/>
        <v>1.0399722083130731E-11</v>
      </c>
      <c r="L2485">
        <f t="shared" si="503"/>
        <v>-4.2209563592954195E-7</v>
      </c>
      <c r="M2485">
        <f t="shared" si="495"/>
        <v>-2.3504738756588257E-4</v>
      </c>
      <c r="N2485">
        <f t="shared" si="504"/>
        <v>5.5247274401546212E-8</v>
      </c>
      <c r="O2485">
        <f t="shared" si="496"/>
        <v>-2.3214430760147423E-4</v>
      </c>
      <c r="P2485">
        <f t="shared" si="505"/>
        <v>5.4564913040017173E-8</v>
      </c>
      <c r="Q2485">
        <f t="shared" si="497"/>
        <v>-2.3214135179348158E-4</v>
      </c>
      <c r="R2485">
        <f t="shared" si="506"/>
        <v>5.4564218285070356E-8</v>
      </c>
    </row>
    <row r="2486" spans="1:18" x14ac:dyDescent="0.2">
      <c r="A2486" s="1">
        <v>39118</v>
      </c>
      <c r="B2486">
        <v>85</v>
      </c>
      <c r="C2486">
        <v>85.47</v>
      </c>
      <c r="D2486">
        <f t="shared" si="498"/>
        <v>-2.3947782448465746E-3</v>
      </c>
      <c r="E2486">
        <f t="shared" si="499"/>
        <v>5.7349628419904402E-6</v>
      </c>
      <c r="H2486">
        <f t="shared" si="494"/>
        <v>-2.2818086404895071E-3</v>
      </c>
      <c r="I2486">
        <f t="shared" si="500"/>
        <v>5.2066506718125731E-6</v>
      </c>
      <c r="J2486">
        <f t="shared" si="501"/>
        <v>-1.1880580490952427E-8</v>
      </c>
      <c r="K2486">
        <f t="shared" si="502"/>
        <v>2.7109211218286318E-11</v>
      </c>
      <c r="L2486">
        <f t="shared" si="503"/>
        <v>5.2970888692549788E-7</v>
      </c>
      <c r="M2486">
        <f t="shared" si="495"/>
        <v>-2.3214430760147423E-4</v>
      </c>
      <c r="N2486">
        <f t="shared" si="504"/>
        <v>5.3890979551767889E-8</v>
      </c>
      <c r="O2486">
        <f t="shared" si="496"/>
        <v>-2.3432927230345504E-4</v>
      </c>
      <c r="P2486">
        <f t="shared" si="505"/>
        <v>5.4398206669642882E-8</v>
      </c>
      <c r="Q2486">
        <f t="shared" si="497"/>
        <v>-2.3734393887823321E-4</v>
      </c>
      <c r="R2486">
        <f t="shared" si="506"/>
        <v>5.5098044354294071E-8</v>
      </c>
    </row>
    <row r="2487" spans="1:18" x14ac:dyDescent="0.2">
      <c r="A2487" s="1">
        <v>39115</v>
      </c>
      <c r="B2487">
        <v>85.47</v>
      </c>
      <c r="C2487">
        <v>85.1</v>
      </c>
      <c r="D2487">
        <f t="shared" si="498"/>
        <v>1.8841438745514189E-3</v>
      </c>
      <c r="E2487">
        <f t="shared" si="499"/>
        <v>3.5499981400096332E-6</v>
      </c>
      <c r="H2487">
        <f t="shared" si="494"/>
        <v>1.9971134789084862E-3</v>
      </c>
      <c r="I2487">
        <f t="shared" si="500"/>
        <v>3.9884622476379564E-6</v>
      </c>
      <c r="J2487">
        <f t="shared" si="501"/>
        <v>7.9654117148754001E-9</v>
      </c>
      <c r="K2487">
        <f t="shared" si="502"/>
        <v>1.5907831100833218E-11</v>
      </c>
      <c r="L2487">
        <f t="shared" si="503"/>
        <v>-4.6798214822004709E-7</v>
      </c>
      <c r="M2487">
        <f t="shared" si="495"/>
        <v>-2.3432927230345504E-4</v>
      </c>
      <c r="N2487">
        <f t="shared" si="504"/>
        <v>5.4910207858266778E-8</v>
      </c>
      <c r="O2487">
        <f t="shared" si="496"/>
        <v>-2.3583067376613617E-4</v>
      </c>
      <c r="P2487">
        <f t="shared" si="505"/>
        <v>5.5262030170452191E-8</v>
      </c>
      <c r="Q2487">
        <f t="shared" si="497"/>
        <v>-2.361744738912073E-4</v>
      </c>
      <c r="R2487">
        <f t="shared" si="506"/>
        <v>5.5342592603577947E-8</v>
      </c>
    </row>
    <row r="2488" spans="1:18" x14ac:dyDescent="0.2">
      <c r="A2488" s="1">
        <v>39114</v>
      </c>
      <c r="B2488">
        <v>85.1</v>
      </c>
      <c r="C2488">
        <v>84.82</v>
      </c>
      <c r="D2488">
        <f t="shared" si="498"/>
        <v>1.4312919608970359E-3</v>
      </c>
      <c r="E2488">
        <f t="shared" si="499"/>
        <v>2.0485966773284822E-6</v>
      </c>
      <c r="H2488">
        <f t="shared" si="494"/>
        <v>1.5442615652541032E-3</v>
      </c>
      <c r="I2488">
        <f t="shared" si="500"/>
        <v>2.3847437819210527E-6</v>
      </c>
      <c r="J2488">
        <f t="shared" si="501"/>
        <v>3.6826681653993947E-9</v>
      </c>
      <c r="K2488">
        <f t="shared" si="502"/>
        <v>5.6870029054111251E-12</v>
      </c>
      <c r="L2488">
        <f t="shared" si="503"/>
        <v>-3.6418424540502322E-7</v>
      </c>
      <c r="M2488">
        <f t="shared" si="495"/>
        <v>-2.3583067376613617E-4</v>
      </c>
      <c r="N2488">
        <f t="shared" si="504"/>
        <v>5.5616106688989749E-8</v>
      </c>
      <c r="O2488">
        <f t="shared" si="496"/>
        <v>-2.2868947565126077E-4</v>
      </c>
      <c r="P2488">
        <f t="shared" si="505"/>
        <v>5.3931993126061217E-8</v>
      </c>
      <c r="Q2488">
        <f t="shared" si="497"/>
        <v>-2.3413968275320403E-4</v>
      </c>
      <c r="R2488">
        <f t="shared" si="506"/>
        <v>5.5217319139077479E-8</v>
      </c>
    </row>
    <row r="2489" spans="1:18" x14ac:dyDescent="0.2">
      <c r="A2489" s="1">
        <v>39113</v>
      </c>
      <c r="B2489">
        <v>84.82</v>
      </c>
      <c r="C2489">
        <v>84.23</v>
      </c>
      <c r="D2489">
        <f t="shared" si="498"/>
        <v>3.031467432152931E-3</v>
      </c>
      <c r="E2489">
        <f t="shared" si="499"/>
        <v>9.1897947922038845E-6</v>
      </c>
      <c r="H2489">
        <f t="shared" si="494"/>
        <v>3.1444370365099985E-3</v>
      </c>
      <c r="I2489">
        <f t="shared" si="500"/>
        <v>9.8874842765757824E-6</v>
      </c>
      <c r="J2489">
        <f t="shared" si="501"/>
        <v>3.1090571757175162E-8</v>
      </c>
      <c r="K2489">
        <f t="shared" si="502"/>
        <v>9.7762345319533328E-11</v>
      </c>
      <c r="L2489">
        <f t="shared" si="503"/>
        <v>-7.1909965709787587E-7</v>
      </c>
      <c r="M2489">
        <f t="shared" si="495"/>
        <v>-2.2868947565126077E-4</v>
      </c>
      <c r="N2489">
        <f t="shared" si="504"/>
        <v>5.2298876273648596E-8</v>
      </c>
      <c r="O2489">
        <f t="shared" si="496"/>
        <v>-2.3701607537857228E-4</v>
      </c>
      <c r="P2489">
        <f t="shared" si="505"/>
        <v>5.4203081999245392E-8</v>
      </c>
      <c r="Q2489">
        <f t="shared" si="497"/>
        <v>-2.3178364503615665E-4</v>
      </c>
      <c r="R2489">
        <f t="shared" si="506"/>
        <v>5.3006480247856616E-8</v>
      </c>
    </row>
    <row r="2490" spans="1:18" x14ac:dyDescent="0.2">
      <c r="A2490" s="1">
        <v>39112</v>
      </c>
      <c r="B2490">
        <v>84.23</v>
      </c>
      <c r="C2490">
        <v>84.05</v>
      </c>
      <c r="D2490">
        <f t="shared" si="498"/>
        <v>9.2908291604807758E-4</v>
      </c>
      <c r="E2490">
        <f t="shared" si="499"/>
        <v>8.6319506489239923E-7</v>
      </c>
      <c r="H2490">
        <f t="shared" si="494"/>
        <v>1.0420525204051449E-3</v>
      </c>
      <c r="I2490">
        <f t="shared" si="500"/>
        <v>1.0858734552827148E-6</v>
      </c>
      <c r="J2490">
        <f t="shared" si="501"/>
        <v>1.1315371709183963E-9</v>
      </c>
      <c r="K2490">
        <f t="shared" si="502"/>
        <v>1.179121160887622E-12</v>
      </c>
      <c r="L2490">
        <f t="shared" si="503"/>
        <v>-2.4698319872477704E-7</v>
      </c>
      <c r="M2490">
        <f t="shared" si="495"/>
        <v>-2.3701607537857228E-4</v>
      </c>
      <c r="N2490">
        <f t="shared" si="504"/>
        <v>5.6176619987861057E-8</v>
      </c>
      <c r="O2490">
        <f t="shared" si="496"/>
        <v>-2.3273729544065163E-4</v>
      </c>
      <c r="P2490">
        <f t="shared" si="505"/>
        <v>5.5162480359566534E-8</v>
      </c>
      <c r="Q2490">
        <f t="shared" si="497"/>
        <v>-2.3367808950776626E-4</v>
      </c>
      <c r="R2490">
        <f t="shared" si="506"/>
        <v>5.5385463677093489E-8</v>
      </c>
    </row>
    <row r="2491" spans="1:18" x14ac:dyDescent="0.2">
      <c r="A2491" s="1">
        <v>39111</v>
      </c>
      <c r="B2491">
        <v>84.05</v>
      </c>
      <c r="C2491">
        <v>84.49</v>
      </c>
      <c r="D2491">
        <f t="shared" si="498"/>
        <v>-2.2675923361162235E-3</v>
      </c>
      <c r="E2491">
        <f t="shared" si="499"/>
        <v>5.141975002813032E-6</v>
      </c>
      <c r="H2491">
        <f t="shared" si="494"/>
        <v>-2.154622731759156E-3</v>
      </c>
      <c r="I2491">
        <f t="shared" si="500"/>
        <v>4.6423991162132875E-6</v>
      </c>
      <c r="J2491">
        <f t="shared" si="501"/>
        <v>-1.0002618665691765E-8</v>
      </c>
      <c r="K2491">
        <f t="shared" si="502"/>
        <v>2.1551869554217914E-11</v>
      </c>
      <c r="L2491">
        <f t="shared" si="503"/>
        <v>5.0146106728457459E-7</v>
      </c>
      <c r="M2491">
        <f t="shared" si="495"/>
        <v>-2.3273729544065163E-4</v>
      </c>
      <c r="N2491">
        <f t="shared" si="504"/>
        <v>5.416664868902916E-8</v>
      </c>
      <c r="O2491">
        <f t="shared" si="496"/>
        <v>-1.9111270247351478E-4</v>
      </c>
      <c r="P2491">
        <f t="shared" si="505"/>
        <v>4.447905349803976E-8</v>
      </c>
      <c r="Q2491">
        <f t="shared" si="497"/>
        <v>-2.3786827662813136E-4</v>
      </c>
      <c r="R2491">
        <f t="shared" si="506"/>
        <v>5.5360819373560059E-8</v>
      </c>
    </row>
    <row r="2492" spans="1:18" x14ac:dyDescent="0.2">
      <c r="A2492" s="1">
        <v>39108</v>
      </c>
      <c r="B2492">
        <v>84.49</v>
      </c>
      <c r="C2492">
        <v>83.17</v>
      </c>
      <c r="D2492">
        <f t="shared" si="498"/>
        <v>6.8386086282188922E-3</v>
      </c>
      <c r="E2492">
        <f t="shared" si="499"/>
        <v>4.6766567969949879E-5</v>
      </c>
      <c r="H2492">
        <f t="shared" si="494"/>
        <v>6.9515782325759593E-3</v>
      </c>
      <c r="I2492">
        <f t="shared" si="500"/>
        <v>4.8324439923623897E-5</v>
      </c>
      <c r="J2492">
        <f t="shared" si="501"/>
        <v>3.3593112467448854E-7</v>
      </c>
      <c r="K2492">
        <f t="shared" si="502"/>
        <v>2.3352514939319352E-9</v>
      </c>
      <c r="L2492">
        <f t="shared" si="503"/>
        <v>-1.328534902483651E-6</v>
      </c>
      <c r="M2492">
        <f t="shared" si="495"/>
        <v>-1.9111270247351478E-4</v>
      </c>
      <c r="N2492">
        <f t="shared" si="504"/>
        <v>3.652406504673018E-8</v>
      </c>
      <c r="O2492">
        <f t="shared" si="496"/>
        <v>-2.3559409737003063E-4</v>
      </c>
      <c r="P2492">
        <f t="shared" si="505"/>
        <v>4.5025024635194933E-8</v>
      </c>
      <c r="Q2492">
        <f t="shared" si="497"/>
        <v>-2.1384408643178849E-4</v>
      </c>
      <c r="R2492">
        <f t="shared" si="506"/>
        <v>4.0868321265958974E-8</v>
      </c>
    </row>
    <row r="2493" spans="1:18" x14ac:dyDescent="0.2">
      <c r="A2493" s="1">
        <v>39107</v>
      </c>
      <c r="B2493">
        <v>83.17</v>
      </c>
      <c r="C2493">
        <v>83.46</v>
      </c>
      <c r="D2493">
        <f t="shared" si="498"/>
        <v>-1.5116788923028761E-3</v>
      </c>
      <c r="E2493">
        <f t="shared" si="499"/>
        <v>2.2851730734340508E-6</v>
      </c>
      <c r="H2493">
        <f t="shared" si="494"/>
        <v>-1.3987092879458088E-3</v>
      </c>
      <c r="I2493">
        <f t="shared" si="500"/>
        <v>1.9563876721858714E-6</v>
      </c>
      <c r="J2493">
        <f t="shared" si="501"/>
        <v>-2.7364176079090585E-9</v>
      </c>
      <c r="K2493">
        <f t="shared" si="502"/>
        <v>3.8274527238808523E-12</v>
      </c>
      <c r="L2493">
        <f t="shared" si="503"/>
        <v>3.2952765217667108E-7</v>
      </c>
      <c r="M2493">
        <f t="shared" si="495"/>
        <v>-2.3559409737003063E-4</v>
      </c>
      <c r="N2493">
        <f t="shared" si="504"/>
        <v>5.5504578715599471E-8</v>
      </c>
      <c r="O2493">
        <f t="shared" si="496"/>
        <v>-2.1102214773325087E-4</v>
      </c>
      <c r="P2493">
        <f t="shared" si="505"/>
        <v>4.9715572420300491E-8</v>
      </c>
      <c r="Q2493">
        <f t="shared" si="497"/>
        <v>-2.3686230970437736E-4</v>
      </c>
      <c r="R2493">
        <f t="shared" si="506"/>
        <v>5.5803362055783429E-8</v>
      </c>
    </row>
    <row r="2494" spans="1:18" x14ac:dyDescent="0.2">
      <c r="A2494" s="1">
        <v>39106</v>
      </c>
      <c r="B2494">
        <v>83.46</v>
      </c>
      <c r="C2494">
        <v>82.47</v>
      </c>
      <c r="D2494">
        <f t="shared" si="498"/>
        <v>5.1823858125590958E-3</v>
      </c>
      <c r="E2494">
        <f t="shared" si="499"/>
        <v>2.68571227102138E-5</v>
      </c>
      <c r="H2494">
        <f t="shared" si="494"/>
        <v>5.2953554169161629E-3</v>
      </c>
      <c r="I2494">
        <f t="shared" si="500"/>
        <v>2.8040788991463349E-5</v>
      </c>
      <c r="J2494">
        <f t="shared" si="501"/>
        <v>1.4848594388054856E-7</v>
      </c>
      <c r="K2494">
        <f t="shared" si="502"/>
        <v>7.8628584726377215E-10</v>
      </c>
      <c r="L2494">
        <f t="shared" si="503"/>
        <v>-1.1174372730885527E-6</v>
      </c>
      <c r="M2494">
        <f t="shared" si="495"/>
        <v>-2.1102214773325087E-4</v>
      </c>
      <c r="N2494">
        <f t="shared" si="504"/>
        <v>4.4530346833953958E-8</v>
      </c>
      <c r="O2494">
        <f t="shared" si="496"/>
        <v>-2.3774350031858108E-4</v>
      </c>
      <c r="P2494">
        <f t="shared" si="505"/>
        <v>5.0169144046847795E-8</v>
      </c>
      <c r="Q2494">
        <f t="shared" si="497"/>
        <v>-2.3356396698214087E-4</v>
      </c>
      <c r="R2494">
        <f t="shared" si="506"/>
        <v>4.9287169945669458E-8</v>
      </c>
    </row>
    <row r="2495" spans="1:18" x14ac:dyDescent="0.2">
      <c r="A2495" s="1">
        <v>39105</v>
      </c>
      <c r="B2495">
        <v>82.47</v>
      </c>
      <c r="C2495">
        <v>82.54</v>
      </c>
      <c r="D2495">
        <f t="shared" si="498"/>
        <v>-3.6846997826631232E-4</v>
      </c>
      <c r="E2495">
        <f t="shared" si="499"/>
        <v>1.3577012488357668E-7</v>
      </c>
      <c r="H2495">
        <f t="shared" si="494"/>
        <v>-2.5550037390924501E-4</v>
      </c>
      <c r="I2495">
        <f t="shared" si="500"/>
        <v>6.528044106776401E-8</v>
      </c>
      <c r="J2495">
        <f t="shared" si="501"/>
        <v>-1.6679177101774138E-11</v>
      </c>
      <c r="K2495">
        <f t="shared" si="502"/>
        <v>4.2615359860018101E-15</v>
      </c>
      <c r="L2495">
        <f t="shared" si="503"/>
        <v>6.0743553225890172E-8</v>
      </c>
      <c r="M2495">
        <f t="shared" si="495"/>
        <v>-2.3774350031858108E-4</v>
      </c>
      <c r="N2495">
        <f t="shared" si="504"/>
        <v>5.6521971943731164E-8</v>
      </c>
      <c r="O2495">
        <f t="shared" si="496"/>
        <v>-2.3677456009872069E-4</v>
      </c>
      <c r="P2495">
        <f t="shared" si="505"/>
        <v>5.6291612704262097E-8</v>
      </c>
      <c r="Q2495">
        <f t="shared" si="497"/>
        <v>-2.304176905033882E-4</v>
      </c>
      <c r="R2495">
        <f t="shared" si="506"/>
        <v>5.4780308275598988E-8</v>
      </c>
    </row>
    <row r="2496" spans="1:18" x14ac:dyDescent="0.2">
      <c r="A2496" s="1">
        <v>39104</v>
      </c>
      <c r="B2496">
        <v>82.54</v>
      </c>
      <c r="C2496">
        <v>82.74</v>
      </c>
      <c r="D2496">
        <f t="shared" si="498"/>
        <v>-1.0510520180961476E-3</v>
      </c>
      <c r="E2496">
        <f t="shared" si="499"/>
        <v>1.1047103447439846E-6</v>
      </c>
      <c r="H2496">
        <f t="shared" si="494"/>
        <v>-9.3808241373908034E-4</v>
      </c>
      <c r="I2496">
        <f t="shared" si="500"/>
        <v>8.7999861496653913E-7</v>
      </c>
      <c r="J2496">
        <f t="shared" si="501"/>
        <v>-8.2551122481485863E-10</v>
      </c>
      <c r="K2496">
        <f t="shared" si="502"/>
        <v>7.7439756234302715E-13</v>
      </c>
      <c r="L2496">
        <f t="shared" si="503"/>
        <v>2.2211405084941684E-7</v>
      </c>
      <c r="M2496">
        <f t="shared" si="495"/>
        <v>-2.3677456009872069E-4</v>
      </c>
      <c r="N2496">
        <f t="shared" si="504"/>
        <v>5.6062192309942694E-8</v>
      </c>
      <c r="O2496">
        <f t="shared" si="496"/>
        <v>-2.3470741165933156E-4</v>
      </c>
      <c r="P2496">
        <f t="shared" si="505"/>
        <v>5.5572744147547576E-8</v>
      </c>
      <c r="Q2496">
        <f t="shared" si="497"/>
        <v>-2.3432751149535678E-4</v>
      </c>
      <c r="R2496">
        <f t="shared" si="506"/>
        <v>5.5482793453341018E-8</v>
      </c>
    </row>
    <row r="2497" spans="1:18" x14ac:dyDescent="0.2">
      <c r="A2497" s="1">
        <v>39101</v>
      </c>
      <c r="B2497">
        <v>82.74</v>
      </c>
      <c r="C2497">
        <v>83.08</v>
      </c>
      <c r="D2497">
        <f t="shared" si="498"/>
        <v>-1.7809713035681156E-3</v>
      </c>
      <c r="E2497">
        <f t="shared" si="499"/>
        <v>3.171858784133113E-6</v>
      </c>
      <c r="H2497">
        <f t="shared" si="494"/>
        <v>-1.6680016992110483E-3</v>
      </c>
      <c r="I2497">
        <f t="shared" si="500"/>
        <v>2.7822296685709445E-6</v>
      </c>
      <c r="J2497">
        <f t="shared" si="501"/>
        <v>-4.6407638147717277E-9</v>
      </c>
      <c r="K2497">
        <f t="shared" si="502"/>
        <v>7.7408019286763871E-12</v>
      </c>
      <c r="L2497">
        <f t="shared" si="503"/>
        <v>3.9149236146519204E-7</v>
      </c>
      <c r="M2497">
        <f t="shared" si="495"/>
        <v>-2.3470741165933156E-4</v>
      </c>
      <c r="N2497">
        <f t="shared" si="504"/>
        <v>5.5087569087822925E-8</v>
      </c>
      <c r="O2497">
        <f t="shared" si="496"/>
        <v>-2.3781099660035652E-4</v>
      </c>
      <c r="P2497">
        <f t="shared" si="505"/>
        <v>5.5816003476195775E-8</v>
      </c>
      <c r="Q2497">
        <f t="shared" si="497"/>
        <v>-2.1896411391243288E-4</v>
      </c>
      <c r="R2497">
        <f t="shared" si="506"/>
        <v>5.1392500422666154E-8</v>
      </c>
    </row>
    <row r="2498" spans="1:18" x14ac:dyDescent="0.2">
      <c r="A2498" s="1">
        <v>39100</v>
      </c>
      <c r="B2498">
        <v>83.08</v>
      </c>
      <c r="C2498">
        <v>83.13</v>
      </c>
      <c r="D2498">
        <f t="shared" si="498"/>
        <v>-2.6129263883267718E-4</v>
      </c>
      <c r="E2498">
        <f t="shared" si="499"/>
        <v>6.8273843108143879E-8</v>
      </c>
      <c r="H2498">
        <f t="shared" ref="H2498:H2518" si="507">D2498-$F$2</f>
        <v>-1.4832303447560988E-4</v>
      </c>
      <c r="I2498">
        <f t="shared" si="500"/>
        <v>2.1999722556052956E-8</v>
      </c>
      <c r="J2498">
        <f t="shared" si="501"/>
        <v>-3.2630656071352947E-12</v>
      </c>
      <c r="K2498">
        <f t="shared" si="502"/>
        <v>4.8398779254330521E-16</v>
      </c>
      <c r="L2498">
        <f t="shared" si="503"/>
        <v>3.5272848647433821E-8</v>
      </c>
      <c r="M2498">
        <f t="shared" ref="M2498:M2518" si="508">E2498-$G$2</f>
        <v>-2.3781099660035652E-4</v>
      </c>
      <c r="N2498">
        <f t="shared" si="504"/>
        <v>5.6554070104054782E-8</v>
      </c>
      <c r="O2498">
        <f t="shared" ref="O2498:O2518" si="509">E2499-$G$2</f>
        <v>-2.3787654080388348E-4</v>
      </c>
      <c r="P2498">
        <f t="shared" si="505"/>
        <v>5.6569657236416904E-8</v>
      </c>
      <c r="Q2498">
        <f t="shared" ref="Q2498:Q2561" si="510">E2517-$G$2</f>
        <v>-2.3106726093047363E-4</v>
      </c>
      <c r="R2498">
        <f t="shared" si="506"/>
        <v>5.495033560359056E-8</v>
      </c>
    </row>
    <row r="2499" spans="1:18" x14ac:dyDescent="0.2">
      <c r="A2499" s="1">
        <v>39099</v>
      </c>
      <c r="B2499">
        <v>83.13</v>
      </c>
      <c r="C2499">
        <v>83.12</v>
      </c>
      <c r="D2499">
        <f t="shared" ref="D2499:D2518" si="511">LOG(B2499/C2499)</f>
        <v>5.2245952773169217E-5</v>
      </c>
      <c r="E2499">
        <f t="shared" ref="E2499:E2518" si="512">(D2499)^2</f>
        <v>2.7296395811762284E-9</v>
      </c>
      <c r="H2499">
        <f t="shared" si="507"/>
        <v>1.6521555713023653E-4</v>
      </c>
      <c r="I2499">
        <f t="shared" ref="I2499:I2518" si="513">H2499^2</f>
        <v>2.729618031785445E-8</v>
      </c>
      <c r="J2499">
        <f t="shared" ref="J2499:J2518" si="514">H2499^3</f>
        <v>4.5097536387417196E-12</v>
      </c>
      <c r="K2499">
        <f t="shared" ref="K2499:K2518" si="515">H2499^4</f>
        <v>7.4508145994482471E-16</v>
      </c>
      <c r="L2499">
        <f t="shared" ref="L2499:L2518" si="516">H2499*M2499</f>
        <v>-3.9300905217127051E-8</v>
      </c>
      <c r="M2499">
        <f t="shared" si="508"/>
        <v>-2.3787654080388348E-4</v>
      </c>
      <c r="N2499">
        <f t="shared" ref="N2499:N2518" si="517">M2499^2</f>
        <v>5.6585248664821641E-8</v>
      </c>
      <c r="O2499">
        <f t="shared" si="509"/>
        <v>-2.3741862639748088E-4</v>
      </c>
      <c r="P2499">
        <f t="shared" ref="P2499:P2518" si="518">M2499*O2499</f>
        <v>5.647632156984233E-8</v>
      </c>
      <c r="Q2499">
        <f t="shared" si="510"/>
        <v>-2.296010395989542E-4</v>
      </c>
      <c r="R2499">
        <f t="shared" ref="R2499" si="519">M2499*Q2499</f>
        <v>5.46167010647747E-8</v>
      </c>
    </row>
    <row r="2500" spans="1:18" x14ac:dyDescent="0.2">
      <c r="A2500" s="1">
        <v>39098</v>
      </c>
      <c r="B2500">
        <v>83.12</v>
      </c>
      <c r="C2500">
        <v>83.25</v>
      </c>
      <c r="D2500">
        <f t="shared" si="511"/>
        <v>-6.7870762923645989E-4</v>
      </c>
      <c r="E2500">
        <f t="shared" si="512"/>
        <v>4.6064404598377592E-7</v>
      </c>
      <c r="H2500">
        <f t="shared" si="507"/>
        <v>-5.6573802487939258E-4</v>
      </c>
      <c r="I2500">
        <f t="shared" si="513"/>
        <v>3.2005951279443622E-7</v>
      </c>
      <c r="J2500">
        <f t="shared" si="514"/>
        <v>-1.8106983661218503E-10</v>
      </c>
      <c r="K2500">
        <f t="shared" si="515"/>
        <v>1.0243809173021189E-13</v>
      </c>
      <c r="L2500">
        <f t="shared" si="516"/>
        <v>1.3431674476768925E-7</v>
      </c>
      <c r="M2500">
        <f t="shared" si="508"/>
        <v>-2.3741862639748088E-4</v>
      </c>
      <c r="N2500">
        <f t="shared" si="517"/>
        <v>5.6367604160466605E-8</v>
      </c>
      <c r="O2500">
        <f t="shared" si="509"/>
        <v>-2.3604530038623812E-4</v>
      </c>
      <c r="P2500">
        <f t="shared" si="518"/>
        <v>5.6041550985281418E-8</v>
      </c>
    </row>
    <row r="2501" spans="1:18" x14ac:dyDescent="0.2">
      <c r="A2501" s="1">
        <v>39094</v>
      </c>
      <c r="B2501">
        <v>83.25</v>
      </c>
      <c r="C2501">
        <v>83.51</v>
      </c>
      <c r="D2501">
        <f t="shared" si="511"/>
        <v>-1.3542415062412373E-3</v>
      </c>
      <c r="E2501">
        <f t="shared" si="512"/>
        <v>1.833970057226535E-6</v>
      </c>
      <c r="H2501">
        <f t="shared" si="507"/>
        <v>-1.2412719018841699E-3</v>
      </c>
      <c r="I2501">
        <f t="shared" si="513"/>
        <v>1.5407559344071443E-6</v>
      </c>
      <c r="J2501">
        <f t="shared" si="514"/>
        <v>-1.9124970490408775E-9</v>
      </c>
      <c r="K2501">
        <f t="shared" si="515"/>
        <v>2.3739288494108324E-12</v>
      </c>
      <c r="L2501">
        <f t="shared" si="516"/>
        <v>2.9299639894124599E-7</v>
      </c>
      <c r="M2501">
        <f t="shared" si="508"/>
        <v>-2.3604530038623812E-4</v>
      </c>
      <c r="N2501">
        <f t="shared" si="517"/>
        <v>5.571738383442939E-8</v>
      </c>
      <c r="O2501">
        <f t="shared" si="509"/>
        <v>-2.2788873815094256E-4</v>
      </c>
      <c r="P2501">
        <f t="shared" si="518"/>
        <v>5.379206565148E-8</v>
      </c>
    </row>
    <row r="2502" spans="1:18" x14ac:dyDescent="0.2">
      <c r="A2502" s="1">
        <v>39093</v>
      </c>
      <c r="B2502">
        <v>83.51</v>
      </c>
      <c r="C2502">
        <v>84.12</v>
      </c>
      <c r="D2502">
        <f t="shared" si="511"/>
        <v>-3.1607803296847601E-3</v>
      </c>
      <c r="E2502">
        <f t="shared" si="512"/>
        <v>9.9905322925221011E-6</v>
      </c>
      <c r="H2502">
        <f t="shared" si="507"/>
        <v>-3.0478107253276926E-3</v>
      </c>
      <c r="I2502">
        <f t="shared" si="513"/>
        <v>9.2891502174225162E-6</v>
      </c>
      <c r="J2502">
        <f t="shared" si="514"/>
        <v>-2.8311571661840414E-8</v>
      </c>
      <c r="K2502">
        <f t="shared" si="515"/>
        <v>8.6288311761840783E-11</v>
      </c>
      <c r="L2502">
        <f t="shared" si="516"/>
        <v>6.9456174031783684E-7</v>
      </c>
      <c r="M2502">
        <f t="shared" si="508"/>
        <v>-2.2788873815094256E-4</v>
      </c>
      <c r="N2502">
        <f t="shared" si="517"/>
        <v>5.1933276976028867E-8</v>
      </c>
      <c r="O2502">
        <f t="shared" si="509"/>
        <v>-2.3144205289304885E-4</v>
      </c>
      <c r="P2502">
        <f t="shared" si="518"/>
        <v>5.274303738886061E-8</v>
      </c>
    </row>
    <row r="2503" spans="1:18" x14ac:dyDescent="0.2">
      <c r="A2503" s="1">
        <v>39092</v>
      </c>
      <c r="B2503">
        <v>84.12</v>
      </c>
      <c r="C2503">
        <v>83.63</v>
      </c>
      <c r="D2503">
        <f t="shared" si="511"/>
        <v>2.5371672294935187E-3</v>
      </c>
      <c r="E2503">
        <f t="shared" si="512"/>
        <v>6.4372175504158173E-6</v>
      </c>
      <c r="H2503">
        <f t="shared" si="507"/>
        <v>2.6501368338505862E-3</v>
      </c>
      <c r="I2503">
        <f t="shared" si="513"/>
        <v>7.0232252381316097E-6</v>
      </c>
      <c r="J2503">
        <f t="shared" si="514"/>
        <v>1.8612507896001634E-8</v>
      </c>
      <c r="K2503">
        <f t="shared" si="515"/>
        <v>4.9325692745528807E-11</v>
      </c>
      <c r="L2503">
        <f t="shared" si="516"/>
        <v>-6.1335310927386436E-7</v>
      </c>
      <c r="M2503">
        <f t="shared" si="508"/>
        <v>-2.3144205289304885E-4</v>
      </c>
      <c r="N2503">
        <f t="shared" si="517"/>
        <v>5.356542384734882E-8</v>
      </c>
      <c r="O2503">
        <f t="shared" si="509"/>
        <v>-2.3214135179348158E-4</v>
      </c>
      <c r="P2503">
        <f t="shared" si="518"/>
        <v>5.3727271020450822E-8</v>
      </c>
    </row>
    <row r="2504" spans="1:18" x14ac:dyDescent="0.2">
      <c r="A2504" s="1">
        <v>39091</v>
      </c>
      <c r="B2504">
        <v>83.63</v>
      </c>
      <c r="C2504">
        <v>83.17</v>
      </c>
      <c r="D2504">
        <f t="shared" si="511"/>
        <v>2.3953953014028977E-3</v>
      </c>
      <c r="E2504">
        <f t="shared" si="512"/>
        <v>5.7379186499830791E-6</v>
      </c>
      <c r="H2504">
        <f t="shared" si="507"/>
        <v>2.5083649057599652E-3</v>
      </c>
      <c r="I2504">
        <f t="shared" si="513"/>
        <v>6.2918945004481988E-6</v>
      </c>
      <c r="J2504">
        <f t="shared" si="514"/>
        <v>1.578236735566839E-8</v>
      </c>
      <c r="K2504">
        <f t="shared" si="515"/>
        <v>3.9587936404770286E-11</v>
      </c>
      <c r="L2504">
        <f t="shared" si="516"/>
        <v>-5.8229522001444736E-7</v>
      </c>
      <c r="M2504">
        <f t="shared" si="508"/>
        <v>-2.3214135179348158E-4</v>
      </c>
      <c r="N2504">
        <f t="shared" si="517"/>
        <v>5.3889607212504974E-8</v>
      </c>
      <c r="O2504">
        <f t="shared" si="509"/>
        <v>-2.3734393887823321E-4</v>
      </c>
      <c r="P2504">
        <f t="shared" si="518"/>
        <v>5.5097342811182526E-8</v>
      </c>
    </row>
    <row r="2505" spans="1:18" x14ac:dyDescent="0.2">
      <c r="A2505" s="1">
        <v>39090</v>
      </c>
      <c r="B2505">
        <v>83.17</v>
      </c>
      <c r="C2505">
        <v>83.03</v>
      </c>
      <c r="D2505">
        <f t="shared" si="511"/>
        <v>7.3166356013638738E-4</v>
      </c>
      <c r="E2505">
        <f t="shared" si="512"/>
        <v>5.3533156523145295E-7</v>
      </c>
      <c r="H2505">
        <f t="shared" si="507"/>
        <v>8.4463316449345468E-4</v>
      </c>
      <c r="I2505">
        <f t="shared" si="513"/>
        <v>7.134051825622273E-7</v>
      </c>
      <c r="J2505">
        <f t="shared" si="514"/>
        <v>6.0256567691356477E-10</v>
      </c>
      <c r="K2505">
        <f t="shared" si="515"/>
        <v>5.0894695450664489E-13</v>
      </c>
      <c r="L2505">
        <f t="shared" si="516"/>
        <v>-2.0046856216806321E-7</v>
      </c>
      <c r="M2505">
        <f t="shared" si="508"/>
        <v>-2.3734393887823321E-4</v>
      </c>
      <c r="N2505">
        <f t="shared" si="517"/>
        <v>5.6332145322234502E-8</v>
      </c>
      <c r="O2505">
        <f t="shared" si="509"/>
        <v>-2.361744738912073E-4</v>
      </c>
      <c r="P2505">
        <f t="shared" si="518"/>
        <v>5.6054579895833589E-8</v>
      </c>
    </row>
    <row r="2506" spans="1:18" x14ac:dyDescent="0.2">
      <c r="A2506" s="1">
        <v>39087</v>
      </c>
      <c r="B2506">
        <v>83.03</v>
      </c>
      <c r="C2506">
        <v>83.28</v>
      </c>
      <c r="D2506">
        <f t="shared" si="511"/>
        <v>-1.3056785792289584E-3</v>
      </c>
      <c r="E2506">
        <f t="shared" si="512"/>
        <v>1.7047965522573514E-6</v>
      </c>
      <c r="H2506">
        <f t="shared" si="507"/>
        <v>-1.1927089748718911E-3</v>
      </c>
      <c r="I2506">
        <f t="shared" si="513"/>
        <v>1.4225546987399573E-6</v>
      </c>
      <c r="J2506">
        <f t="shared" si="514"/>
        <v>-1.6966937564333263E-9</v>
      </c>
      <c r="K2506">
        <f t="shared" si="515"/>
        <v>2.0236618709071307E-12</v>
      </c>
      <c r="L2506">
        <f t="shared" si="516"/>
        <v>2.8168741464569006E-7</v>
      </c>
      <c r="M2506">
        <f t="shared" si="508"/>
        <v>-2.361744738912073E-4</v>
      </c>
      <c r="N2506">
        <f t="shared" si="517"/>
        <v>5.5778382117788561E-8</v>
      </c>
      <c r="O2506">
        <f t="shared" si="509"/>
        <v>-2.3413968275320403E-4</v>
      </c>
      <c r="P2506">
        <f t="shared" si="518"/>
        <v>5.5297816391292148E-8</v>
      </c>
    </row>
    <row r="2507" spans="1:18" x14ac:dyDescent="0.2">
      <c r="A2507" s="1">
        <v>39086</v>
      </c>
      <c r="B2507">
        <v>83.28</v>
      </c>
      <c r="C2507">
        <v>82.91</v>
      </c>
      <c r="D2507">
        <f t="shared" si="511"/>
        <v>1.9338013574978746E-3</v>
      </c>
      <c r="E2507">
        <f t="shared" si="512"/>
        <v>3.7395876902606225E-6</v>
      </c>
      <c r="H2507">
        <f t="shared" si="507"/>
        <v>2.0467709618549419E-3</v>
      </c>
      <c r="I2507">
        <f t="shared" si="513"/>
        <v>4.1892713702926041E-6</v>
      </c>
      <c r="J2507">
        <f t="shared" si="514"/>
        <v>8.5744789920451646E-9</v>
      </c>
      <c r="K2507">
        <f t="shared" si="515"/>
        <v>1.7549994613953274E-11</v>
      </c>
      <c r="L2507">
        <f t="shared" si="516"/>
        <v>-4.7923030367718635E-7</v>
      </c>
      <c r="M2507">
        <f t="shared" si="508"/>
        <v>-2.3413968275320403E-4</v>
      </c>
      <c r="N2507">
        <f t="shared" si="517"/>
        <v>5.482139103977103E-8</v>
      </c>
      <c r="O2507">
        <f t="shared" si="509"/>
        <v>-2.3178364503615665E-4</v>
      </c>
      <c r="P2507">
        <f t="shared" si="518"/>
        <v>5.4269749116146969E-8</v>
      </c>
    </row>
    <row r="2508" spans="1:18" x14ac:dyDescent="0.2">
      <c r="A2508" s="1">
        <v>39085</v>
      </c>
      <c r="B2508">
        <v>82.91</v>
      </c>
      <c r="C2508">
        <v>82.44</v>
      </c>
      <c r="D2508">
        <f t="shared" si="511"/>
        <v>2.4689320378066359E-3</v>
      </c>
      <c r="E2508">
        <f t="shared" si="512"/>
        <v>6.0956254073080278E-6</v>
      </c>
      <c r="H2508">
        <f t="shared" si="507"/>
        <v>2.5819016421637035E-3</v>
      </c>
      <c r="I2508">
        <f t="shared" si="513"/>
        <v>6.6662160898076282E-6</v>
      </c>
      <c r="J2508">
        <f t="shared" si="514"/>
        <v>1.7211514269292417E-8</v>
      </c>
      <c r="K2508">
        <f t="shared" si="515"/>
        <v>4.4438436956010102E-11</v>
      </c>
      <c r="L2508">
        <f t="shared" si="516"/>
        <v>-5.984425737455418E-7</v>
      </c>
      <c r="M2508">
        <f t="shared" si="508"/>
        <v>-2.3178364503615665E-4</v>
      </c>
      <c r="N2508">
        <f t="shared" si="517"/>
        <v>5.3723658106247064E-8</v>
      </c>
      <c r="O2508">
        <f t="shared" si="509"/>
        <v>-2.3367808950776626E-4</v>
      </c>
      <c r="P2508">
        <f t="shared" si="518"/>
        <v>5.4162759351195337E-8</v>
      </c>
    </row>
    <row r="2509" spans="1:18" x14ac:dyDescent="0.2">
      <c r="A2509" s="1">
        <v>39080</v>
      </c>
      <c r="B2509">
        <v>82.44</v>
      </c>
      <c r="C2509">
        <v>82.83</v>
      </c>
      <c r="D2509">
        <f t="shared" si="511"/>
        <v>-2.0496782517503563E-3</v>
      </c>
      <c r="E2509">
        <f t="shared" si="512"/>
        <v>4.201180935698397E-6</v>
      </c>
      <c r="H2509">
        <f t="shared" si="507"/>
        <v>-1.936708647393289E-3</v>
      </c>
      <c r="I2509">
        <f t="shared" si="513"/>
        <v>3.7508403848879431E-6</v>
      </c>
      <c r="J2509">
        <f t="shared" si="514"/>
        <v>-7.2642850084044516E-9</v>
      </c>
      <c r="K2509">
        <f t="shared" si="515"/>
        <v>1.4068803592906332E-11</v>
      </c>
      <c r="L2509">
        <f t="shared" si="516"/>
        <v>4.5256637665603392E-7</v>
      </c>
      <c r="M2509">
        <f t="shared" si="508"/>
        <v>-2.3367808950776626E-4</v>
      </c>
      <c r="N2509">
        <f t="shared" si="517"/>
        <v>5.460544951599962E-8</v>
      </c>
      <c r="O2509">
        <f t="shared" si="509"/>
        <v>-2.3786827662813136E-4</v>
      </c>
      <c r="P2509">
        <f t="shared" si="518"/>
        <v>5.5584604436966586E-8</v>
      </c>
    </row>
    <row r="2510" spans="1:18" x14ac:dyDescent="0.2">
      <c r="A2510" s="1">
        <v>39079</v>
      </c>
      <c r="B2510">
        <v>82.83</v>
      </c>
      <c r="C2510">
        <v>82.85</v>
      </c>
      <c r="D2510">
        <f t="shared" si="511"/>
        <v>-1.0485139642993101E-4</v>
      </c>
      <c r="E2510">
        <f t="shared" si="512"/>
        <v>1.099381533330655E-8</v>
      </c>
      <c r="H2510">
        <f t="shared" si="507"/>
        <v>8.118207927136303E-6</v>
      </c>
      <c r="I2510">
        <f t="shared" si="513"/>
        <v>6.590529994821871E-11</v>
      </c>
      <c r="J2510">
        <f t="shared" si="514"/>
        <v>5.3503292847992489E-16</v>
      </c>
      <c r="K2510">
        <f t="shared" si="515"/>
        <v>4.3435085612646769E-21</v>
      </c>
      <c r="L2510">
        <f t="shared" si="516"/>
        <v>-1.9310641289367472E-9</v>
      </c>
      <c r="M2510">
        <f t="shared" si="508"/>
        <v>-2.3786827662813136E-4</v>
      </c>
      <c r="N2510">
        <f t="shared" si="517"/>
        <v>5.6581317026037224E-8</v>
      </c>
      <c r="O2510">
        <f t="shared" si="509"/>
        <v>-2.1384408643178849E-4</v>
      </c>
      <c r="P2510">
        <f t="shared" si="518"/>
        <v>5.0866724306646699E-8</v>
      </c>
    </row>
    <row r="2511" spans="1:18" x14ac:dyDescent="0.2">
      <c r="A2511" s="1">
        <v>39078</v>
      </c>
      <c r="B2511">
        <v>82.85</v>
      </c>
      <c r="C2511">
        <v>81.92</v>
      </c>
      <c r="D2511">
        <f t="shared" si="511"/>
        <v>4.9025691236000094E-3</v>
      </c>
      <c r="E2511">
        <f t="shared" si="512"/>
        <v>2.4035184011676166E-5</v>
      </c>
      <c r="H2511">
        <f t="shared" si="507"/>
        <v>5.0155387279570765E-3</v>
      </c>
      <c r="I2511">
        <f t="shared" si="513"/>
        <v>2.5155628731637288E-5</v>
      </c>
      <c r="J2511">
        <f t="shared" si="514"/>
        <v>1.2616903012963657E-7</v>
      </c>
      <c r="K2511">
        <f t="shared" si="515"/>
        <v>6.3280565688397549E-10</v>
      </c>
      <c r="L2511">
        <f t="shared" si="516"/>
        <v>-1.0725432972432356E-6</v>
      </c>
      <c r="M2511">
        <f t="shared" si="508"/>
        <v>-2.1384408643178849E-4</v>
      </c>
      <c r="N2511">
        <f t="shared" si="517"/>
        <v>4.5729293301846229E-8</v>
      </c>
      <c r="O2511">
        <f t="shared" si="509"/>
        <v>-2.3686230970437736E-4</v>
      </c>
      <c r="P2511">
        <f t="shared" si="518"/>
        <v>5.065160422885593E-8</v>
      </c>
    </row>
    <row r="2512" spans="1:18" x14ac:dyDescent="0.2">
      <c r="A2512" s="1">
        <v>39077</v>
      </c>
      <c r="B2512">
        <v>81.92</v>
      </c>
      <c r="C2512">
        <v>81.73</v>
      </c>
      <c r="D2512">
        <f t="shared" si="511"/>
        <v>1.0084447129552084E-3</v>
      </c>
      <c r="E2512">
        <f t="shared" si="512"/>
        <v>1.0169607390873125E-6</v>
      </c>
      <c r="H2512">
        <f t="shared" si="507"/>
        <v>1.1214143173122757E-3</v>
      </c>
      <c r="I2512">
        <f t="shared" si="513"/>
        <v>1.2575700710729573E-6</v>
      </c>
      <c r="J2512">
        <f t="shared" si="514"/>
        <v>1.4102570827246304E-9</v>
      </c>
      <c r="K2512">
        <f t="shared" si="515"/>
        <v>1.5814824836584428E-12</v>
      </c>
      <c r="L2512">
        <f t="shared" si="516"/>
        <v>-2.6562078533414312E-7</v>
      </c>
      <c r="M2512">
        <f t="shared" si="508"/>
        <v>-2.3686230970437736E-4</v>
      </c>
      <c r="N2512">
        <f t="shared" si="517"/>
        <v>5.6103753758492376E-8</v>
      </c>
      <c r="O2512">
        <f t="shared" si="509"/>
        <v>-2.3356396698214087E-4</v>
      </c>
      <c r="P2512">
        <f t="shared" si="518"/>
        <v>5.5322500683106818E-8</v>
      </c>
    </row>
    <row r="2513" spans="1:16" x14ac:dyDescent="0.2">
      <c r="A2513" s="1">
        <v>39073</v>
      </c>
      <c r="B2513">
        <v>81.73</v>
      </c>
      <c r="C2513">
        <v>81.34</v>
      </c>
      <c r="D2513">
        <f t="shared" si="511"/>
        <v>2.0773308502315653E-3</v>
      </c>
      <c r="E2513">
        <f t="shared" si="512"/>
        <v>4.3153034613237984E-6</v>
      </c>
      <c r="H2513">
        <f t="shared" si="507"/>
        <v>2.1903004545886329E-3</v>
      </c>
      <c r="I2513">
        <f t="shared" si="513"/>
        <v>4.7974160813711717E-6</v>
      </c>
      <c r="J2513">
        <f t="shared" si="514"/>
        <v>1.0507782623878094E-8</v>
      </c>
      <c r="K2513">
        <f t="shared" si="515"/>
        <v>2.3015201057798729E-11</v>
      </c>
      <c r="L2513">
        <f t="shared" si="516"/>
        <v>-5.1157526305650763E-7</v>
      </c>
      <c r="M2513">
        <f t="shared" si="508"/>
        <v>-2.3356396698214087E-4</v>
      </c>
      <c r="N2513">
        <f t="shared" si="517"/>
        <v>5.4552126672434593E-8</v>
      </c>
      <c r="O2513">
        <f t="shared" si="509"/>
        <v>-2.304176905033882E-4</v>
      </c>
      <c r="P2513">
        <f t="shared" si="518"/>
        <v>5.3817269856834516E-8</v>
      </c>
    </row>
    <row r="2514" spans="1:16" x14ac:dyDescent="0.2">
      <c r="A2514" s="1">
        <v>39072</v>
      </c>
      <c r="B2514">
        <v>81.34</v>
      </c>
      <c r="C2514">
        <v>80.83</v>
      </c>
      <c r="D2514">
        <f t="shared" si="511"/>
        <v>2.7315892700178154E-3</v>
      </c>
      <c r="E2514">
        <f t="shared" si="512"/>
        <v>7.4615799400764612E-6</v>
      </c>
      <c r="H2514">
        <f t="shared" si="507"/>
        <v>2.8445588743748829E-3</v>
      </c>
      <c r="I2514">
        <f t="shared" si="513"/>
        <v>8.0915151897849008E-6</v>
      </c>
      <c r="J2514">
        <f t="shared" si="514"/>
        <v>2.3016791340241806E-8</v>
      </c>
      <c r="K2514">
        <f t="shared" si="515"/>
        <v>6.5472618066519778E-11</v>
      </c>
      <c r="L2514">
        <f t="shared" si="516"/>
        <v>-6.5543668633437811E-7</v>
      </c>
      <c r="M2514">
        <f t="shared" si="508"/>
        <v>-2.304176905033882E-4</v>
      </c>
      <c r="N2514">
        <f t="shared" si="517"/>
        <v>5.3092312096915197E-8</v>
      </c>
      <c r="O2514">
        <f t="shared" si="509"/>
        <v>-2.3432751149535678E-4</v>
      </c>
      <c r="P2514">
        <f t="shared" si="518"/>
        <v>5.3993204020166258E-8</v>
      </c>
    </row>
    <row r="2515" spans="1:16" x14ac:dyDescent="0.2">
      <c r="A2515" s="1">
        <v>39071</v>
      </c>
      <c r="B2515">
        <v>80.83</v>
      </c>
      <c r="C2515">
        <v>80.48</v>
      </c>
      <c r="D2515">
        <f t="shared" si="511"/>
        <v>1.8846110866987599E-3</v>
      </c>
      <c r="E2515">
        <f t="shared" si="512"/>
        <v>3.5517589481078808E-6</v>
      </c>
      <c r="H2515">
        <f t="shared" si="507"/>
        <v>1.9975806910558272E-3</v>
      </c>
      <c r="I2515">
        <f t="shared" si="513"/>
        <v>3.9903286172790767E-6</v>
      </c>
      <c r="J2515">
        <f t="shared" si="514"/>
        <v>7.971003396844182E-9</v>
      </c>
      <c r="K2515">
        <f t="shared" si="515"/>
        <v>1.5922722473876347E-11</v>
      </c>
      <c r="L2515">
        <f t="shared" si="516"/>
        <v>-4.6808811234628712E-7</v>
      </c>
      <c r="M2515">
        <f t="shared" si="508"/>
        <v>-2.3432751149535678E-4</v>
      </c>
      <c r="N2515">
        <f t="shared" si="517"/>
        <v>5.4909382643606565E-8</v>
      </c>
      <c r="O2515">
        <f t="shared" si="509"/>
        <v>-2.1896411391243288E-4</v>
      </c>
      <c r="P2515">
        <f t="shared" si="518"/>
        <v>5.1309315919886229E-8</v>
      </c>
    </row>
    <row r="2516" spans="1:16" x14ac:dyDescent="0.2">
      <c r="A2516" s="1">
        <v>39070</v>
      </c>
      <c r="B2516">
        <v>80.48</v>
      </c>
      <c r="C2516">
        <v>81.290000000000006</v>
      </c>
      <c r="D2516">
        <f t="shared" si="511"/>
        <v>-4.3491558411985869E-3</v>
      </c>
      <c r="E2516">
        <f t="shared" si="512"/>
        <v>1.8915156531031786E-5</v>
      </c>
      <c r="H2516">
        <f t="shared" si="507"/>
        <v>-4.2361862368415198E-3</v>
      </c>
      <c r="I2516">
        <f t="shared" si="513"/>
        <v>1.7945273833205516E-5</v>
      </c>
      <c r="J2516">
        <f t="shared" si="514"/>
        <v>-7.6019522028577464E-8</v>
      </c>
      <c r="K2516">
        <f t="shared" si="515"/>
        <v>3.2203285294873061E-10</v>
      </c>
      <c r="L2516">
        <f t="shared" si="516"/>
        <v>9.2757276571804689E-7</v>
      </c>
      <c r="M2516">
        <f t="shared" si="508"/>
        <v>-2.1896411391243288E-4</v>
      </c>
      <c r="N2516">
        <f t="shared" si="517"/>
        <v>4.7945283181456882E-8</v>
      </c>
      <c r="O2516">
        <f t="shared" si="509"/>
        <v>-2.3106726093047363E-4</v>
      </c>
      <c r="P2516">
        <f t="shared" si="518"/>
        <v>5.0595438043814081E-8</v>
      </c>
    </row>
    <row r="2517" spans="1:16" x14ac:dyDescent="0.2">
      <c r="A2517" s="1">
        <v>39069</v>
      </c>
      <c r="B2517">
        <v>81.290000000000006</v>
      </c>
      <c r="C2517">
        <v>81.78</v>
      </c>
      <c r="D2517">
        <f t="shared" si="511"/>
        <v>-2.6099826652663896E-3</v>
      </c>
      <c r="E2517">
        <f t="shared" si="512"/>
        <v>6.8120095129910463E-6</v>
      </c>
      <c r="H2517">
        <f t="shared" si="507"/>
        <v>-2.497013060909322E-3</v>
      </c>
      <c r="I2517">
        <f t="shared" si="513"/>
        <v>6.2350742263517416E-6</v>
      </c>
      <c r="J2517">
        <f t="shared" si="514"/>
        <v>-1.5569061778939385E-8</v>
      </c>
      <c r="K2517">
        <f t="shared" si="515"/>
        <v>3.8876150608115766E-11</v>
      </c>
      <c r="L2517">
        <f t="shared" si="516"/>
        <v>5.7697796849193499E-7</v>
      </c>
      <c r="M2517">
        <f t="shared" si="508"/>
        <v>-2.3106726093047363E-4</v>
      </c>
      <c r="N2517">
        <f t="shared" si="517"/>
        <v>5.3392079073911587E-8</v>
      </c>
      <c r="O2517">
        <f t="shared" si="509"/>
        <v>-2.296010395989542E-4</v>
      </c>
      <c r="P2517">
        <f t="shared" si="518"/>
        <v>5.3053283326919559E-8</v>
      </c>
    </row>
    <row r="2518" spans="1:16" x14ac:dyDescent="0.2">
      <c r="A2518" s="1">
        <v>39066</v>
      </c>
      <c r="B2518">
        <v>81.78</v>
      </c>
      <c r="C2518">
        <v>81.239999999999995</v>
      </c>
      <c r="D2518">
        <f t="shared" si="511"/>
        <v>2.8771914855480973E-3</v>
      </c>
      <c r="E2518">
        <f t="shared" si="512"/>
        <v>8.2782308445104664E-6</v>
      </c>
      <c r="H2518">
        <f t="shared" si="507"/>
        <v>2.9901610899051648E-3</v>
      </c>
      <c r="I2518">
        <f t="shared" si="513"/>
        <v>8.941063343582842E-6</v>
      </c>
      <c r="J2518">
        <f t="shared" si="514"/>
        <v>2.6735219712358786E-8</v>
      </c>
      <c r="K2518">
        <f t="shared" si="515"/>
        <v>7.9942613713960796E-11</v>
      </c>
      <c r="L2518">
        <f t="shared" si="516"/>
        <v>-6.8654409481056784E-7</v>
      </c>
      <c r="M2518">
        <f t="shared" si="508"/>
        <v>-2.296010395989542E-4</v>
      </c>
      <c r="N2518">
        <f t="shared" si="517"/>
        <v>5.2716637384920532E-8</v>
      </c>
      <c r="O2518">
        <f t="shared" si="509"/>
        <v>-2.3787927044346466E-4</v>
      </c>
      <c r="P2518">
        <f t="shared" si="518"/>
        <v>5.4617327792860267E-8</v>
      </c>
    </row>
    <row r="2519" spans="1:16" x14ac:dyDescent="0.2">
      <c r="A2519" s="1">
        <v>39065</v>
      </c>
      <c r="B2519">
        <v>81.239999999999995</v>
      </c>
    </row>
  </sheetData>
  <phoneticPr fontId="1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Zions10Years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Blatchford</dc:creator>
  <cp:lastModifiedBy>Microsoft Office User</cp:lastModifiedBy>
  <dcterms:created xsi:type="dcterms:W3CDTF">2016-12-16T00:56:23Z</dcterms:created>
  <dcterms:modified xsi:type="dcterms:W3CDTF">2016-12-17T09:59:26Z</dcterms:modified>
</cp:coreProperties>
</file>