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rlab\Documents\geoduck-DNR\Skyline\Geoduck SRM Results\"/>
    </mc:Choice>
  </mc:AlternateContent>
  <bookViews>
    <workbookView xWindow="0" yWindow="0" windowWidth="25200" windowHeight="11895" tabRatio="500"/>
  </bookViews>
  <sheets>
    <sheet name="2017-07-18-RT-Predictions" sheetId="1" r:id="rId1"/>
    <sheet name="2017-07-18_DIA-PRTC-RT.csv" sheetId="3" r:id="rId2"/>
    <sheet name="2017-07-18-SRM-PRTC-RT." sheetId="4" r:id="rId3"/>
    <sheet name="Sheet1" sheetId="2" r:id="rId4"/>
  </sheets>
  <definedNames>
    <definedName name="_xlnm._FilterDatabase" localSheetId="1" hidden="1">'2017-07-18_DIA-PRTC-RT.csv'!$G$1:$G$248</definedName>
    <definedName name="_xlnm._FilterDatabase" localSheetId="3" hidden="1">Sheet1!$G:$G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7" i="1" l="1"/>
  <c r="L688" i="1"/>
  <c r="L689" i="1"/>
  <c r="L690" i="1"/>
  <c r="L3" i="1"/>
  <c r="L4" i="1"/>
  <c r="P3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P4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P5" i="1" s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P9" i="1" s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P10" i="1" s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P11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P12" i="1" s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P13" i="1" s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P17" i="1" s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P18" i="1" s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P19" i="1" s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P20" i="1" s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P21" i="1" s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P25" i="1" s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P26" i="1" s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P27" i="1" s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P28" i="1" s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P29" i="1" s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P33" i="1" s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P34" i="1" s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P35" i="1" s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P36" i="1" s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P37" i="1" s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91" i="1"/>
  <c r="L692" i="1"/>
  <c r="L693" i="1"/>
  <c r="L694" i="1"/>
  <c r="L695" i="1"/>
  <c r="L696" i="1"/>
  <c r="L697" i="1"/>
  <c r="L698" i="1"/>
  <c r="P41" i="1" s="1"/>
  <c r="L699" i="1"/>
  <c r="L700" i="1"/>
  <c r="L701" i="1"/>
  <c r="L702" i="1"/>
  <c r="L703" i="1"/>
  <c r="L704" i="1"/>
  <c r="P40" i="1"/>
  <c r="P39" i="1"/>
  <c r="P38" i="1"/>
  <c r="P32" i="1"/>
  <c r="P31" i="1"/>
  <c r="P30" i="1"/>
  <c r="P24" i="1"/>
  <c r="P23" i="1"/>
  <c r="P22" i="1"/>
  <c r="P16" i="1"/>
  <c r="P15" i="1"/>
  <c r="P14" i="1"/>
  <c r="P8" i="1"/>
  <c r="P7" i="1"/>
  <c r="P6" i="1"/>
  <c r="I11" i="4"/>
  <c r="I10" i="4"/>
  <c r="I9" i="4"/>
  <c r="I8" i="4"/>
  <c r="I7" i="4"/>
  <c r="I6" i="4"/>
  <c r="I5" i="4"/>
  <c r="I4" i="4"/>
  <c r="I3" i="4"/>
  <c r="I2" i="4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<sst xmlns="http://schemas.openxmlformats.org/spreadsheetml/2006/main" count="4835" uniqueCount="143">
  <si>
    <t>PRTC</t>
  </si>
  <si>
    <t>DIA</t>
  </si>
  <si>
    <t>SRM</t>
  </si>
  <si>
    <t>Peptide Sequence</t>
  </si>
  <si>
    <t>IINEPTAAALAYGLDK</t>
  </si>
  <si>
    <t>Replicate</t>
  </si>
  <si>
    <t>Peptide</t>
  </si>
  <si>
    <t>Protein</t>
  </si>
  <si>
    <t>DIA Retention Time</t>
  </si>
  <si>
    <t>GVVDSEDLPLNISR</t>
  </si>
  <si>
    <t>Heat shock protein HSP 90-alpha cds.comp132209_c0_seq1|m.20047</t>
  </si>
  <si>
    <t>07_170124190430</t>
  </si>
  <si>
    <t>EVVQSSAFVER</t>
  </si>
  <si>
    <t>DSSTMGYMAAK</t>
  </si>
  <si>
    <t>TTPSYVAFNDTER</t>
  </si>
  <si>
    <t>Heat shock 70 kDa protein cds.comp140244_c0_seq4|m.34346</t>
  </si>
  <si>
    <t>NAVVTVPAYFNDAQR</t>
  </si>
  <si>
    <t>THGAPTDEER</t>
  </si>
  <si>
    <t>Superoxide dismutase cds.comp128522_c0_seq1|m.16281</t>
  </si>
  <si>
    <t>ISLTGPHSIIGR</t>
  </si>
  <si>
    <t>TIVVHADVDDLGK</t>
  </si>
  <si>
    <t>APNSFNLR</t>
  </si>
  <si>
    <t>Glycogen phosphorylase, muscle form cds.comp143236_c1_seq1|m.45178</t>
  </si>
  <si>
    <t>VLYPNDNFFEGK</t>
  </si>
  <si>
    <t>TSFDAFPDK</t>
  </si>
  <si>
    <t>IITRPFNVNGLLAYDSR</t>
  </si>
  <si>
    <t>Cytochrome P450 cds.comp116478_c0_seq1|m.9888</t>
  </si>
  <si>
    <t>WLDESGVFLPEEHPSR</t>
  </si>
  <si>
    <t>QSLLPFGATGPR</t>
  </si>
  <si>
    <t>AGELGGSDPDYAMR</t>
  </si>
  <si>
    <t>Catalase cds.comp143196_c0_seq1|m.45003</t>
  </si>
  <si>
    <t>LYSYSDTHR</t>
  </si>
  <si>
    <t>LTANIAGHLIGAQEFIQK</t>
  </si>
  <si>
    <t>ALFIIDDK</t>
  </si>
  <si>
    <t>Peroxiredoxin-1 cds.comp136585_c1_seq9|m.26572</t>
  </si>
  <si>
    <t>QITMNDLPVGR</t>
  </si>
  <si>
    <t>LVQAFQFTDK</t>
  </si>
  <si>
    <t>AAQDNGLLTDVLAYK</t>
  </si>
  <si>
    <t>Trifunctional enzyme subunit beta, mitochondrial  cds.comp142978_c0_seq3|m.44140</t>
  </si>
  <si>
    <t>ALELGLKPK</t>
  </si>
  <si>
    <t>FNLWGGSLSLGHPFGATGVR</t>
  </si>
  <si>
    <t>VVLVGDSGVGK</t>
  </si>
  <si>
    <t>Ras-related protein Rab-11B cds.comp29498_c0_seq1|m.1010</t>
  </si>
  <si>
    <t>STIGVEFATR</t>
  </si>
  <si>
    <t>AQLWDTAGQER</t>
  </si>
  <si>
    <t>TVIEPMAGDGLR</t>
  </si>
  <si>
    <t>Sodium/potassium-transporting ATPase subunit alpha-4  cds.comp141683_c0_seq1|m.39192</t>
  </si>
  <si>
    <t>MVTGDNVNTAR</t>
  </si>
  <si>
    <t>LLDQVWPDLR</t>
  </si>
  <si>
    <t>LNSGSVGVYR</t>
  </si>
  <si>
    <t>Puromycin-sensitive aminopeptidase cds.comp142726_c0_seq1|m.43039</t>
  </si>
  <si>
    <t>SLTENFVTEEQAK</t>
  </si>
  <si>
    <t>SIQQSVENIR</t>
  </si>
  <si>
    <t>NNKPSDYQGGR</t>
  </si>
  <si>
    <t>Protein disulfide-isomerase (PDI) cds.comp135363_c0_seq1|m.24227</t>
  </si>
  <si>
    <t>DNVVVIGFFK</t>
  </si>
  <si>
    <t>MDSTANEVEDVK</t>
  </si>
  <si>
    <t>APGLPAQIK</t>
  </si>
  <si>
    <t>Arachidonate 5-lipoxygenase cds.comp135856_c0_seq2|m.25326</t>
  </si>
  <si>
    <t>MDVEGTLPEDLK</t>
  </si>
  <si>
    <t>GLGLGGVPGQNGK</t>
  </si>
  <si>
    <t>TASEFDSAIAQDK</t>
  </si>
  <si>
    <t>Protein Name</t>
  </si>
  <si>
    <t>Replicate Name</t>
  </si>
  <si>
    <t>Peptide Retention Time</t>
  </si>
  <si>
    <t>Peptide Peak Found Ratio</t>
  </si>
  <si>
    <t>LSSEAPALFQFDLK</t>
  </si>
  <si>
    <t>PRTC peptides</t>
  </si>
  <si>
    <t>2017_January_23_envtstress_geoduck05</t>
  </si>
  <si>
    <t>geoduck01</t>
  </si>
  <si>
    <t>geoduck03</t>
  </si>
  <si>
    <t>geoduck04</t>
  </si>
  <si>
    <t>geoduck05</t>
  </si>
  <si>
    <t>geoduck06</t>
  </si>
  <si>
    <t>geoduck07_170124190430</t>
  </si>
  <si>
    <t>geoduck08</t>
  </si>
  <si>
    <t>geoduck09</t>
  </si>
  <si>
    <t>geoduck10</t>
  </si>
  <si>
    <t>geoduck11</t>
  </si>
  <si>
    <t>geoduck12</t>
  </si>
  <si>
    <t>geoduck13</t>
  </si>
  <si>
    <t>geoduck14</t>
  </si>
  <si>
    <t>geoduck15</t>
  </si>
  <si>
    <t>geoduck17</t>
  </si>
  <si>
    <t>geoduck18</t>
  </si>
  <si>
    <t>geoduck19</t>
  </si>
  <si>
    <t>geoduck20</t>
  </si>
  <si>
    <t>LTILEELR</t>
  </si>
  <si>
    <t>SFANQPLEVVYSK</t>
  </si>
  <si>
    <t>GILFVGSGVSGGEEGAR</t>
  </si>
  <si>
    <t>GLILVGGYGTR</t>
  </si>
  <si>
    <t>ELGQSGVDTYLQTK</t>
  </si>
  <si>
    <t>SAAGAFGPELSR</t>
  </si>
  <si>
    <t>DIPVPKPK</t>
  </si>
  <si>
    <t>HVLTSIGEK</t>
  </si>
  <si>
    <t>GISNEGQNASIK</t>
  </si>
  <si>
    <t>SSAAPPPPPR</t>
  </si>
  <si>
    <t>ELASGLSFPVGFK</t>
  </si>
  <si>
    <t>Average DIA retention time</t>
  </si>
  <si>
    <t>bivalves_142</t>
  </si>
  <si>
    <t>bivalves_141</t>
  </si>
  <si>
    <t>bivalves_140</t>
  </si>
  <si>
    <t>IGDYAGIK</t>
  </si>
  <si>
    <t>Predicted Retention Time</t>
  </si>
  <si>
    <t>Protein Peptides selected for SRM</t>
  </si>
  <si>
    <t>PRTC DIA Peptides</t>
  </si>
  <si>
    <t>PRTC SRM Peptide Sequence</t>
  </si>
  <si>
    <t>Unique Peptides in SRM</t>
  </si>
  <si>
    <t>Unique Peptides in DIA</t>
  </si>
  <si>
    <t>Average SRM RT</t>
  </si>
  <si>
    <t>Prdicted SRM Retention Time</t>
  </si>
  <si>
    <t>Average predicted SRM Retention Time</t>
  </si>
  <si>
    <t>1 transition peaks @ ~25.8, but all 3 peak (much smaller peak) @ 25.3</t>
  </si>
  <si>
    <t>Peak around 24. Super consistent RT for peak. Another peak @ 32</t>
  </si>
  <si>
    <t>Peak around 23.2</t>
  </si>
  <si>
    <t>Peak around 29.5</t>
  </si>
  <si>
    <t>Peak around 25.5</t>
  </si>
  <si>
    <t>Peak around 30.5</t>
  </si>
  <si>
    <t>Peak around 29.2</t>
  </si>
  <si>
    <t>Peak around 23.5</t>
  </si>
  <si>
    <t>Lots of samples with no peak @ 19; removed peaks from poor quality samples</t>
  </si>
  <si>
    <t>Lots of samples with no peak @ ~14.5; removed peaks from poor quality samples</t>
  </si>
  <si>
    <t>Peak around 29.4</t>
  </si>
  <si>
    <t>Peak around 26.8</t>
  </si>
  <si>
    <t>Peak around 27.7</t>
  </si>
  <si>
    <t>Peak around 32.4; no peak for just 297_1707…436</t>
  </si>
  <si>
    <t>Some poor quality peaks; no action taken yet</t>
  </si>
  <si>
    <t>Peak around 32.9; no peaks in only 2 samples, peaks removed</t>
  </si>
  <si>
    <t>Peak around 22.7</t>
  </si>
  <si>
    <t>Peak around 25.6</t>
  </si>
  <si>
    <t>Peak around 24.2</t>
  </si>
  <si>
    <t>Peak around 25.8</t>
  </si>
  <si>
    <t>Lots of samples with no peak @ 18; removed peaks from poor quality samples</t>
  </si>
  <si>
    <t>Peak around 32.1</t>
  </si>
  <si>
    <t>Peak around 21.0; removed a couple poor quality peaks, and there's one sample (159) with peak @ 19.5</t>
  </si>
  <si>
    <t>Peak around 25.4</t>
  </si>
  <si>
    <t xml:space="preserve">Lots of samples with no peak @ 15; removed peaks from poor quality samples. </t>
  </si>
  <si>
    <t>Peak around 33.4</t>
  </si>
  <si>
    <t>Peak around 20.5; a handful of poor quality samples; removed peaks</t>
  </si>
  <si>
    <t>Peak around 22.7; a handful of poor quality sapmles; removed peaks</t>
  </si>
  <si>
    <t>Peak around 23.7</t>
  </si>
  <si>
    <t>Peak around 27.2</t>
  </si>
  <si>
    <t>Notes from SRM data in Skyline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</si>
</sst>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3" fontId="0" fillId="0" borderId="0" xfId="15" applyFont="1" applyAlignment="1">
      <alignment wrapText="1"/>
    </xf>
    <xf numFmtId="43" fontId="4" fillId="0" borderId="0" xfId="15" applyFont="1"/>
    <xf numFmtId="43" fontId="0" fillId="0" borderId="0" xfId="15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164" fontId="0" fillId="0" borderId="0" xfId="15" applyNumberFormat="1" applyFont="1" applyAlignment="1">
      <alignment wrapText="1"/>
    </xf>
    <xf numFmtId="164" fontId="0" fillId="0" borderId="0" xfId="15" applyNumberFormat="1" applyFont="1"/>
    <xf numFmtId="0" fontId="6" fillId="2" borderId="1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43" fontId="6" fillId="2" borderId="2" xfId="15" applyFont="1" applyFill="1" applyBorder="1" applyAlignment="1">
      <alignment wrapText="1"/>
    </xf>
    <xf numFmtId="0" fontId="8" fillId="2" borderId="3" xfId="0" applyFont="1" applyFill="1" applyBorder="1"/>
    <xf numFmtId="0" fontId="8" fillId="2" borderId="0" xfId="0" applyFont="1" applyFill="1" applyBorder="1"/>
    <xf numFmtId="43" fontId="8" fillId="2" borderId="4" xfId="15" applyFont="1" applyFill="1" applyBorder="1"/>
    <xf numFmtId="0" fontId="9" fillId="2" borderId="3" xfId="0" applyFont="1" applyFill="1" applyBorder="1"/>
    <xf numFmtId="0" fontId="9" fillId="2" borderId="0" xfId="0" applyFont="1" applyFill="1" applyBorder="1"/>
    <xf numFmtId="43" fontId="9" fillId="2" borderId="4" xfId="15" applyFont="1" applyFill="1" applyBorder="1"/>
    <xf numFmtId="0" fontId="9" fillId="2" borderId="5" xfId="0" applyFont="1" applyFill="1" applyBorder="1"/>
    <xf numFmtId="0" fontId="9" fillId="2" borderId="8" xfId="0" applyFont="1" applyFill="1" applyBorder="1"/>
    <xf numFmtId="43" fontId="9" fillId="2" borderId="6" xfId="15" applyFont="1" applyFill="1" applyBorder="1"/>
    <xf numFmtId="0" fontId="8" fillId="0" borderId="0" xfId="0" applyFont="1"/>
    <xf numFmtId="0" fontId="6" fillId="0" borderId="0" xfId="0" applyFont="1" applyAlignment="1"/>
  </cellXfs>
  <cellStyles count="94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'2017-07-18-RT-Predictions'!$B$6:$B$14</c:f>
              <c:numCache>
                <c:formatCode>_(* #,##0.00_);_(* \(#,##0.00\);_(* "-"??_);_(@_)</c:formatCode>
                <c:ptCount val="9"/>
                <c:pt idx="0">
                  <c:v>74.720526315789471</c:v>
                </c:pt>
                <c:pt idx="1">
                  <c:v>64.668421052631601</c:v>
                </c:pt>
                <c:pt idx="2">
                  <c:v>56.472105263157893</c:v>
                </c:pt>
                <c:pt idx="3">
                  <c:v>50.997894736842099</c:v>
                </c:pt>
                <c:pt idx="4">
                  <c:v>47.84105263157894</c:v>
                </c:pt>
                <c:pt idx="5">
                  <c:v>35.056315789473686</c:v>
                </c:pt>
                <c:pt idx="6">
                  <c:v>29.896842105263158</c:v>
                </c:pt>
                <c:pt idx="7">
                  <c:v>28.501052631578947</c:v>
                </c:pt>
                <c:pt idx="8">
                  <c:v>23.461052631578944</c:v>
                </c:pt>
              </c:numCache>
            </c:numRef>
          </c:xVal>
          <c:yVal>
            <c:numRef>
              <c:f>'2017-07-18-RT-Predictions'!$C$6:$C$14</c:f>
              <c:numCache>
                <c:formatCode>_(* #,##0.00_);_(* \(#,##0.00\);_(* "-"??_);_(@_)</c:formatCode>
                <c:ptCount val="9"/>
                <c:pt idx="0">
                  <c:v>31.063333333333333</c:v>
                </c:pt>
                <c:pt idx="1">
                  <c:v>28.51</c:v>
                </c:pt>
                <c:pt idx="2">
                  <c:v>25.87</c:v>
                </c:pt>
                <c:pt idx="3">
                  <c:v>24.91333333333333</c:v>
                </c:pt>
                <c:pt idx="4">
                  <c:v>23.826666666666668</c:v>
                </c:pt>
                <c:pt idx="5">
                  <c:v>20.233333333333334</c:v>
                </c:pt>
                <c:pt idx="6">
                  <c:v>18.933333333333334</c:v>
                </c:pt>
                <c:pt idx="7">
                  <c:v>18.39</c:v>
                </c:pt>
                <c:pt idx="8">
                  <c:v>16.87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E-47B5-95FB-0112B5EA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9120"/>
        <c:axId val="138809680"/>
      </c:scatterChart>
      <c:valAx>
        <c:axId val="138809120"/>
        <c:scaling>
          <c:orientation val="minMax"/>
          <c:max val="8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9680"/>
        <c:crosses val="autoZero"/>
        <c:crossBetween val="midCat"/>
      </c:valAx>
      <c:valAx>
        <c:axId val="138809680"/>
        <c:scaling>
          <c:orientation val="minMax"/>
          <c:max val="35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50800</xdr:rowOff>
    </xdr:from>
    <xdr:to>
      <xdr:col>5</xdr:col>
      <xdr:colOff>609600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4"/>
  <sheetViews>
    <sheetView tabSelected="1" topLeftCell="M1" zoomScale="85" zoomScaleNormal="85" workbookViewId="0">
      <selection activeCell="P2" sqref="P2"/>
    </sheetView>
  </sheetViews>
  <sheetFormatPr defaultColWidth="11" defaultRowHeight="15.75" x14ac:dyDescent="0.25"/>
  <cols>
    <col min="1" max="1" width="18" customWidth="1"/>
    <col min="2" max="2" width="9.125" customWidth="1"/>
    <col min="4" max="4" width="15.375" customWidth="1"/>
    <col min="8" max="8" width="31.625" bestFit="1" customWidth="1"/>
    <col min="9" max="9" width="36.375" bestFit="1" customWidth="1"/>
    <col min="10" max="10" width="8.625" bestFit="1" customWidth="1"/>
    <col min="11" max="11" width="17" style="5" bestFit="1" customWidth="1"/>
    <col min="12" max="13" width="15" style="10" customWidth="1"/>
    <col min="14" max="14" width="45" style="10" customWidth="1"/>
    <col min="15" max="15" width="23.875" customWidth="1"/>
    <col min="16" max="16" width="23" style="5" customWidth="1"/>
  </cols>
  <sheetData>
    <row r="1" spans="1:17" ht="16.5" thickBot="1" x14ac:dyDescent="0.3"/>
    <row r="2" spans="1:17" s="1" customFormat="1" ht="31.5" x14ac:dyDescent="0.25">
      <c r="A2" s="1" t="s">
        <v>0</v>
      </c>
      <c r="B2" s="1" t="s">
        <v>1</v>
      </c>
      <c r="C2" s="1" t="s">
        <v>2</v>
      </c>
      <c r="H2" s="1" t="s">
        <v>6</v>
      </c>
      <c r="I2" s="1" t="s">
        <v>7</v>
      </c>
      <c r="J2" s="1" t="s">
        <v>5</v>
      </c>
      <c r="K2" s="3" t="s">
        <v>8</v>
      </c>
      <c r="L2" s="9" t="s">
        <v>110</v>
      </c>
      <c r="M2" s="9"/>
      <c r="N2" s="11" t="s">
        <v>7</v>
      </c>
      <c r="O2" s="12" t="s">
        <v>6</v>
      </c>
      <c r="P2" s="13" t="s">
        <v>111</v>
      </c>
      <c r="Q2" s="24" t="s">
        <v>142</v>
      </c>
    </row>
    <row r="3" spans="1:17" x14ac:dyDescent="0.25">
      <c r="A3" s="2" t="s">
        <v>66</v>
      </c>
      <c r="B3" s="5">
        <v>86.179473684210535</v>
      </c>
      <c r="E3" s="6"/>
      <c r="H3" t="s">
        <v>9</v>
      </c>
      <c r="I3" t="s">
        <v>10</v>
      </c>
      <c r="J3">
        <v>1</v>
      </c>
      <c r="K3" s="5">
        <v>68.42</v>
      </c>
      <c r="L3" s="10">
        <f>(0.2758*K3)+10.565</f>
        <v>29.435235999999996</v>
      </c>
      <c r="N3" s="17" t="s">
        <v>10</v>
      </c>
      <c r="O3" s="18" t="s">
        <v>9</v>
      </c>
      <c r="P3" s="19">
        <f>AVERAGEIF($H$3:$H$902, O3, $L$3:$L$902)</f>
        <v>29.223482888888888</v>
      </c>
    </row>
    <row r="4" spans="1:17" x14ac:dyDescent="0.25">
      <c r="A4" s="2" t="s">
        <v>88</v>
      </c>
      <c r="B4" s="5">
        <v>65.757894736842104</v>
      </c>
      <c r="E4" s="6"/>
      <c r="H4" t="s">
        <v>9</v>
      </c>
      <c r="I4" t="s">
        <v>10</v>
      </c>
      <c r="J4">
        <v>4</v>
      </c>
      <c r="K4" s="5">
        <v>67.88</v>
      </c>
      <c r="L4" s="10">
        <f t="shared" ref="L4:L67" si="0">(0.2758*K4)+10.565</f>
        <v>29.286303999999994</v>
      </c>
      <c r="N4" s="17" t="s">
        <v>10</v>
      </c>
      <c r="O4" s="18" t="s">
        <v>12</v>
      </c>
      <c r="P4" s="19">
        <f t="shared" ref="P4:P41" si="1">AVERAGEIF($H$3:$H$902, O4, $L$3:$L$902)</f>
        <v>23.100876111111113</v>
      </c>
    </row>
    <row r="5" spans="1:17" x14ac:dyDescent="0.25">
      <c r="A5" s="2" t="s">
        <v>89</v>
      </c>
      <c r="B5" s="5">
        <v>65.861578947368429</v>
      </c>
      <c r="E5" s="6"/>
      <c r="H5" t="s">
        <v>9</v>
      </c>
      <c r="I5" t="s">
        <v>10</v>
      </c>
      <c r="J5">
        <v>5</v>
      </c>
      <c r="K5" s="5">
        <v>67.7</v>
      </c>
      <c r="L5" s="10">
        <f t="shared" si="0"/>
        <v>29.236660000000001</v>
      </c>
      <c r="N5" s="17" t="s">
        <v>10</v>
      </c>
      <c r="O5" s="18" t="s">
        <v>13</v>
      </c>
      <c r="P5" s="19">
        <f t="shared" si="1"/>
        <v>22.02449</v>
      </c>
    </row>
    <row r="6" spans="1:17" x14ac:dyDescent="0.25">
      <c r="A6" s="2" t="s">
        <v>87</v>
      </c>
      <c r="B6" s="5">
        <v>74.720526315789471</v>
      </c>
      <c r="C6" s="6">
        <v>31.063333333333333</v>
      </c>
      <c r="E6" s="6"/>
      <c r="H6" t="s">
        <v>9</v>
      </c>
      <c r="I6" t="s">
        <v>10</v>
      </c>
      <c r="J6">
        <v>3</v>
      </c>
      <c r="K6" s="5">
        <v>67.95</v>
      </c>
      <c r="L6" s="10">
        <f t="shared" si="0"/>
        <v>29.305610000000001</v>
      </c>
      <c r="N6" s="17" t="s">
        <v>15</v>
      </c>
      <c r="O6" s="18" t="s">
        <v>14</v>
      </c>
      <c r="P6" s="19">
        <f t="shared" si="1"/>
        <v>25.166311666666672</v>
      </c>
    </row>
    <row r="7" spans="1:17" x14ac:dyDescent="0.25">
      <c r="A7" s="2" t="s">
        <v>90</v>
      </c>
      <c r="B7" s="5">
        <v>64.668421052631601</v>
      </c>
      <c r="C7" s="6">
        <v>28.51</v>
      </c>
      <c r="E7" s="6"/>
      <c r="H7" t="s">
        <v>9</v>
      </c>
      <c r="I7" t="s">
        <v>10</v>
      </c>
      <c r="J7">
        <v>6</v>
      </c>
      <c r="K7" s="5">
        <v>67.8</v>
      </c>
      <c r="L7" s="10">
        <f t="shared" si="0"/>
        <v>29.264240000000001</v>
      </c>
      <c r="N7" s="17" t="s">
        <v>15</v>
      </c>
      <c r="O7" s="18" t="s">
        <v>16</v>
      </c>
      <c r="P7" s="19">
        <f t="shared" si="1"/>
        <v>29.009584666666665</v>
      </c>
    </row>
    <row r="8" spans="1:17" x14ac:dyDescent="0.25">
      <c r="A8" s="2" t="s">
        <v>91</v>
      </c>
      <c r="B8" s="5">
        <v>56.472105263157893</v>
      </c>
      <c r="C8" s="6">
        <v>25.87</v>
      </c>
      <c r="D8" s="7"/>
      <c r="E8" s="8"/>
      <c r="H8" t="s">
        <v>9</v>
      </c>
      <c r="I8" t="s">
        <v>10</v>
      </c>
      <c r="J8" t="s">
        <v>11</v>
      </c>
      <c r="K8" s="5">
        <v>67.59</v>
      </c>
      <c r="L8" s="10">
        <f t="shared" si="0"/>
        <v>29.206322</v>
      </c>
      <c r="N8" s="17" t="s">
        <v>15</v>
      </c>
      <c r="O8" s="18" t="s">
        <v>4</v>
      </c>
      <c r="P8" s="19">
        <f t="shared" si="1"/>
        <v>30.803050777777781</v>
      </c>
    </row>
    <row r="9" spans="1:17" x14ac:dyDescent="0.25">
      <c r="A9" s="2" t="s">
        <v>92</v>
      </c>
      <c r="B9" s="5">
        <v>50.997894736842099</v>
      </c>
      <c r="C9" s="6">
        <v>24.91333333333333</v>
      </c>
      <c r="E9" s="6"/>
      <c r="H9" t="s">
        <v>9</v>
      </c>
      <c r="I9" t="s">
        <v>10</v>
      </c>
      <c r="J9">
        <v>8</v>
      </c>
      <c r="K9" s="5">
        <v>67.599999999999994</v>
      </c>
      <c r="L9" s="10">
        <f t="shared" si="0"/>
        <v>29.20908</v>
      </c>
      <c r="N9" s="14" t="s">
        <v>18</v>
      </c>
      <c r="O9" s="15" t="s">
        <v>17</v>
      </c>
      <c r="P9" s="16">
        <f t="shared" si="1"/>
        <v>14.772175777777777</v>
      </c>
      <c r="Q9" s="23" t="s">
        <v>121</v>
      </c>
    </row>
    <row r="10" spans="1:17" x14ac:dyDescent="0.25">
      <c r="A10" s="2" t="s">
        <v>61</v>
      </c>
      <c r="B10" s="5">
        <v>47.84105263157894</v>
      </c>
      <c r="C10" s="6">
        <v>23.826666666666668</v>
      </c>
      <c r="E10" s="6"/>
      <c r="H10" t="s">
        <v>9</v>
      </c>
      <c r="I10" t="s">
        <v>10</v>
      </c>
      <c r="J10">
        <v>9</v>
      </c>
      <c r="K10" s="5">
        <v>67.5</v>
      </c>
      <c r="L10" s="10">
        <f t="shared" si="0"/>
        <v>29.1815</v>
      </c>
      <c r="N10" s="17" t="s">
        <v>18</v>
      </c>
      <c r="O10" s="18" t="s">
        <v>19</v>
      </c>
      <c r="P10" s="19">
        <f t="shared" si="1"/>
        <v>25.895802666666665</v>
      </c>
      <c r="Q10" t="s">
        <v>112</v>
      </c>
    </row>
    <row r="11" spans="1:17" x14ac:dyDescent="0.25">
      <c r="A11" s="2" t="s">
        <v>93</v>
      </c>
      <c r="B11" s="5">
        <v>35.056315789473686</v>
      </c>
      <c r="C11" s="6">
        <v>20.233333333333334</v>
      </c>
      <c r="E11" s="6"/>
      <c r="H11" t="s">
        <v>9</v>
      </c>
      <c r="I11" t="s">
        <v>10</v>
      </c>
      <c r="J11">
        <v>10</v>
      </c>
      <c r="K11" s="5">
        <v>67.61</v>
      </c>
      <c r="L11" s="10">
        <f t="shared" si="0"/>
        <v>29.211838</v>
      </c>
      <c r="N11" s="17" t="s">
        <v>18</v>
      </c>
      <c r="O11" s="18" t="s">
        <v>20</v>
      </c>
      <c r="P11" s="19">
        <f t="shared" si="1"/>
        <v>24.362661111111109</v>
      </c>
      <c r="Q11" t="s">
        <v>113</v>
      </c>
    </row>
    <row r="12" spans="1:17" x14ac:dyDescent="0.25">
      <c r="A12" s="2" t="s">
        <v>94</v>
      </c>
      <c r="B12" s="5">
        <v>29.896842105263158</v>
      </c>
      <c r="C12" s="6">
        <v>18.933333333333334</v>
      </c>
      <c r="E12" s="6"/>
      <c r="H12" t="s">
        <v>9</v>
      </c>
      <c r="I12" t="s">
        <v>10</v>
      </c>
      <c r="J12">
        <v>11</v>
      </c>
      <c r="K12" s="5">
        <v>67.5</v>
      </c>
      <c r="L12" s="10">
        <f t="shared" si="0"/>
        <v>29.1815</v>
      </c>
      <c r="N12" s="17" t="s">
        <v>22</v>
      </c>
      <c r="O12" s="18" t="s">
        <v>21</v>
      </c>
      <c r="P12" s="19">
        <f t="shared" si="1"/>
        <v>22.694071111111114</v>
      </c>
      <c r="Q12" t="s">
        <v>114</v>
      </c>
    </row>
    <row r="13" spans="1:17" x14ac:dyDescent="0.25">
      <c r="A13" s="2" t="s">
        <v>95</v>
      </c>
      <c r="B13" s="5">
        <v>28.501052631578947</v>
      </c>
      <c r="C13" s="6">
        <v>18.39</v>
      </c>
      <c r="H13" t="s">
        <v>9</v>
      </c>
      <c r="I13" t="s">
        <v>10</v>
      </c>
      <c r="J13">
        <v>12</v>
      </c>
      <c r="K13" s="5">
        <v>67.59</v>
      </c>
      <c r="L13" s="10">
        <f t="shared" si="0"/>
        <v>29.206322</v>
      </c>
      <c r="N13" s="17" t="s">
        <v>22</v>
      </c>
      <c r="O13" s="18" t="s">
        <v>23</v>
      </c>
      <c r="P13" s="19">
        <f t="shared" si="1"/>
        <v>29.948683666666668</v>
      </c>
      <c r="Q13" t="s">
        <v>115</v>
      </c>
    </row>
    <row r="14" spans="1:17" x14ac:dyDescent="0.25">
      <c r="A14" s="2" t="s">
        <v>96</v>
      </c>
      <c r="B14" s="5">
        <v>23.461052631578944</v>
      </c>
      <c r="C14" s="6">
        <v>16.87</v>
      </c>
      <c r="H14" t="s">
        <v>9</v>
      </c>
      <c r="I14" t="s">
        <v>10</v>
      </c>
      <c r="J14">
        <v>13</v>
      </c>
      <c r="K14" s="5">
        <v>67.45</v>
      </c>
      <c r="L14" s="10">
        <f t="shared" si="0"/>
        <v>29.16771</v>
      </c>
      <c r="N14" s="17" t="s">
        <v>22</v>
      </c>
      <c r="O14" s="18" t="s">
        <v>24</v>
      </c>
      <c r="P14" s="19">
        <f t="shared" si="1"/>
        <v>25.236487444444442</v>
      </c>
      <c r="Q14" t="s">
        <v>116</v>
      </c>
    </row>
    <row r="15" spans="1:17" x14ac:dyDescent="0.25">
      <c r="A15" s="2" t="s">
        <v>97</v>
      </c>
      <c r="B15" s="5">
        <v>80.665789473684214</v>
      </c>
      <c r="H15" t="s">
        <v>9</v>
      </c>
      <c r="I15" t="s">
        <v>10</v>
      </c>
      <c r="J15">
        <v>14</v>
      </c>
      <c r="K15" s="5">
        <v>67.53</v>
      </c>
      <c r="L15" s="10">
        <f t="shared" si="0"/>
        <v>29.189774</v>
      </c>
      <c r="N15" s="17" t="s">
        <v>26</v>
      </c>
      <c r="O15" s="18" t="s">
        <v>25</v>
      </c>
      <c r="P15" s="19">
        <f t="shared" si="1"/>
        <v>31.557670222222221</v>
      </c>
      <c r="Q15" t="s">
        <v>117</v>
      </c>
    </row>
    <row r="16" spans="1:17" x14ac:dyDescent="0.25">
      <c r="H16" t="s">
        <v>9</v>
      </c>
      <c r="I16" t="s">
        <v>10</v>
      </c>
      <c r="J16">
        <v>15</v>
      </c>
      <c r="K16" s="5">
        <v>67.540000000000006</v>
      </c>
      <c r="L16" s="10">
        <f t="shared" si="0"/>
        <v>29.192532</v>
      </c>
      <c r="N16" s="17" t="s">
        <v>26</v>
      </c>
      <c r="O16" s="18" t="s">
        <v>27</v>
      </c>
      <c r="P16" s="19">
        <f t="shared" si="1"/>
        <v>30.385979888888887</v>
      </c>
      <c r="Q16" t="s">
        <v>115</v>
      </c>
    </row>
    <row r="17" spans="8:17" x14ac:dyDescent="0.25">
      <c r="H17" t="s">
        <v>9</v>
      </c>
      <c r="I17" t="s">
        <v>10</v>
      </c>
      <c r="J17">
        <v>17</v>
      </c>
      <c r="K17" s="5">
        <v>67.47</v>
      </c>
      <c r="L17" s="10">
        <f t="shared" si="0"/>
        <v>29.173226</v>
      </c>
      <c r="N17" s="17" t="s">
        <v>26</v>
      </c>
      <c r="O17" s="18" t="s">
        <v>28</v>
      </c>
      <c r="P17" s="19">
        <f t="shared" si="1"/>
        <v>29.559192777777771</v>
      </c>
      <c r="Q17" t="s">
        <v>118</v>
      </c>
    </row>
    <row r="18" spans="8:17" x14ac:dyDescent="0.25">
      <c r="H18" t="s">
        <v>9</v>
      </c>
      <c r="I18" t="s">
        <v>10</v>
      </c>
      <c r="J18">
        <v>18</v>
      </c>
      <c r="K18" s="5">
        <v>67.540000000000006</v>
      </c>
      <c r="L18" s="10">
        <f t="shared" si="0"/>
        <v>29.192532</v>
      </c>
      <c r="N18" s="17" t="s">
        <v>30</v>
      </c>
      <c r="O18" s="18" t="s">
        <v>29</v>
      </c>
      <c r="P18" s="19">
        <f t="shared" si="1"/>
        <v>23.618460777777774</v>
      </c>
      <c r="Q18" t="s">
        <v>119</v>
      </c>
    </row>
    <row r="19" spans="8:17" x14ac:dyDescent="0.25">
      <c r="H19" t="s">
        <v>9</v>
      </c>
      <c r="I19" t="s">
        <v>10</v>
      </c>
      <c r="J19">
        <v>19</v>
      </c>
      <c r="K19" s="5">
        <v>67.58</v>
      </c>
      <c r="L19" s="10">
        <f t="shared" si="0"/>
        <v>29.203564</v>
      </c>
      <c r="N19" s="14" t="s">
        <v>30</v>
      </c>
      <c r="O19" s="15" t="s">
        <v>31</v>
      </c>
      <c r="P19" s="16">
        <f t="shared" si="1"/>
        <v>18.985174000000001</v>
      </c>
      <c r="Q19" s="23" t="s">
        <v>120</v>
      </c>
    </row>
    <row r="20" spans="8:17" x14ac:dyDescent="0.25">
      <c r="H20" t="s">
        <v>9</v>
      </c>
      <c r="I20" t="s">
        <v>10</v>
      </c>
      <c r="J20">
        <v>20</v>
      </c>
      <c r="K20" s="5">
        <v>67.489999999999995</v>
      </c>
      <c r="L20" s="10">
        <f t="shared" si="0"/>
        <v>29.178742</v>
      </c>
      <c r="N20" s="17" t="s">
        <v>30</v>
      </c>
      <c r="O20" s="18" t="s">
        <v>32</v>
      </c>
      <c r="P20" s="19">
        <f t="shared" si="1"/>
        <v>30.583636555555561</v>
      </c>
      <c r="Q20" t="s">
        <v>118</v>
      </c>
    </row>
    <row r="21" spans="8:17" x14ac:dyDescent="0.25">
      <c r="H21" t="s">
        <v>12</v>
      </c>
      <c r="I21" t="s">
        <v>10</v>
      </c>
      <c r="J21">
        <v>1</v>
      </c>
      <c r="K21" s="5">
        <v>46.26</v>
      </c>
      <c r="L21" s="10">
        <f t="shared" si="0"/>
        <v>23.323507999999997</v>
      </c>
      <c r="N21" s="17" t="s">
        <v>34</v>
      </c>
      <c r="O21" s="18" t="s">
        <v>33</v>
      </c>
      <c r="P21" s="19">
        <f t="shared" si="1"/>
        <v>29.257498222222221</v>
      </c>
      <c r="Q21" t="s">
        <v>122</v>
      </c>
    </row>
    <row r="22" spans="8:17" x14ac:dyDescent="0.25">
      <c r="H22" t="s">
        <v>12</v>
      </c>
      <c r="I22" t="s">
        <v>10</v>
      </c>
      <c r="J22">
        <v>3</v>
      </c>
      <c r="K22" s="5">
        <v>45.72</v>
      </c>
      <c r="L22" s="10">
        <f t="shared" si="0"/>
        <v>23.174575999999998</v>
      </c>
      <c r="N22" s="17" t="s">
        <v>34</v>
      </c>
      <c r="O22" s="18" t="s">
        <v>35</v>
      </c>
      <c r="P22" s="19">
        <f t="shared" si="1"/>
        <v>27.143338000000007</v>
      </c>
      <c r="Q22" t="s">
        <v>123</v>
      </c>
    </row>
    <row r="23" spans="8:17" x14ac:dyDescent="0.25">
      <c r="H23" t="s">
        <v>12</v>
      </c>
      <c r="I23" t="s">
        <v>10</v>
      </c>
      <c r="J23">
        <v>4</v>
      </c>
      <c r="K23" s="5">
        <v>45.67</v>
      </c>
      <c r="L23" s="10">
        <f t="shared" si="0"/>
        <v>23.160786000000002</v>
      </c>
      <c r="N23" s="17" t="s">
        <v>34</v>
      </c>
      <c r="O23" s="18" t="s">
        <v>36</v>
      </c>
      <c r="P23" s="19">
        <f t="shared" si="1"/>
        <v>27.910828111111108</v>
      </c>
      <c r="Q23" t="s">
        <v>124</v>
      </c>
    </row>
    <row r="24" spans="8:17" x14ac:dyDescent="0.25">
      <c r="H24" t="s">
        <v>12</v>
      </c>
      <c r="I24" t="s">
        <v>10</v>
      </c>
      <c r="J24">
        <v>5</v>
      </c>
      <c r="K24" s="5">
        <v>45.59</v>
      </c>
      <c r="L24" s="10">
        <f t="shared" si="0"/>
        <v>23.138722000000001</v>
      </c>
      <c r="N24" s="17" t="s">
        <v>38</v>
      </c>
      <c r="O24" s="18" t="s">
        <v>37</v>
      </c>
      <c r="P24" s="19">
        <f t="shared" si="1"/>
        <v>33.287089444444447</v>
      </c>
      <c r="Q24" t="s">
        <v>125</v>
      </c>
    </row>
    <row r="25" spans="8:17" x14ac:dyDescent="0.25">
      <c r="H25" t="s">
        <v>12</v>
      </c>
      <c r="I25" t="s">
        <v>10</v>
      </c>
      <c r="J25">
        <v>6</v>
      </c>
      <c r="K25" s="5">
        <v>45.65</v>
      </c>
      <c r="L25" s="10">
        <f t="shared" si="0"/>
        <v>23.155269999999998</v>
      </c>
      <c r="N25" s="14" t="s">
        <v>38</v>
      </c>
      <c r="O25" s="15" t="s">
        <v>39</v>
      </c>
      <c r="P25" s="16">
        <f t="shared" si="1"/>
        <v>22.848519111111106</v>
      </c>
      <c r="Q25" s="23" t="s">
        <v>126</v>
      </c>
    </row>
    <row r="26" spans="8:17" x14ac:dyDescent="0.25">
      <c r="H26" t="s">
        <v>12</v>
      </c>
      <c r="I26" t="s">
        <v>10</v>
      </c>
      <c r="J26" t="s">
        <v>11</v>
      </c>
      <c r="K26" s="5">
        <v>45.35</v>
      </c>
      <c r="L26" s="10">
        <f t="shared" si="0"/>
        <v>23.07253</v>
      </c>
      <c r="N26" s="17" t="s">
        <v>38</v>
      </c>
      <c r="O26" s="18" t="s">
        <v>40</v>
      </c>
      <c r="P26" s="19">
        <f t="shared" si="1"/>
        <v>34.639888444444438</v>
      </c>
      <c r="Q26" t="s">
        <v>127</v>
      </c>
    </row>
    <row r="27" spans="8:17" x14ac:dyDescent="0.25">
      <c r="H27" t="s">
        <v>12</v>
      </c>
      <c r="I27" t="s">
        <v>10</v>
      </c>
      <c r="J27">
        <v>8</v>
      </c>
      <c r="K27" s="5">
        <v>45.45</v>
      </c>
      <c r="L27" s="10">
        <f t="shared" si="0"/>
        <v>23.100110000000001</v>
      </c>
      <c r="N27" s="17" t="s">
        <v>42</v>
      </c>
      <c r="O27" s="18" t="s">
        <v>41</v>
      </c>
      <c r="P27" s="19">
        <f t="shared" si="1"/>
        <v>22.536098999999997</v>
      </c>
      <c r="Q27" t="s">
        <v>128</v>
      </c>
    </row>
    <row r="28" spans="8:17" x14ac:dyDescent="0.25">
      <c r="H28" t="s">
        <v>12</v>
      </c>
      <c r="I28" t="s">
        <v>10</v>
      </c>
      <c r="J28">
        <v>9</v>
      </c>
      <c r="K28" s="5">
        <v>45.2</v>
      </c>
      <c r="L28" s="10">
        <f t="shared" si="0"/>
        <v>23.03116</v>
      </c>
      <c r="N28" s="17" t="s">
        <v>42</v>
      </c>
      <c r="O28" s="18" t="s">
        <v>43</v>
      </c>
      <c r="P28" s="19">
        <f t="shared" si="1"/>
        <v>25.556108999999992</v>
      </c>
      <c r="Q28" t="s">
        <v>129</v>
      </c>
    </row>
    <row r="29" spans="8:17" x14ac:dyDescent="0.25">
      <c r="H29" t="s">
        <v>12</v>
      </c>
      <c r="I29" t="s">
        <v>10</v>
      </c>
      <c r="J29">
        <v>10</v>
      </c>
      <c r="K29" s="5">
        <v>45.5</v>
      </c>
      <c r="L29" s="10">
        <f t="shared" si="0"/>
        <v>23.113900000000001</v>
      </c>
      <c r="N29" s="17" t="s">
        <v>42</v>
      </c>
      <c r="O29" s="18" t="s">
        <v>44</v>
      </c>
      <c r="P29" s="19">
        <f t="shared" si="1"/>
        <v>24.096667333333336</v>
      </c>
      <c r="Q29" t="s">
        <v>130</v>
      </c>
    </row>
    <row r="30" spans="8:17" x14ac:dyDescent="0.25">
      <c r="H30" t="s">
        <v>12</v>
      </c>
      <c r="I30" t="s">
        <v>10</v>
      </c>
      <c r="J30">
        <v>11</v>
      </c>
      <c r="K30" s="5">
        <v>45.2</v>
      </c>
      <c r="L30" s="10">
        <f t="shared" si="0"/>
        <v>23.03116</v>
      </c>
      <c r="N30" s="17" t="s">
        <v>46</v>
      </c>
      <c r="O30" s="18" t="s">
        <v>45</v>
      </c>
      <c r="P30" s="19">
        <f t="shared" si="1"/>
        <v>25.873278999999993</v>
      </c>
      <c r="Q30" t="s">
        <v>131</v>
      </c>
    </row>
    <row r="31" spans="8:17" x14ac:dyDescent="0.25">
      <c r="H31" t="s">
        <v>12</v>
      </c>
      <c r="I31" t="s">
        <v>10</v>
      </c>
      <c r="J31">
        <v>12</v>
      </c>
      <c r="K31" s="5">
        <v>45.33</v>
      </c>
      <c r="L31" s="10">
        <f t="shared" si="0"/>
        <v>23.067014</v>
      </c>
      <c r="N31" s="14" t="s">
        <v>46</v>
      </c>
      <c r="O31" s="15" t="s">
        <v>47</v>
      </c>
      <c r="P31" s="16">
        <f t="shared" si="1"/>
        <v>18.24694933333333</v>
      </c>
      <c r="Q31" s="23" t="s">
        <v>132</v>
      </c>
    </row>
    <row r="32" spans="8:17" x14ac:dyDescent="0.25">
      <c r="H32" t="s">
        <v>12</v>
      </c>
      <c r="I32" t="s">
        <v>10</v>
      </c>
      <c r="J32">
        <v>13</v>
      </c>
      <c r="K32" s="5">
        <v>45.3</v>
      </c>
      <c r="L32" s="10">
        <f t="shared" si="0"/>
        <v>23.05874</v>
      </c>
      <c r="N32" s="17" t="s">
        <v>46</v>
      </c>
      <c r="O32" s="18" t="s">
        <v>48</v>
      </c>
      <c r="P32" s="19">
        <f t="shared" si="1"/>
        <v>32.739319999999999</v>
      </c>
      <c r="Q32" t="s">
        <v>133</v>
      </c>
    </row>
    <row r="33" spans="8:17" x14ac:dyDescent="0.25">
      <c r="H33" t="s">
        <v>12</v>
      </c>
      <c r="I33" t="s">
        <v>10</v>
      </c>
      <c r="J33">
        <v>14</v>
      </c>
      <c r="K33" s="5">
        <v>45.32</v>
      </c>
      <c r="L33" s="10">
        <f t="shared" si="0"/>
        <v>23.064256</v>
      </c>
      <c r="N33" s="17" t="s">
        <v>50</v>
      </c>
      <c r="O33" s="18" t="s">
        <v>49</v>
      </c>
      <c r="P33" s="19">
        <f t="shared" si="1"/>
        <v>21.090753777777778</v>
      </c>
      <c r="Q33" t="s">
        <v>134</v>
      </c>
    </row>
    <row r="34" spans="8:17" x14ac:dyDescent="0.25">
      <c r="H34" t="s">
        <v>12</v>
      </c>
      <c r="I34" t="s">
        <v>10</v>
      </c>
      <c r="J34">
        <v>15</v>
      </c>
      <c r="K34" s="5">
        <v>45.34</v>
      </c>
      <c r="L34" s="10">
        <f t="shared" si="0"/>
        <v>23.069772</v>
      </c>
      <c r="N34" s="17" t="s">
        <v>50</v>
      </c>
      <c r="O34" s="18" t="s">
        <v>51</v>
      </c>
      <c r="P34" s="19">
        <f t="shared" si="1"/>
        <v>25.751467333333334</v>
      </c>
      <c r="Q34" t="s">
        <v>135</v>
      </c>
    </row>
    <row r="35" spans="8:17" x14ac:dyDescent="0.25">
      <c r="H35" t="s">
        <v>12</v>
      </c>
      <c r="I35" t="s">
        <v>10</v>
      </c>
      <c r="J35">
        <v>17</v>
      </c>
      <c r="K35" s="5">
        <v>45.31</v>
      </c>
      <c r="L35" s="10">
        <f t="shared" si="0"/>
        <v>23.061498</v>
      </c>
      <c r="N35" s="17" t="s">
        <v>50</v>
      </c>
      <c r="O35" s="18" t="s">
        <v>52</v>
      </c>
      <c r="P35" s="19">
        <f t="shared" si="1"/>
        <v>23.890276999999998</v>
      </c>
      <c r="Q35" t="s">
        <v>119</v>
      </c>
    </row>
    <row r="36" spans="8:17" x14ac:dyDescent="0.25">
      <c r="H36" t="s">
        <v>12</v>
      </c>
      <c r="I36" t="s">
        <v>10</v>
      </c>
      <c r="J36">
        <v>18</v>
      </c>
      <c r="K36" s="5">
        <v>45.33</v>
      </c>
      <c r="L36" s="10">
        <f t="shared" si="0"/>
        <v>23.067014</v>
      </c>
      <c r="N36" s="14" t="s">
        <v>54</v>
      </c>
      <c r="O36" s="15" t="s">
        <v>53</v>
      </c>
      <c r="P36" s="16">
        <f t="shared" si="1"/>
        <v>15.048741888888891</v>
      </c>
      <c r="Q36" s="23" t="s">
        <v>136</v>
      </c>
    </row>
    <row r="37" spans="8:17" x14ac:dyDescent="0.25">
      <c r="H37" t="s">
        <v>12</v>
      </c>
      <c r="I37" t="s">
        <v>10</v>
      </c>
      <c r="J37">
        <v>19</v>
      </c>
      <c r="K37" s="5">
        <v>45.39</v>
      </c>
      <c r="L37" s="10">
        <f t="shared" si="0"/>
        <v>23.083562000000001</v>
      </c>
      <c r="N37" s="17" t="s">
        <v>54</v>
      </c>
      <c r="O37" s="18" t="s">
        <v>55</v>
      </c>
      <c r="P37" s="19">
        <f t="shared" si="1"/>
        <v>33.759320333333328</v>
      </c>
      <c r="Q37" t="s">
        <v>137</v>
      </c>
    </row>
    <row r="38" spans="8:17" x14ac:dyDescent="0.25">
      <c r="H38" t="s">
        <v>12</v>
      </c>
      <c r="I38" t="s">
        <v>10</v>
      </c>
      <c r="J38">
        <v>20</v>
      </c>
      <c r="K38" s="5">
        <v>45.24</v>
      </c>
      <c r="L38" s="10">
        <f t="shared" si="0"/>
        <v>23.042192</v>
      </c>
      <c r="N38" s="17" t="s">
        <v>54</v>
      </c>
      <c r="O38" s="18" t="s">
        <v>56</v>
      </c>
      <c r="P38" s="19">
        <f t="shared" si="1"/>
        <v>20.861992999999998</v>
      </c>
      <c r="Q38" t="s">
        <v>138</v>
      </c>
    </row>
    <row r="39" spans="8:17" x14ac:dyDescent="0.25">
      <c r="H39" t="s">
        <v>13</v>
      </c>
      <c r="I39" t="s">
        <v>10</v>
      </c>
      <c r="J39">
        <v>1</v>
      </c>
      <c r="K39" s="5">
        <v>42.23</v>
      </c>
      <c r="L39" s="10">
        <f t="shared" si="0"/>
        <v>22.212033999999996</v>
      </c>
      <c r="N39" s="17" t="s">
        <v>58</v>
      </c>
      <c r="O39" s="18" t="s">
        <v>57</v>
      </c>
      <c r="P39" s="19">
        <f t="shared" si="1"/>
        <v>22.785851222222224</v>
      </c>
      <c r="Q39" t="s">
        <v>139</v>
      </c>
    </row>
    <row r="40" spans="8:17" x14ac:dyDescent="0.25">
      <c r="H40" t="s">
        <v>13</v>
      </c>
      <c r="I40" t="s">
        <v>10</v>
      </c>
      <c r="J40">
        <v>3</v>
      </c>
      <c r="K40" s="5">
        <v>41.72</v>
      </c>
      <c r="L40" s="10">
        <f t="shared" si="0"/>
        <v>22.071376000000001</v>
      </c>
      <c r="N40" s="17" t="s">
        <v>58</v>
      </c>
      <c r="O40" s="18" t="s">
        <v>59</v>
      </c>
      <c r="P40" s="19">
        <f t="shared" si="1"/>
        <v>27.705357111111109</v>
      </c>
      <c r="Q40" t="s">
        <v>141</v>
      </c>
    </row>
    <row r="41" spans="8:17" ht="16.5" thickBot="1" x14ac:dyDescent="0.3">
      <c r="H41" t="s">
        <v>13</v>
      </c>
      <c r="I41" t="s">
        <v>10</v>
      </c>
      <c r="J41">
        <v>4</v>
      </c>
      <c r="K41" s="5">
        <v>41.77</v>
      </c>
      <c r="L41" s="10">
        <f t="shared" si="0"/>
        <v>22.085166000000001</v>
      </c>
      <c r="N41" s="20" t="s">
        <v>58</v>
      </c>
      <c r="O41" s="21" t="s">
        <v>60</v>
      </c>
      <c r="P41" s="22">
        <f t="shared" si="1"/>
        <v>23.734909666666667</v>
      </c>
      <c r="Q41" t="s">
        <v>140</v>
      </c>
    </row>
    <row r="42" spans="8:17" x14ac:dyDescent="0.25">
      <c r="H42" t="s">
        <v>13</v>
      </c>
      <c r="I42" t="s">
        <v>10</v>
      </c>
      <c r="J42">
        <v>5</v>
      </c>
      <c r="K42" s="5">
        <v>41.68</v>
      </c>
      <c r="L42" s="10">
        <f t="shared" si="0"/>
        <v>22.060344000000001</v>
      </c>
    </row>
    <row r="43" spans="8:17" x14ac:dyDescent="0.25">
      <c r="H43" t="s">
        <v>13</v>
      </c>
      <c r="I43" t="s">
        <v>10</v>
      </c>
      <c r="J43">
        <v>6</v>
      </c>
      <c r="K43" s="5">
        <v>41.69</v>
      </c>
      <c r="L43" s="10">
        <f t="shared" si="0"/>
        <v>22.063102000000001</v>
      </c>
    </row>
    <row r="44" spans="8:17" x14ac:dyDescent="0.25">
      <c r="H44" t="s">
        <v>13</v>
      </c>
      <c r="I44" t="s">
        <v>10</v>
      </c>
      <c r="J44" t="s">
        <v>11</v>
      </c>
      <c r="K44" s="5">
        <v>41.46</v>
      </c>
      <c r="L44" s="10">
        <f t="shared" si="0"/>
        <v>21.999668</v>
      </c>
    </row>
    <row r="45" spans="8:17" x14ac:dyDescent="0.25">
      <c r="H45" t="s">
        <v>13</v>
      </c>
      <c r="I45" t="s">
        <v>10</v>
      </c>
      <c r="J45">
        <v>8</v>
      </c>
      <c r="K45" s="5">
        <v>41.54</v>
      </c>
      <c r="L45" s="10">
        <f t="shared" si="0"/>
        <v>22.021732</v>
      </c>
    </row>
    <row r="46" spans="8:17" x14ac:dyDescent="0.25">
      <c r="H46" t="s">
        <v>13</v>
      </c>
      <c r="I46" t="s">
        <v>10</v>
      </c>
      <c r="J46">
        <v>9</v>
      </c>
      <c r="K46" s="5">
        <v>41.31</v>
      </c>
      <c r="L46" s="10">
        <f t="shared" si="0"/>
        <v>21.958297999999999</v>
      </c>
    </row>
    <row r="47" spans="8:17" x14ac:dyDescent="0.25">
      <c r="H47" t="s">
        <v>13</v>
      </c>
      <c r="I47" t="s">
        <v>10</v>
      </c>
      <c r="J47">
        <v>10</v>
      </c>
      <c r="K47" s="5">
        <v>41.61</v>
      </c>
      <c r="L47" s="10">
        <f t="shared" si="0"/>
        <v>22.041038</v>
      </c>
    </row>
    <row r="48" spans="8:17" x14ac:dyDescent="0.25">
      <c r="H48" t="s">
        <v>13</v>
      </c>
      <c r="I48" t="s">
        <v>10</v>
      </c>
      <c r="J48">
        <v>11</v>
      </c>
      <c r="K48" s="5">
        <v>41.33</v>
      </c>
      <c r="L48" s="10">
        <f t="shared" si="0"/>
        <v>21.963813999999999</v>
      </c>
    </row>
    <row r="49" spans="8:12" x14ac:dyDescent="0.25">
      <c r="H49" t="s">
        <v>13</v>
      </c>
      <c r="I49" t="s">
        <v>10</v>
      </c>
      <c r="J49">
        <v>12</v>
      </c>
      <c r="K49" s="5">
        <v>41.44</v>
      </c>
      <c r="L49" s="10">
        <f t="shared" si="0"/>
        <v>21.994152</v>
      </c>
    </row>
    <row r="50" spans="8:12" x14ac:dyDescent="0.25">
      <c r="H50" t="s">
        <v>13</v>
      </c>
      <c r="I50" t="s">
        <v>10</v>
      </c>
      <c r="J50">
        <v>13</v>
      </c>
      <c r="K50" s="5">
        <v>41.41</v>
      </c>
      <c r="L50" s="10">
        <f t="shared" si="0"/>
        <v>21.985878</v>
      </c>
    </row>
    <row r="51" spans="8:12" x14ac:dyDescent="0.25">
      <c r="H51" t="s">
        <v>13</v>
      </c>
      <c r="I51" t="s">
        <v>10</v>
      </c>
      <c r="J51">
        <v>14</v>
      </c>
      <c r="K51" s="5">
        <v>41.38</v>
      </c>
      <c r="L51" s="10">
        <f t="shared" si="0"/>
        <v>21.977603999999999</v>
      </c>
    </row>
    <row r="52" spans="8:12" x14ac:dyDescent="0.25">
      <c r="H52" t="s">
        <v>13</v>
      </c>
      <c r="I52" t="s">
        <v>10</v>
      </c>
      <c r="J52">
        <v>15</v>
      </c>
      <c r="K52" s="5">
        <v>41.53</v>
      </c>
      <c r="L52" s="10">
        <f t="shared" si="0"/>
        <v>22.018974</v>
      </c>
    </row>
    <row r="53" spans="8:12" x14ac:dyDescent="0.25">
      <c r="H53" t="s">
        <v>13</v>
      </c>
      <c r="I53" t="s">
        <v>10</v>
      </c>
      <c r="J53">
        <v>17</v>
      </c>
      <c r="K53" s="5">
        <v>41.51</v>
      </c>
      <c r="L53" s="10">
        <f t="shared" si="0"/>
        <v>22.013458</v>
      </c>
    </row>
    <row r="54" spans="8:12" x14ac:dyDescent="0.25">
      <c r="H54" t="s">
        <v>13</v>
      </c>
      <c r="I54" t="s">
        <v>10</v>
      </c>
      <c r="J54">
        <v>18</v>
      </c>
      <c r="K54" s="5">
        <v>41.39</v>
      </c>
      <c r="L54" s="10">
        <f t="shared" si="0"/>
        <v>21.980362</v>
      </c>
    </row>
    <row r="55" spans="8:12" x14ac:dyDescent="0.25">
      <c r="H55" t="s">
        <v>13</v>
      </c>
      <c r="I55" t="s">
        <v>10</v>
      </c>
      <c r="J55">
        <v>19</v>
      </c>
      <c r="K55" s="5">
        <v>41.52</v>
      </c>
      <c r="L55" s="10">
        <f t="shared" si="0"/>
        <v>22.016216</v>
      </c>
    </row>
    <row r="56" spans="8:12" x14ac:dyDescent="0.25">
      <c r="H56" t="s">
        <v>13</v>
      </c>
      <c r="I56" t="s">
        <v>10</v>
      </c>
      <c r="J56">
        <v>20</v>
      </c>
      <c r="K56" s="5">
        <v>41.38</v>
      </c>
      <c r="L56" s="10">
        <f t="shared" si="0"/>
        <v>21.977603999999999</v>
      </c>
    </row>
    <row r="57" spans="8:12" x14ac:dyDescent="0.25">
      <c r="H57" t="s">
        <v>14</v>
      </c>
      <c r="I57" t="s">
        <v>15</v>
      </c>
      <c r="J57">
        <v>1</v>
      </c>
      <c r="K57" s="5">
        <v>53.78</v>
      </c>
      <c r="L57" s="10">
        <f t="shared" si="0"/>
        <v>25.397523999999997</v>
      </c>
    </row>
    <row r="58" spans="8:12" x14ac:dyDescent="0.25">
      <c r="H58" t="s">
        <v>14</v>
      </c>
      <c r="I58" t="s">
        <v>15</v>
      </c>
      <c r="J58">
        <v>3</v>
      </c>
      <c r="K58" s="5">
        <v>53.18</v>
      </c>
      <c r="L58" s="10">
        <f t="shared" si="0"/>
        <v>25.232043999999998</v>
      </c>
    </row>
    <row r="59" spans="8:12" x14ac:dyDescent="0.25">
      <c r="H59" t="s">
        <v>14</v>
      </c>
      <c r="I59" t="s">
        <v>15</v>
      </c>
      <c r="J59">
        <v>4</v>
      </c>
      <c r="K59" s="5">
        <v>53.19</v>
      </c>
      <c r="L59" s="10">
        <f t="shared" si="0"/>
        <v>25.234801999999998</v>
      </c>
    </row>
    <row r="60" spans="8:12" x14ac:dyDescent="0.25">
      <c r="H60" t="s">
        <v>14</v>
      </c>
      <c r="I60" t="s">
        <v>15</v>
      </c>
      <c r="J60">
        <v>5</v>
      </c>
      <c r="K60" s="5">
        <v>53.1</v>
      </c>
      <c r="L60" s="10">
        <f t="shared" si="0"/>
        <v>25.209980000000002</v>
      </c>
    </row>
    <row r="61" spans="8:12" x14ac:dyDescent="0.25">
      <c r="H61" t="s">
        <v>14</v>
      </c>
      <c r="I61" t="s">
        <v>15</v>
      </c>
      <c r="J61">
        <v>6</v>
      </c>
      <c r="K61" s="5">
        <v>53.06</v>
      </c>
      <c r="L61" s="10">
        <f t="shared" si="0"/>
        <v>25.198948000000001</v>
      </c>
    </row>
    <row r="62" spans="8:12" x14ac:dyDescent="0.25">
      <c r="H62" t="s">
        <v>14</v>
      </c>
      <c r="I62" t="s">
        <v>15</v>
      </c>
      <c r="J62" t="s">
        <v>11</v>
      </c>
      <c r="K62" s="5">
        <v>52.83</v>
      </c>
      <c r="L62" s="10">
        <f t="shared" si="0"/>
        <v>25.135514000000001</v>
      </c>
    </row>
    <row r="63" spans="8:12" x14ac:dyDescent="0.25">
      <c r="H63" t="s">
        <v>14</v>
      </c>
      <c r="I63" t="s">
        <v>15</v>
      </c>
      <c r="J63">
        <v>8</v>
      </c>
      <c r="K63" s="5">
        <v>52.94</v>
      </c>
      <c r="L63" s="10">
        <f t="shared" si="0"/>
        <v>25.165851999999997</v>
      </c>
    </row>
    <row r="64" spans="8:12" x14ac:dyDescent="0.25">
      <c r="H64" t="s">
        <v>14</v>
      </c>
      <c r="I64" t="s">
        <v>15</v>
      </c>
      <c r="J64">
        <v>9</v>
      </c>
      <c r="K64" s="5">
        <v>52.7</v>
      </c>
      <c r="L64" s="10">
        <f t="shared" si="0"/>
        <v>25.09966</v>
      </c>
    </row>
    <row r="65" spans="8:12" x14ac:dyDescent="0.25">
      <c r="H65" t="s">
        <v>14</v>
      </c>
      <c r="I65" t="s">
        <v>15</v>
      </c>
      <c r="J65">
        <v>10</v>
      </c>
      <c r="K65" s="5">
        <v>52.94</v>
      </c>
      <c r="L65" s="10">
        <f t="shared" si="0"/>
        <v>25.165851999999997</v>
      </c>
    </row>
    <row r="66" spans="8:12" x14ac:dyDescent="0.25">
      <c r="H66" t="s">
        <v>14</v>
      </c>
      <c r="I66" t="s">
        <v>15</v>
      </c>
      <c r="J66">
        <v>11</v>
      </c>
      <c r="K66" s="5">
        <v>52.68</v>
      </c>
      <c r="L66" s="10">
        <f t="shared" si="0"/>
        <v>25.094144</v>
      </c>
    </row>
    <row r="67" spans="8:12" x14ac:dyDescent="0.25">
      <c r="H67" t="s">
        <v>14</v>
      </c>
      <c r="I67" t="s">
        <v>15</v>
      </c>
      <c r="J67">
        <v>12</v>
      </c>
      <c r="K67" s="5">
        <v>52.88</v>
      </c>
      <c r="L67" s="10">
        <f t="shared" si="0"/>
        <v>25.149304000000001</v>
      </c>
    </row>
    <row r="68" spans="8:12" x14ac:dyDescent="0.25">
      <c r="H68" t="s">
        <v>14</v>
      </c>
      <c r="I68" t="s">
        <v>15</v>
      </c>
      <c r="J68">
        <v>13</v>
      </c>
      <c r="K68" s="5">
        <v>52.71</v>
      </c>
      <c r="L68" s="10">
        <f t="shared" ref="L68:L131" si="2">(0.2758*K68)+10.565</f>
        <v>25.102418</v>
      </c>
    </row>
    <row r="69" spans="8:12" x14ac:dyDescent="0.25">
      <c r="H69" t="s">
        <v>14</v>
      </c>
      <c r="I69" t="s">
        <v>15</v>
      </c>
      <c r="J69">
        <v>14</v>
      </c>
      <c r="K69" s="5">
        <v>52.82</v>
      </c>
      <c r="L69" s="10">
        <f t="shared" si="2"/>
        <v>25.132756000000001</v>
      </c>
    </row>
    <row r="70" spans="8:12" x14ac:dyDescent="0.25">
      <c r="H70" t="s">
        <v>14</v>
      </c>
      <c r="I70" t="s">
        <v>15</v>
      </c>
      <c r="J70">
        <v>15</v>
      </c>
      <c r="K70" s="5">
        <v>52.84</v>
      </c>
      <c r="L70" s="10">
        <f t="shared" si="2"/>
        <v>25.138272000000001</v>
      </c>
    </row>
    <row r="71" spans="8:12" x14ac:dyDescent="0.25">
      <c r="H71" t="s">
        <v>14</v>
      </c>
      <c r="I71" t="s">
        <v>15</v>
      </c>
      <c r="J71">
        <v>17</v>
      </c>
      <c r="K71" s="5">
        <v>52.77</v>
      </c>
      <c r="L71" s="10">
        <f t="shared" si="2"/>
        <v>25.118966</v>
      </c>
    </row>
    <row r="72" spans="8:12" x14ac:dyDescent="0.25">
      <c r="H72" t="s">
        <v>14</v>
      </c>
      <c r="I72" t="s">
        <v>15</v>
      </c>
      <c r="J72">
        <v>18</v>
      </c>
      <c r="K72" s="5">
        <v>52.84</v>
      </c>
      <c r="L72" s="10">
        <f t="shared" si="2"/>
        <v>25.138272000000001</v>
      </c>
    </row>
    <row r="73" spans="8:12" x14ac:dyDescent="0.25">
      <c r="H73" t="s">
        <v>14</v>
      </c>
      <c r="I73" t="s">
        <v>15</v>
      </c>
      <c r="J73">
        <v>19</v>
      </c>
      <c r="K73" s="5">
        <v>52.92</v>
      </c>
      <c r="L73" s="10">
        <f t="shared" si="2"/>
        <v>25.160336000000001</v>
      </c>
    </row>
    <row r="74" spans="8:12" x14ac:dyDescent="0.25">
      <c r="H74" t="s">
        <v>14</v>
      </c>
      <c r="I74" t="s">
        <v>15</v>
      </c>
      <c r="J74">
        <v>20</v>
      </c>
      <c r="K74" s="5">
        <v>52.77</v>
      </c>
      <c r="L74" s="10">
        <f t="shared" si="2"/>
        <v>25.118966</v>
      </c>
    </row>
    <row r="75" spans="8:12" x14ac:dyDescent="0.25">
      <c r="H75" t="s">
        <v>16</v>
      </c>
      <c r="I75" t="s">
        <v>15</v>
      </c>
      <c r="J75">
        <v>1</v>
      </c>
      <c r="K75" s="5">
        <v>67.709999999999994</v>
      </c>
      <c r="L75" s="10">
        <f t="shared" si="2"/>
        <v>29.239418000000001</v>
      </c>
    </row>
    <row r="76" spans="8:12" x14ac:dyDescent="0.25">
      <c r="H76" t="s">
        <v>16</v>
      </c>
      <c r="I76" t="s">
        <v>15</v>
      </c>
      <c r="J76">
        <v>3</v>
      </c>
      <c r="K76" s="5">
        <v>67.22</v>
      </c>
      <c r="L76" s="10">
        <f t="shared" si="2"/>
        <v>29.104275999999999</v>
      </c>
    </row>
    <row r="77" spans="8:12" x14ac:dyDescent="0.25">
      <c r="H77" t="s">
        <v>16</v>
      </c>
      <c r="I77" t="s">
        <v>15</v>
      </c>
      <c r="J77">
        <v>4</v>
      </c>
      <c r="K77" s="5">
        <v>67.13</v>
      </c>
      <c r="L77" s="10">
        <f t="shared" si="2"/>
        <v>29.079453999999998</v>
      </c>
    </row>
    <row r="78" spans="8:12" x14ac:dyDescent="0.25">
      <c r="H78" t="s">
        <v>16</v>
      </c>
      <c r="I78" t="s">
        <v>15</v>
      </c>
      <c r="J78">
        <v>5</v>
      </c>
      <c r="K78" s="5">
        <v>67.010000000000005</v>
      </c>
      <c r="L78" s="10">
        <f t="shared" si="2"/>
        <v>29.046357999999998</v>
      </c>
    </row>
    <row r="79" spans="8:12" x14ac:dyDescent="0.25">
      <c r="H79" t="s">
        <v>16</v>
      </c>
      <c r="I79" t="s">
        <v>15</v>
      </c>
      <c r="J79">
        <v>6</v>
      </c>
      <c r="K79" s="5">
        <v>67.03</v>
      </c>
      <c r="L79" s="10">
        <f t="shared" si="2"/>
        <v>29.051873999999998</v>
      </c>
    </row>
    <row r="80" spans="8:12" x14ac:dyDescent="0.25">
      <c r="H80" t="s">
        <v>16</v>
      </c>
      <c r="I80" t="s">
        <v>15</v>
      </c>
      <c r="J80" t="s">
        <v>11</v>
      </c>
      <c r="K80" s="5">
        <v>66.87</v>
      </c>
      <c r="L80" s="10">
        <f t="shared" si="2"/>
        <v>29.007745999999997</v>
      </c>
    </row>
    <row r="81" spans="8:12" x14ac:dyDescent="0.25">
      <c r="H81" t="s">
        <v>16</v>
      </c>
      <c r="I81" t="s">
        <v>15</v>
      </c>
      <c r="J81">
        <v>8</v>
      </c>
      <c r="K81" s="5">
        <v>66.86</v>
      </c>
      <c r="L81" s="10">
        <f t="shared" si="2"/>
        <v>29.004987999999997</v>
      </c>
    </row>
    <row r="82" spans="8:12" x14ac:dyDescent="0.25">
      <c r="H82" t="s">
        <v>16</v>
      </c>
      <c r="I82" t="s">
        <v>15</v>
      </c>
      <c r="J82">
        <v>9</v>
      </c>
      <c r="K82" s="5">
        <v>66.650000000000006</v>
      </c>
      <c r="L82" s="10">
        <f t="shared" si="2"/>
        <v>28.947070000000004</v>
      </c>
    </row>
    <row r="83" spans="8:12" x14ac:dyDescent="0.25">
      <c r="H83" t="s">
        <v>16</v>
      </c>
      <c r="I83" t="s">
        <v>15</v>
      </c>
      <c r="J83">
        <v>10</v>
      </c>
      <c r="K83" s="5">
        <v>66.819999999999993</v>
      </c>
      <c r="L83" s="10">
        <f t="shared" si="2"/>
        <v>28.993955999999997</v>
      </c>
    </row>
    <row r="84" spans="8:12" x14ac:dyDescent="0.25">
      <c r="H84" t="s">
        <v>16</v>
      </c>
      <c r="I84" t="s">
        <v>15</v>
      </c>
      <c r="J84">
        <v>11</v>
      </c>
      <c r="K84" s="5">
        <v>66.73</v>
      </c>
      <c r="L84" s="10">
        <f t="shared" si="2"/>
        <v>28.969133999999997</v>
      </c>
    </row>
    <row r="85" spans="8:12" x14ac:dyDescent="0.25">
      <c r="H85" t="s">
        <v>16</v>
      </c>
      <c r="I85" t="s">
        <v>15</v>
      </c>
      <c r="J85">
        <v>12</v>
      </c>
      <c r="K85" s="5">
        <v>66.83</v>
      </c>
      <c r="L85" s="10">
        <f t="shared" si="2"/>
        <v>28.996713999999997</v>
      </c>
    </row>
    <row r="86" spans="8:12" x14ac:dyDescent="0.25">
      <c r="H86" t="s">
        <v>16</v>
      </c>
      <c r="I86" t="s">
        <v>15</v>
      </c>
      <c r="J86">
        <v>13</v>
      </c>
      <c r="K86" s="5">
        <v>66.67</v>
      </c>
      <c r="L86" s="10">
        <f t="shared" si="2"/>
        <v>28.952585999999997</v>
      </c>
    </row>
    <row r="87" spans="8:12" x14ac:dyDescent="0.25">
      <c r="H87" t="s">
        <v>16</v>
      </c>
      <c r="I87" t="s">
        <v>15</v>
      </c>
      <c r="J87">
        <v>14</v>
      </c>
      <c r="K87" s="5">
        <v>66.77</v>
      </c>
      <c r="L87" s="10">
        <f t="shared" si="2"/>
        <v>28.980165999999997</v>
      </c>
    </row>
    <row r="88" spans="8:12" x14ac:dyDescent="0.25">
      <c r="H88" t="s">
        <v>16</v>
      </c>
      <c r="I88" t="s">
        <v>15</v>
      </c>
      <c r="J88">
        <v>15</v>
      </c>
      <c r="K88" s="5">
        <v>66.7</v>
      </c>
      <c r="L88" s="10">
        <f t="shared" si="2"/>
        <v>28.960859999999997</v>
      </c>
    </row>
    <row r="89" spans="8:12" x14ac:dyDescent="0.25">
      <c r="H89" t="s">
        <v>16</v>
      </c>
      <c r="I89" t="s">
        <v>15</v>
      </c>
      <c r="J89">
        <v>17</v>
      </c>
      <c r="K89" s="5">
        <v>66.599999999999994</v>
      </c>
      <c r="L89" s="10">
        <f t="shared" si="2"/>
        <v>28.933279999999996</v>
      </c>
    </row>
    <row r="90" spans="8:12" x14ac:dyDescent="0.25">
      <c r="H90" t="s">
        <v>16</v>
      </c>
      <c r="I90" t="s">
        <v>15</v>
      </c>
      <c r="J90">
        <v>18</v>
      </c>
      <c r="K90" s="5">
        <v>66.72</v>
      </c>
      <c r="L90" s="10">
        <f t="shared" si="2"/>
        <v>28.966375999999997</v>
      </c>
    </row>
    <row r="91" spans="8:12" x14ac:dyDescent="0.25">
      <c r="H91" t="s">
        <v>16</v>
      </c>
      <c r="I91" t="s">
        <v>15</v>
      </c>
      <c r="J91">
        <v>19</v>
      </c>
      <c r="K91" s="5">
        <v>66.760000000000005</v>
      </c>
      <c r="L91" s="10">
        <f t="shared" si="2"/>
        <v>28.977407999999997</v>
      </c>
    </row>
    <row r="92" spans="8:12" x14ac:dyDescent="0.25">
      <c r="H92" t="s">
        <v>16</v>
      </c>
      <c r="I92" t="s">
        <v>15</v>
      </c>
      <c r="J92">
        <v>20</v>
      </c>
      <c r="K92" s="5">
        <v>66.7</v>
      </c>
      <c r="L92" s="10">
        <f t="shared" si="2"/>
        <v>28.960859999999997</v>
      </c>
    </row>
    <row r="93" spans="8:12" x14ac:dyDescent="0.25">
      <c r="H93" t="s">
        <v>4</v>
      </c>
      <c r="I93" t="s">
        <v>15</v>
      </c>
      <c r="J93">
        <v>1</v>
      </c>
      <c r="K93" s="5">
        <v>74.23</v>
      </c>
      <c r="L93" s="10">
        <f t="shared" si="2"/>
        <v>31.037633999999997</v>
      </c>
    </row>
    <row r="94" spans="8:12" x14ac:dyDescent="0.25">
      <c r="H94" t="s">
        <v>4</v>
      </c>
      <c r="I94" t="s">
        <v>15</v>
      </c>
      <c r="J94">
        <v>3</v>
      </c>
      <c r="K94" s="5">
        <v>73.66</v>
      </c>
      <c r="L94" s="10">
        <f t="shared" si="2"/>
        <v>30.880427999999995</v>
      </c>
    </row>
    <row r="95" spans="8:12" x14ac:dyDescent="0.25">
      <c r="H95" t="s">
        <v>4</v>
      </c>
      <c r="I95" t="s">
        <v>15</v>
      </c>
      <c r="J95">
        <v>4</v>
      </c>
      <c r="K95" s="5">
        <v>73.59</v>
      </c>
      <c r="L95" s="10">
        <f t="shared" si="2"/>
        <v>30.861122000000002</v>
      </c>
    </row>
    <row r="96" spans="8:12" x14ac:dyDescent="0.25">
      <c r="H96" t="s">
        <v>4</v>
      </c>
      <c r="I96" t="s">
        <v>15</v>
      </c>
      <c r="J96">
        <v>5</v>
      </c>
      <c r="K96" s="5">
        <v>73.37</v>
      </c>
      <c r="L96" s="10">
        <f t="shared" si="2"/>
        <v>30.800446000000001</v>
      </c>
    </row>
    <row r="97" spans="8:12" x14ac:dyDescent="0.25">
      <c r="H97" t="s">
        <v>4</v>
      </c>
      <c r="I97" t="s">
        <v>15</v>
      </c>
      <c r="J97">
        <v>6</v>
      </c>
      <c r="K97" s="5">
        <v>73.510000000000005</v>
      </c>
      <c r="L97" s="10">
        <f t="shared" si="2"/>
        <v>30.839058000000001</v>
      </c>
    </row>
    <row r="98" spans="8:12" x14ac:dyDescent="0.25">
      <c r="H98" t="s">
        <v>4</v>
      </c>
      <c r="I98" t="s">
        <v>15</v>
      </c>
      <c r="J98" t="s">
        <v>11</v>
      </c>
      <c r="K98" s="5">
        <v>73.33</v>
      </c>
      <c r="L98" s="10">
        <f t="shared" si="2"/>
        <v>30.789414000000001</v>
      </c>
    </row>
    <row r="99" spans="8:12" x14ac:dyDescent="0.25">
      <c r="H99" t="s">
        <v>4</v>
      </c>
      <c r="I99" t="s">
        <v>15</v>
      </c>
      <c r="J99">
        <v>8</v>
      </c>
      <c r="K99" s="5">
        <v>73.33</v>
      </c>
      <c r="L99" s="10">
        <f t="shared" si="2"/>
        <v>30.789414000000001</v>
      </c>
    </row>
    <row r="100" spans="8:12" x14ac:dyDescent="0.25">
      <c r="H100" t="s">
        <v>4</v>
      </c>
      <c r="I100" t="s">
        <v>15</v>
      </c>
      <c r="J100">
        <v>9</v>
      </c>
      <c r="K100" s="5">
        <v>73.23</v>
      </c>
      <c r="L100" s="10">
        <f t="shared" si="2"/>
        <v>30.761834</v>
      </c>
    </row>
    <row r="101" spans="8:12" x14ac:dyDescent="0.25">
      <c r="H101" t="s">
        <v>4</v>
      </c>
      <c r="I101" t="s">
        <v>15</v>
      </c>
      <c r="J101">
        <v>10</v>
      </c>
      <c r="K101" s="5">
        <v>73.319999999999993</v>
      </c>
      <c r="L101" s="10">
        <f t="shared" si="2"/>
        <v>30.786655999999994</v>
      </c>
    </row>
    <row r="102" spans="8:12" x14ac:dyDescent="0.25">
      <c r="H102" t="s">
        <v>4</v>
      </c>
      <c r="I102" t="s">
        <v>15</v>
      </c>
      <c r="J102">
        <v>11</v>
      </c>
      <c r="K102" s="5">
        <v>73.27</v>
      </c>
      <c r="L102" s="10">
        <f t="shared" si="2"/>
        <v>30.772866</v>
      </c>
    </row>
    <row r="103" spans="8:12" x14ac:dyDescent="0.25">
      <c r="H103" t="s">
        <v>4</v>
      </c>
      <c r="I103" t="s">
        <v>15</v>
      </c>
      <c r="J103">
        <v>12</v>
      </c>
      <c r="K103" s="5">
        <v>73.36</v>
      </c>
      <c r="L103" s="10">
        <f t="shared" si="2"/>
        <v>30.797688000000001</v>
      </c>
    </row>
    <row r="104" spans="8:12" x14ac:dyDescent="0.25">
      <c r="H104" t="s">
        <v>4</v>
      </c>
      <c r="I104" t="s">
        <v>15</v>
      </c>
      <c r="J104">
        <v>13</v>
      </c>
      <c r="K104" s="5">
        <v>73.150000000000006</v>
      </c>
      <c r="L104" s="10">
        <f t="shared" si="2"/>
        <v>30.73977</v>
      </c>
    </row>
    <row r="105" spans="8:12" x14ac:dyDescent="0.25">
      <c r="H105" t="s">
        <v>4</v>
      </c>
      <c r="I105" t="s">
        <v>15</v>
      </c>
      <c r="J105">
        <v>14</v>
      </c>
      <c r="K105" s="5">
        <v>73.27</v>
      </c>
      <c r="L105" s="10">
        <f t="shared" si="2"/>
        <v>30.772866</v>
      </c>
    </row>
    <row r="106" spans="8:12" x14ac:dyDescent="0.25">
      <c r="H106" t="s">
        <v>4</v>
      </c>
      <c r="I106" t="s">
        <v>15</v>
      </c>
      <c r="J106">
        <v>15</v>
      </c>
      <c r="K106" s="5">
        <v>73.290000000000006</v>
      </c>
      <c r="L106" s="10">
        <f t="shared" si="2"/>
        <v>30.778382000000001</v>
      </c>
    </row>
    <row r="107" spans="8:12" x14ac:dyDescent="0.25">
      <c r="H107" t="s">
        <v>4</v>
      </c>
      <c r="I107" t="s">
        <v>15</v>
      </c>
      <c r="J107">
        <v>17</v>
      </c>
      <c r="K107" s="5">
        <v>73.13</v>
      </c>
      <c r="L107" s="10">
        <f t="shared" si="2"/>
        <v>30.734254</v>
      </c>
    </row>
    <row r="108" spans="8:12" x14ac:dyDescent="0.25">
      <c r="H108" t="s">
        <v>4</v>
      </c>
      <c r="I108" t="s">
        <v>15</v>
      </c>
      <c r="J108">
        <v>18</v>
      </c>
      <c r="K108" s="5">
        <v>73.209999999999994</v>
      </c>
      <c r="L108" s="10">
        <f t="shared" si="2"/>
        <v>30.756318</v>
      </c>
    </row>
    <row r="109" spans="8:12" x14ac:dyDescent="0.25">
      <c r="H109" t="s">
        <v>4</v>
      </c>
      <c r="I109" t="s">
        <v>15</v>
      </c>
      <c r="J109">
        <v>19</v>
      </c>
      <c r="K109" s="5">
        <v>73.34</v>
      </c>
      <c r="L109" s="10">
        <f t="shared" si="2"/>
        <v>30.792172000000001</v>
      </c>
    </row>
    <row r="110" spans="8:12" x14ac:dyDescent="0.25">
      <c r="H110" t="s">
        <v>4</v>
      </c>
      <c r="I110" t="s">
        <v>15</v>
      </c>
      <c r="J110">
        <v>20</v>
      </c>
      <c r="K110" s="5">
        <v>73.239999999999995</v>
      </c>
      <c r="L110" s="10">
        <f t="shared" si="2"/>
        <v>30.764592</v>
      </c>
    </row>
    <row r="111" spans="8:12" x14ac:dyDescent="0.25">
      <c r="H111" t="s">
        <v>17</v>
      </c>
      <c r="I111" t="s">
        <v>18</v>
      </c>
      <c r="J111">
        <v>1</v>
      </c>
      <c r="K111" s="5">
        <v>15.65</v>
      </c>
      <c r="L111" s="10">
        <f t="shared" si="2"/>
        <v>14.881270000000001</v>
      </c>
    </row>
    <row r="112" spans="8:12" x14ac:dyDescent="0.25">
      <c r="H112" t="s">
        <v>17</v>
      </c>
      <c r="I112" t="s">
        <v>18</v>
      </c>
      <c r="J112">
        <v>3</v>
      </c>
      <c r="K112" s="5">
        <v>15.6</v>
      </c>
      <c r="L112" s="10">
        <f t="shared" si="2"/>
        <v>14.86748</v>
      </c>
    </row>
    <row r="113" spans="8:12" x14ac:dyDescent="0.25">
      <c r="H113" t="s">
        <v>17</v>
      </c>
      <c r="I113" t="s">
        <v>18</v>
      </c>
      <c r="J113">
        <v>4</v>
      </c>
      <c r="K113" s="5">
        <v>15.86</v>
      </c>
      <c r="L113" s="10">
        <f t="shared" si="2"/>
        <v>14.939187999999998</v>
      </c>
    </row>
    <row r="114" spans="8:12" x14ac:dyDescent="0.25">
      <c r="H114" t="s">
        <v>17</v>
      </c>
      <c r="I114" t="s">
        <v>18</v>
      </c>
      <c r="J114">
        <v>5</v>
      </c>
      <c r="K114" s="5">
        <v>15.37</v>
      </c>
      <c r="L114" s="10">
        <f t="shared" si="2"/>
        <v>14.804046</v>
      </c>
    </row>
    <row r="115" spans="8:12" x14ac:dyDescent="0.25">
      <c r="H115" t="s">
        <v>17</v>
      </c>
      <c r="I115" t="s">
        <v>18</v>
      </c>
      <c r="J115">
        <v>6</v>
      </c>
      <c r="K115" s="5">
        <v>15.15</v>
      </c>
      <c r="L115" s="10">
        <f t="shared" si="2"/>
        <v>14.743369999999999</v>
      </c>
    </row>
    <row r="116" spans="8:12" x14ac:dyDescent="0.25">
      <c r="H116" t="s">
        <v>17</v>
      </c>
      <c r="I116" t="s">
        <v>18</v>
      </c>
      <c r="J116" t="s">
        <v>11</v>
      </c>
      <c r="K116" s="5">
        <v>15.07</v>
      </c>
      <c r="L116" s="10">
        <f t="shared" si="2"/>
        <v>14.721305999999998</v>
      </c>
    </row>
    <row r="117" spans="8:12" x14ac:dyDescent="0.25">
      <c r="H117" t="s">
        <v>17</v>
      </c>
      <c r="I117" t="s">
        <v>18</v>
      </c>
      <c r="J117">
        <v>8</v>
      </c>
      <c r="K117" s="5">
        <v>14.93</v>
      </c>
      <c r="L117" s="10">
        <f t="shared" si="2"/>
        <v>14.682694</v>
      </c>
    </row>
    <row r="118" spans="8:12" x14ac:dyDescent="0.25">
      <c r="H118" t="s">
        <v>17</v>
      </c>
      <c r="I118" t="s">
        <v>18</v>
      </c>
      <c r="J118">
        <v>9</v>
      </c>
      <c r="K118" s="5">
        <v>15.06</v>
      </c>
      <c r="L118" s="10">
        <f t="shared" si="2"/>
        <v>14.718547999999998</v>
      </c>
    </row>
    <row r="119" spans="8:12" x14ac:dyDescent="0.25">
      <c r="H119" t="s">
        <v>17</v>
      </c>
      <c r="I119" t="s">
        <v>18</v>
      </c>
      <c r="J119">
        <v>10</v>
      </c>
      <c r="K119" s="5">
        <v>15.32</v>
      </c>
      <c r="L119" s="10">
        <f t="shared" si="2"/>
        <v>14.790255999999999</v>
      </c>
    </row>
    <row r="120" spans="8:12" x14ac:dyDescent="0.25">
      <c r="H120" t="s">
        <v>17</v>
      </c>
      <c r="I120" t="s">
        <v>18</v>
      </c>
      <c r="J120">
        <v>11</v>
      </c>
      <c r="K120" s="5">
        <v>15.03</v>
      </c>
      <c r="L120" s="10">
        <f t="shared" si="2"/>
        <v>14.710273999999998</v>
      </c>
    </row>
    <row r="121" spans="8:12" x14ac:dyDescent="0.25">
      <c r="H121" t="s">
        <v>17</v>
      </c>
      <c r="I121" t="s">
        <v>18</v>
      </c>
      <c r="J121">
        <v>12</v>
      </c>
      <c r="K121" s="5">
        <v>15.13</v>
      </c>
      <c r="L121" s="10">
        <f t="shared" si="2"/>
        <v>14.737853999999999</v>
      </c>
    </row>
    <row r="122" spans="8:12" x14ac:dyDescent="0.25">
      <c r="H122" t="s">
        <v>17</v>
      </c>
      <c r="I122" t="s">
        <v>18</v>
      </c>
      <c r="J122">
        <v>13</v>
      </c>
      <c r="K122" s="5">
        <v>15.1</v>
      </c>
      <c r="L122" s="10">
        <f t="shared" si="2"/>
        <v>14.729579999999999</v>
      </c>
    </row>
    <row r="123" spans="8:12" x14ac:dyDescent="0.25">
      <c r="H123" t="s">
        <v>17</v>
      </c>
      <c r="I123" t="s">
        <v>18</v>
      </c>
      <c r="J123">
        <v>14</v>
      </c>
      <c r="K123" s="5">
        <v>15.22</v>
      </c>
      <c r="L123" s="10">
        <f t="shared" si="2"/>
        <v>14.762675999999999</v>
      </c>
    </row>
    <row r="124" spans="8:12" x14ac:dyDescent="0.25">
      <c r="H124" t="s">
        <v>17</v>
      </c>
      <c r="I124" t="s">
        <v>18</v>
      </c>
      <c r="J124">
        <v>15</v>
      </c>
      <c r="K124" s="5">
        <v>15.41</v>
      </c>
      <c r="L124" s="10">
        <f t="shared" si="2"/>
        <v>14.815078</v>
      </c>
    </row>
    <row r="125" spans="8:12" x14ac:dyDescent="0.25">
      <c r="H125" t="s">
        <v>17</v>
      </c>
      <c r="I125" t="s">
        <v>18</v>
      </c>
      <c r="J125">
        <v>17</v>
      </c>
      <c r="K125" s="5">
        <v>15.12</v>
      </c>
      <c r="L125" s="10">
        <f t="shared" si="2"/>
        <v>14.735095999999999</v>
      </c>
    </row>
    <row r="126" spans="8:12" x14ac:dyDescent="0.25">
      <c r="H126" t="s">
        <v>17</v>
      </c>
      <c r="I126" t="s">
        <v>18</v>
      </c>
      <c r="J126">
        <v>18</v>
      </c>
      <c r="K126" s="5">
        <v>15.15</v>
      </c>
      <c r="L126" s="10">
        <f t="shared" si="2"/>
        <v>14.743369999999999</v>
      </c>
    </row>
    <row r="127" spans="8:12" x14ac:dyDescent="0.25">
      <c r="H127" t="s">
        <v>17</v>
      </c>
      <c r="I127" t="s">
        <v>18</v>
      </c>
      <c r="J127">
        <v>19</v>
      </c>
      <c r="K127" s="5">
        <v>15.27</v>
      </c>
      <c r="L127" s="10">
        <f t="shared" si="2"/>
        <v>14.776465999999999</v>
      </c>
    </row>
    <row r="128" spans="8:12" x14ac:dyDescent="0.25">
      <c r="H128" t="s">
        <v>17</v>
      </c>
      <c r="I128" t="s">
        <v>18</v>
      </c>
      <c r="J128">
        <v>20</v>
      </c>
      <c r="K128" s="5">
        <v>15.14</v>
      </c>
      <c r="L128" s="10">
        <f t="shared" si="2"/>
        <v>14.740611999999999</v>
      </c>
    </row>
    <row r="129" spans="8:12" x14ac:dyDescent="0.25">
      <c r="H129" t="s">
        <v>19</v>
      </c>
      <c r="I129" t="s">
        <v>18</v>
      </c>
      <c r="J129">
        <v>1</v>
      </c>
      <c r="K129" s="5">
        <v>56.76</v>
      </c>
      <c r="L129" s="10">
        <f t="shared" si="2"/>
        <v>26.219407999999998</v>
      </c>
    </row>
    <row r="130" spans="8:12" x14ac:dyDescent="0.25">
      <c r="H130" t="s">
        <v>19</v>
      </c>
      <c r="I130" t="s">
        <v>18</v>
      </c>
      <c r="J130">
        <v>3</v>
      </c>
      <c r="K130" s="5">
        <v>56</v>
      </c>
      <c r="L130" s="10">
        <f t="shared" si="2"/>
        <v>26.009799999999998</v>
      </c>
    </row>
    <row r="131" spans="8:12" x14ac:dyDescent="0.25">
      <c r="H131" t="s">
        <v>19</v>
      </c>
      <c r="I131" t="s">
        <v>18</v>
      </c>
      <c r="J131">
        <v>4</v>
      </c>
      <c r="K131" s="5">
        <v>55.99</v>
      </c>
      <c r="L131" s="10">
        <f t="shared" si="2"/>
        <v>26.007041999999998</v>
      </c>
    </row>
    <row r="132" spans="8:12" x14ac:dyDescent="0.25">
      <c r="H132" t="s">
        <v>19</v>
      </c>
      <c r="I132" t="s">
        <v>18</v>
      </c>
      <c r="J132">
        <v>5</v>
      </c>
      <c r="K132" s="5">
        <v>55.81</v>
      </c>
      <c r="L132" s="10">
        <f t="shared" ref="L132:L195" si="3">(0.2758*K132)+10.565</f>
        <v>25.957397999999998</v>
      </c>
    </row>
    <row r="133" spans="8:12" x14ac:dyDescent="0.25">
      <c r="H133" t="s">
        <v>19</v>
      </c>
      <c r="I133" t="s">
        <v>18</v>
      </c>
      <c r="J133">
        <v>6</v>
      </c>
      <c r="K133" s="5">
        <v>55.77</v>
      </c>
      <c r="L133" s="10">
        <f t="shared" si="3"/>
        <v>25.946365999999998</v>
      </c>
    </row>
    <row r="134" spans="8:12" x14ac:dyDescent="0.25">
      <c r="H134" t="s">
        <v>19</v>
      </c>
      <c r="I134" t="s">
        <v>18</v>
      </c>
      <c r="J134" t="s">
        <v>11</v>
      </c>
      <c r="K134" s="5">
        <v>55.48</v>
      </c>
      <c r="L134" s="10">
        <f t="shared" si="3"/>
        <v>25.866383999999996</v>
      </c>
    </row>
    <row r="135" spans="8:12" x14ac:dyDescent="0.25">
      <c r="H135" t="s">
        <v>19</v>
      </c>
      <c r="I135" t="s">
        <v>18</v>
      </c>
      <c r="J135">
        <v>8</v>
      </c>
      <c r="K135" s="5">
        <v>55.56</v>
      </c>
      <c r="L135" s="10">
        <f t="shared" si="3"/>
        <v>25.888448</v>
      </c>
    </row>
    <row r="136" spans="8:12" x14ac:dyDescent="0.25">
      <c r="H136" t="s">
        <v>19</v>
      </c>
      <c r="I136" t="s">
        <v>18</v>
      </c>
      <c r="J136">
        <v>9</v>
      </c>
      <c r="K136" s="5">
        <v>55.33</v>
      </c>
      <c r="L136" s="10">
        <f t="shared" si="3"/>
        <v>25.825013999999996</v>
      </c>
    </row>
    <row r="137" spans="8:12" x14ac:dyDescent="0.25">
      <c r="H137" t="s">
        <v>19</v>
      </c>
      <c r="I137" t="s">
        <v>18</v>
      </c>
      <c r="J137">
        <v>10</v>
      </c>
      <c r="K137" s="5">
        <v>55.56</v>
      </c>
      <c r="L137" s="10">
        <f t="shared" si="3"/>
        <v>25.888448</v>
      </c>
    </row>
    <row r="138" spans="8:12" x14ac:dyDescent="0.25">
      <c r="H138" t="s">
        <v>19</v>
      </c>
      <c r="I138" t="s">
        <v>18</v>
      </c>
      <c r="J138">
        <v>11</v>
      </c>
      <c r="K138" s="5">
        <v>55.33</v>
      </c>
      <c r="L138" s="10">
        <f t="shared" si="3"/>
        <v>25.825013999999996</v>
      </c>
    </row>
    <row r="139" spans="8:12" x14ac:dyDescent="0.25">
      <c r="H139" t="s">
        <v>19</v>
      </c>
      <c r="I139" t="s">
        <v>18</v>
      </c>
      <c r="J139">
        <v>12</v>
      </c>
      <c r="K139" s="5">
        <v>55.46</v>
      </c>
      <c r="L139" s="10">
        <f t="shared" si="3"/>
        <v>25.860868</v>
      </c>
    </row>
    <row r="140" spans="8:12" x14ac:dyDescent="0.25">
      <c r="H140" t="s">
        <v>19</v>
      </c>
      <c r="I140" t="s">
        <v>18</v>
      </c>
      <c r="J140">
        <v>13</v>
      </c>
      <c r="K140" s="5">
        <v>55.29</v>
      </c>
      <c r="L140" s="10">
        <f t="shared" si="3"/>
        <v>25.813981999999999</v>
      </c>
    </row>
    <row r="141" spans="8:12" x14ac:dyDescent="0.25">
      <c r="H141" t="s">
        <v>19</v>
      </c>
      <c r="I141" t="s">
        <v>18</v>
      </c>
      <c r="J141">
        <v>14</v>
      </c>
      <c r="K141" s="5">
        <v>55.45</v>
      </c>
      <c r="L141" s="10">
        <f t="shared" si="3"/>
        <v>25.85811</v>
      </c>
    </row>
    <row r="142" spans="8:12" x14ac:dyDescent="0.25">
      <c r="H142" t="s">
        <v>19</v>
      </c>
      <c r="I142" t="s">
        <v>18</v>
      </c>
      <c r="J142">
        <v>15</v>
      </c>
      <c r="K142" s="5">
        <v>55.35</v>
      </c>
      <c r="L142" s="10">
        <f t="shared" si="3"/>
        <v>25.83053</v>
      </c>
    </row>
    <row r="143" spans="8:12" x14ac:dyDescent="0.25">
      <c r="H143" t="s">
        <v>19</v>
      </c>
      <c r="I143" t="s">
        <v>18</v>
      </c>
      <c r="J143">
        <v>17</v>
      </c>
      <c r="K143" s="5">
        <v>55.26</v>
      </c>
      <c r="L143" s="10">
        <f t="shared" si="3"/>
        <v>25.805707999999999</v>
      </c>
    </row>
    <row r="144" spans="8:12" x14ac:dyDescent="0.25">
      <c r="H144" t="s">
        <v>19</v>
      </c>
      <c r="I144" t="s">
        <v>18</v>
      </c>
      <c r="J144">
        <v>18</v>
      </c>
      <c r="K144" s="5">
        <v>55.5</v>
      </c>
      <c r="L144" s="10">
        <f t="shared" si="3"/>
        <v>25.871899999999997</v>
      </c>
    </row>
    <row r="145" spans="8:12" x14ac:dyDescent="0.25">
      <c r="H145" t="s">
        <v>19</v>
      </c>
      <c r="I145" t="s">
        <v>18</v>
      </c>
      <c r="J145">
        <v>19</v>
      </c>
      <c r="K145" s="5">
        <v>55.41</v>
      </c>
      <c r="L145" s="10">
        <f t="shared" si="3"/>
        <v>25.847077999999996</v>
      </c>
    </row>
    <row r="146" spans="8:12" x14ac:dyDescent="0.25">
      <c r="H146" t="s">
        <v>19</v>
      </c>
      <c r="I146" t="s">
        <v>18</v>
      </c>
      <c r="J146">
        <v>20</v>
      </c>
      <c r="K146" s="5">
        <v>55.25</v>
      </c>
      <c r="L146" s="10">
        <f t="shared" si="3"/>
        <v>25.802949999999999</v>
      </c>
    </row>
    <row r="147" spans="8:12" x14ac:dyDescent="0.25">
      <c r="H147" t="s">
        <v>20</v>
      </c>
      <c r="I147" t="s">
        <v>18</v>
      </c>
      <c r="J147">
        <v>1</v>
      </c>
      <c r="K147" s="5">
        <v>50.97</v>
      </c>
      <c r="L147" s="10">
        <f t="shared" si="3"/>
        <v>24.622526000000001</v>
      </c>
    </row>
    <row r="148" spans="8:12" x14ac:dyDescent="0.25">
      <c r="H148" t="s">
        <v>20</v>
      </c>
      <c r="I148" t="s">
        <v>18</v>
      </c>
      <c r="J148">
        <v>3</v>
      </c>
      <c r="K148" s="5">
        <v>50.33</v>
      </c>
      <c r="L148" s="10">
        <f t="shared" si="3"/>
        <v>24.446013999999998</v>
      </c>
    </row>
    <row r="149" spans="8:12" x14ac:dyDescent="0.25">
      <c r="H149" t="s">
        <v>20</v>
      </c>
      <c r="I149" t="s">
        <v>18</v>
      </c>
      <c r="J149">
        <v>4</v>
      </c>
      <c r="K149" s="5">
        <v>50.36</v>
      </c>
      <c r="L149" s="10">
        <f t="shared" si="3"/>
        <v>24.454287999999998</v>
      </c>
    </row>
    <row r="150" spans="8:12" x14ac:dyDescent="0.25">
      <c r="H150" t="s">
        <v>20</v>
      </c>
      <c r="I150" t="s">
        <v>18</v>
      </c>
      <c r="J150">
        <v>5</v>
      </c>
      <c r="K150" s="5">
        <v>50.17</v>
      </c>
      <c r="L150" s="10">
        <f t="shared" si="3"/>
        <v>24.401885999999998</v>
      </c>
    </row>
    <row r="151" spans="8:12" x14ac:dyDescent="0.25">
      <c r="H151" t="s">
        <v>20</v>
      </c>
      <c r="I151" t="s">
        <v>18</v>
      </c>
      <c r="J151">
        <v>6</v>
      </c>
      <c r="K151" s="5">
        <v>50.25</v>
      </c>
      <c r="L151" s="10">
        <f t="shared" si="3"/>
        <v>24.423949999999998</v>
      </c>
    </row>
    <row r="152" spans="8:12" x14ac:dyDescent="0.25">
      <c r="H152" t="s">
        <v>20</v>
      </c>
      <c r="I152" t="s">
        <v>18</v>
      </c>
      <c r="J152" t="s">
        <v>11</v>
      </c>
      <c r="K152" s="5">
        <v>49.95</v>
      </c>
      <c r="L152" s="10">
        <f t="shared" si="3"/>
        <v>24.34121</v>
      </c>
    </row>
    <row r="153" spans="8:12" x14ac:dyDescent="0.25">
      <c r="H153" t="s">
        <v>20</v>
      </c>
      <c r="I153" t="s">
        <v>18</v>
      </c>
      <c r="J153">
        <v>8</v>
      </c>
      <c r="K153" s="5">
        <v>49.97</v>
      </c>
      <c r="L153" s="10">
        <f t="shared" si="3"/>
        <v>24.346725999999997</v>
      </c>
    </row>
    <row r="154" spans="8:12" x14ac:dyDescent="0.25">
      <c r="H154" t="s">
        <v>20</v>
      </c>
      <c r="I154" t="s">
        <v>18</v>
      </c>
      <c r="J154">
        <v>9</v>
      </c>
      <c r="K154" s="5">
        <v>49.72</v>
      </c>
      <c r="L154" s="10">
        <f t="shared" si="3"/>
        <v>24.277775999999999</v>
      </c>
    </row>
    <row r="155" spans="8:12" x14ac:dyDescent="0.25">
      <c r="H155" t="s">
        <v>20</v>
      </c>
      <c r="I155" t="s">
        <v>18</v>
      </c>
      <c r="J155">
        <v>10</v>
      </c>
      <c r="K155" s="5">
        <v>49.96</v>
      </c>
      <c r="L155" s="10">
        <f t="shared" si="3"/>
        <v>24.343967999999997</v>
      </c>
    </row>
    <row r="156" spans="8:12" x14ac:dyDescent="0.25">
      <c r="H156" t="s">
        <v>20</v>
      </c>
      <c r="I156" t="s">
        <v>18</v>
      </c>
      <c r="J156">
        <v>11</v>
      </c>
      <c r="K156" s="5">
        <v>49.77</v>
      </c>
      <c r="L156" s="10">
        <f t="shared" si="3"/>
        <v>24.291566</v>
      </c>
    </row>
    <row r="157" spans="8:12" x14ac:dyDescent="0.25">
      <c r="H157" t="s">
        <v>20</v>
      </c>
      <c r="I157" t="s">
        <v>18</v>
      </c>
      <c r="J157">
        <v>12</v>
      </c>
      <c r="K157" s="5">
        <v>49.93</v>
      </c>
      <c r="L157" s="10">
        <f t="shared" si="3"/>
        <v>24.335693999999997</v>
      </c>
    </row>
    <row r="158" spans="8:12" x14ac:dyDescent="0.25">
      <c r="H158" t="s">
        <v>20</v>
      </c>
      <c r="I158" t="s">
        <v>18</v>
      </c>
      <c r="J158">
        <v>13</v>
      </c>
      <c r="K158" s="5">
        <v>49.8</v>
      </c>
      <c r="L158" s="10">
        <f t="shared" si="3"/>
        <v>24.299839999999996</v>
      </c>
    </row>
    <row r="159" spans="8:12" x14ac:dyDescent="0.25">
      <c r="H159" t="s">
        <v>20</v>
      </c>
      <c r="I159" t="s">
        <v>18</v>
      </c>
      <c r="J159">
        <v>14</v>
      </c>
      <c r="K159" s="5">
        <v>49.94</v>
      </c>
      <c r="L159" s="10">
        <f t="shared" si="3"/>
        <v>24.338451999999997</v>
      </c>
    </row>
    <row r="160" spans="8:12" x14ac:dyDescent="0.25">
      <c r="H160" t="s">
        <v>20</v>
      </c>
      <c r="I160" t="s">
        <v>18</v>
      </c>
      <c r="J160">
        <v>15</v>
      </c>
      <c r="K160" s="5">
        <v>49.95</v>
      </c>
      <c r="L160" s="10">
        <f t="shared" si="3"/>
        <v>24.34121</v>
      </c>
    </row>
    <row r="161" spans="8:12" x14ac:dyDescent="0.25">
      <c r="H161" t="s">
        <v>20</v>
      </c>
      <c r="I161" t="s">
        <v>18</v>
      </c>
      <c r="J161">
        <v>17</v>
      </c>
      <c r="K161" s="5">
        <v>49.81</v>
      </c>
      <c r="L161" s="10">
        <f t="shared" si="3"/>
        <v>24.302598</v>
      </c>
    </row>
    <row r="162" spans="8:12" x14ac:dyDescent="0.25">
      <c r="H162" t="s">
        <v>20</v>
      </c>
      <c r="I162" t="s">
        <v>18</v>
      </c>
      <c r="J162">
        <v>18</v>
      </c>
      <c r="K162" s="5">
        <v>49.86</v>
      </c>
      <c r="L162" s="10">
        <f t="shared" si="3"/>
        <v>24.316387999999996</v>
      </c>
    </row>
    <row r="163" spans="8:12" x14ac:dyDescent="0.25">
      <c r="H163" t="s">
        <v>20</v>
      </c>
      <c r="I163" t="s">
        <v>18</v>
      </c>
      <c r="J163">
        <v>19</v>
      </c>
      <c r="K163" s="5">
        <v>49.94</v>
      </c>
      <c r="L163" s="10">
        <f t="shared" si="3"/>
        <v>24.338451999999997</v>
      </c>
    </row>
    <row r="164" spans="8:12" x14ac:dyDescent="0.25">
      <c r="H164" t="s">
        <v>20</v>
      </c>
      <c r="I164" t="s">
        <v>18</v>
      </c>
      <c r="J164">
        <v>20</v>
      </c>
      <c r="K164" s="5">
        <v>49.82</v>
      </c>
      <c r="L164" s="10">
        <f t="shared" si="3"/>
        <v>24.305356</v>
      </c>
    </row>
    <row r="165" spans="8:12" x14ac:dyDescent="0.25">
      <c r="H165" t="s">
        <v>21</v>
      </c>
      <c r="I165" t="s">
        <v>22</v>
      </c>
      <c r="J165">
        <v>1</v>
      </c>
      <c r="K165" s="5">
        <v>44.88</v>
      </c>
      <c r="L165" s="10">
        <f t="shared" si="3"/>
        <v>22.942903999999999</v>
      </c>
    </row>
    <row r="166" spans="8:12" x14ac:dyDescent="0.25">
      <c r="H166" t="s">
        <v>21</v>
      </c>
      <c r="I166" t="s">
        <v>22</v>
      </c>
      <c r="J166">
        <v>3</v>
      </c>
      <c r="K166" s="5">
        <v>44.35</v>
      </c>
      <c r="L166" s="10">
        <f t="shared" si="3"/>
        <v>22.79673</v>
      </c>
    </row>
    <row r="167" spans="8:12" x14ac:dyDescent="0.25">
      <c r="H167" t="s">
        <v>21</v>
      </c>
      <c r="I167" t="s">
        <v>22</v>
      </c>
      <c r="J167">
        <v>4</v>
      </c>
      <c r="K167" s="5">
        <v>44.28</v>
      </c>
      <c r="L167" s="10">
        <f t="shared" si="3"/>
        <v>22.777424</v>
      </c>
    </row>
    <row r="168" spans="8:12" x14ac:dyDescent="0.25">
      <c r="H168" t="s">
        <v>21</v>
      </c>
      <c r="I168" t="s">
        <v>22</v>
      </c>
      <c r="J168">
        <v>5</v>
      </c>
      <c r="K168" s="5">
        <v>44.18</v>
      </c>
      <c r="L168" s="10">
        <f t="shared" si="3"/>
        <v>22.749844</v>
      </c>
    </row>
    <row r="169" spans="8:12" x14ac:dyDescent="0.25">
      <c r="H169" t="s">
        <v>21</v>
      </c>
      <c r="I169" t="s">
        <v>22</v>
      </c>
      <c r="J169">
        <v>6</v>
      </c>
      <c r="K169" s="5">
        <v>44.19</v>
      </c>
      <c r="L169" s="10">
        <f t="shared" si="3"/>
        <v>22.752601999999996</v>
      </c>
    </row>
    <row r="170" spans="8:12" x14ac:dyDescent="0.25">
      <c r="H170" t="s">
        <v>21</v>
      </c>
      <c r="I170" t="s">
        <v>22</v>
      </c>
      <c r="J170" t="s">
        <v>11</v>
      </c>
      <c r="K170" s="5">
        <v>43.88</v>
      </c>
      <c r="L170" s="10">
        <f t="shared" si="3"/>
        <v>22.667104000000002</v>
      </c>
    </row>
    <row r="171" spans="8:12" x14ac:dyDescent="0.25">
      <c r="H171" t="s">
        <v>21</v>
      </c>
      <c r="I171" t="s">
        <v>22</v>
      </c>
      <c r="J171">
        <v>8</v>
      </c>
      <c r="K171" s="5">
        <v>44</v>
      </c>
      <c r="L171" s="10">
        <f t="shared" si="3"/>
        <v>22.700199999999999</v>
      </c>
    </row>
    <row r="172" spans="8:12" x14ac:dyDescent="0.25">
      <c r="H172" t="s">
        <v>21</v>
      </c>
      <c r="I172" t="s">
        <v>22</v>
      </c>
      <c r="J172">
        <v>9</v>
      </c>
      <c r="K172" s="5">
        <v>43.65</v>
      </c>
      <c r="L172" s="10">
        <f t="shared" si="3"/>
        <v>22.603670000000001</v>
      </c>
    </row>
    <row r="173" spans="8:12" x14ac:dyDescent="0.25">
      <c r="H173" t="s">
        <v>21</v>
      </c>
      <c r="I173" t="s">
        <v>22</v>
      </c>
      <c r="J173">
        <v>10</v>
      </c>
      <c r="K173" s="5">
        <v>44.05</v>
      </c>
      <c r="L173" s="10">
        <f t="shared" si="3"/>
        <v>22.713989999999999</v>
      </c>
    </row>
    <row r="174" spans="8:12" x14ac:dyDescent="0.25">
      <c r="H174" t="s">
        <v>21</v>
      </c>
      <c r="I174" t="s">
        <v>22</v>
      </c>
      <c r="J174">
        <v>11</v>
      </c>
      <c r="K174" s="5">
        <v>43.66</v>
      </c>
      <c r="L174" s="10">
        <f t="shared" si="3"/>
        <v>22.606427999999998</v>
      </c>
    </row>
    <row r="175" spans="8:12" x14ac:dyDescent="0.25">
      <c r="H175" t="s">
        <v>21</v>
      </c>
      <c r="I175" t="s">
        <v>22</v>
      </c>
      <c r="J175">
        <v>12</v>
      </c>
      <c r="K175" s="5">
        <v>43.85</v>
      </c>
      <c r="L175" s="10">
        <f t="shared" si="3"/>
        <v>22.658830000000002</v>
      </c>
    </row>
    <row r="176" spans="8:12" x14ac:dyDescent="0.25">
      <c r="H176" t="s">
        <v>21</v>
      </c>
      <c r="I176" t="s">
        <v>22</v>
      </c>
      <c r="J176">
        <v>13</v>
      </c>
      <c r="K176" s="5">
        <v>43.82</v>
      </c>
      <c r="L176" s="10">
        <f t="shared" si="3"/>
        <v>22.650556000000002</v>
      </c>
    </row>
    <row r="177" spans="8:12" x14ac:dyDescent="0.25">
      <c r="H177" t="s">
        <v>21</v>
      </c>
      <c r="I177" t="s">
        <v>22</v>
      </c>
      <c r="J177">
        <v>14</v>
      </c>
      <c r="K177" s="5">
        <v>43.78</v>
      </c>
      <c r="L177" s="10">
        <f t="shared" si="3"/>
        <v>22.639524000000002</v>
      </c>
    </row>
    <row r="178" spans="8:12" x14ac:dyDescent="0.25">
      <c r="H178" t="s">
        <v>21</v>
      </c>
      <c r="I178" t="s">
        <v>22</v>
      </c>
      <c r="J178">
        <v>15</v>
      </c>
      <c r="K178" s="5">
        <v>43.83</v>
      </c>
      <c r="L178" s="10">
        <f t="shared" si="3"/>
        <v>22.653313999999998</v>
      </c>
    </row>
    <row r="179" spans="8:12" x14ac:dyDescent="0.25">
      <c r="H179" t="s">
        <v>21</v>
      </c>
      <c r="I179" t="s">
        <v>22</v>
      </c>
      <c r="J179">
        <v>17</v>
      </c>
      <c r="K179" s="5">
        <v>43.84</v>
      </c>
      <c r="L179" s="10">
        <f t="shared" si="3"/>
        <v>22.656072000000002</v>
      </c>
    </row>
    <row r="180" spans="8:12" x14ac:dyDescent="0.25">
      <c r="H180" t="s">
        <v>21</v>
      </c>
      <c r="I180" t="s">
        <v>22</v>
      </c>
      <c r="J180">
        <v>18</v>
      </c>
      <c r="K180" s="5">
        <v>43.74</v>
      </c>
      <c r="L180" s="10">
        <f t="shared" si="3"/>
        <v>22.628492000000001</v>
      </c>
    </row>
    <row r="181" spans="8:12" x14ac:dyDescent="0.25">
      <c r="H181" t="s">
        <v>21</v>
      </c>
      <c r="I181" t="s">
        <v>22</v>
      </c>
      <c r="J181">
        <v>19</v>
      </c>
      <c r="K181" s="5">
        <v>43.91</v>
      </c>
      <c r="L181" s="10">
        <f t="shared" si="3"/>
        <v>22.675377999999998</v>
      </c>
    </row>
    <row r="182" spans="8:12" x14ac:dyDescent="0.25">
      <c r="H182" t="s">
        <v>21</v>
      </c>
      <c r="I182" t="s">
        <v>22</v>
      </c>
      <c r="J182">
        <v>20</v>
      </c>
      <c r="K182" s="5">
        <v>43.71</v>
      </c>
      <c r="L182" s="10">
        <f t="shared" si="3"/>
        <v>22.620218000000001</v>
      </c>
    </row>
    <row r="183" spans="8:12" x14ac:dyDescent="0.25">
      <c r="H183" t="s">
        <v>23</v>
      </c>
      <c r="I183" t="s">
        <v>22</v>
      </c>
      <c r="J183">
        <v>1</v>
      </c>
      <c r="K183" s="5">
        <v>71.11</v>
      </c>
      <c r="L183" s="10">
        <f t="shared" si="3"/>
        <v>30.177137999999999</v>
      </c>
    </row>
    <row r="184" spans="8:12" x14ac:dyDescent="0.25">
      <c r="H184" t="s">
        <v>23</v>
      </c>
      <c r="I184" t="s">
        <v>22</v>
      </c>
      <c r="J184">
        <v>3</v>
      </c>
      <c r="K184" s="5">
        <v>70.66</v>
      </c>
      <c r="L184" s="10">
        <f t="shared" si="3"/>
        <v>30.053027999999998</v>
      </c>
    </row>
    <row r="185" spans="8:12" x14ac:dyDescent="0.25">
      <c r="H185" t="s">
        <v>23</v>
      </c>
      <c r="I185" t="s">
        <v>22</v>
      </c>
      <c r="J185">
        <v>4</v>
      </c>
      <c r="K185" s="5">
        <v>70.55</v>
      </c>
      <c r="L185" s="10">
        <f t="shared" si="3"/>
        <v>30.022689999999997</v>
      </c>
    </row>
    <row r="186" spans="8:12" x14ac:dyDescent="0.25">
      <c r="H186" t="s">
        <v>23</v>
      </c>
      <c r="I186" t="s">
        <v>22</v>
      </c>
      <c r="J186">
        <v>5</v>
      </c>
      <c r="K186" s="5">
        <v>70.34</v>
      </c>
      <c r="L186" s="10">
        <f t="shared" si="3"/>
        <v>29.964771999999996</v>
      </c>
    </row>
    <row r="187" spans="8:12" x14ac:dyDescent="0.25">
      <c r="H187" t="s">
        <v>23</v>
      </c>
      <c r="I187" t="s">
        <v>22</v>
      </c>
      <c r="J187">
        <v>6</v>
      </c>
      <c r="K187" s="5">
        <v>70.42</v>
      </c>
      <c r="L187" s="10">
        <f t="shared" si="3"/>
        <v>29.986835999999997</v>
      </c>
    </row>
    <row r="188" spans="8:12" x14ac:dyDescent="0.25">
      <c r="H188" t="s">
        <v>23</v>
      </c>
      <c r="I188" t="s">
        <v>22</v>
      </c>
      <c r="J188" t="s">
        <v>11</v>
      </c>
      <c r="K188" s="5">
        <v>70.260000000000005</v>
      </c>
      <c r="L188" s="10">
        <f t="shared" si="3"/>
        <v>29.942708000000003</v>
      </c>
    </row>
    <row r="189" spans="8:12" x14ac:dyDescent="0.25">
      <c r="H189" t="s">
        <v>23</v>
      </c>
      <c r="I189" t="s">
        <v>22</v>
      </c>
      <c r="J189">
        <v>8</v>
      </c>
      <c r="K189" s="5">
        <v>70.23</v>
      </c>
      <c r="L189" s="10">
        <f t="shared" si="3"/>
        <v>29.934434000000003</v>
      </c>
    </row>
    <row r="190" spans="8:12" x14ac:dyDescent="0.25">
      <c r="H190" t="s">
        <v>23</v>
      </c>
      <c r="I190" t="s">
        <v>22</v>
      </c>
      <c r="J190">
        <v>9</v>
      </c>
      <c r="K190" s="5">
        <v>70.16</v>
      </c>
      <c r="L190" s="10">
        <f t="shared" si="3"/>
        <v>29.915127999999996</v>
      </c>
    </row>
    <row r="191" spans="8:12" x14ac:dyDescent="0.25">
      <c r="H191" t="s">
        <v>23</v>
      </c>
      <c r="I191" t="s">
        <v>22</v>
      </c>
      <c r="J191">
        <v>10</v>
      </c>
      <c r="K191" s="5">
        <v>70.31</v>
      </c>
      <c r="L191" s="10">
        <f t="shared" si="3"/>
        <v>29.956497999999996</v>
      </c>
    </row>
    <row r="192" spans="8:12" x14ac:dyDescent="0.25">
      <c r="H192" t="s">
        <v>23</v>
      </c>
      <c r="I192" t="s">
        <v>22</v>
      </c>
      <c r="J192">
        <v>11</v>
      </c>
      <c r="K192" s="5">
        <v>70.08</v>
      </c>
      <c r="L192" s="10">
        <f t="shared" si="3"/>
        <v>29.893063999999995</v>
      </c>
    </row>
    <row r="193" spans="8:12" x14ac:dyDescent="0.25">
      <c r="H193" t="s">
        <v>23</v>
      </c>
      <c r="I193" t="s">
        <v>22</v>
      </c>
      <c r="J193">
        <v>12</v>
      </c>
      <c r="K193" s="5">
        <v>70.22</v>
      </c>
      <c r="L193" s="10">
        <f t="shared" si="3"/>
        <v>29.931675999999996</v>
      </c>
    </row>
    <row r="194" spans="8:12" x14ac:dyDescent="0.25">
      <c r="H194" t="s">
        <v>23</v>
      </c>
      <c r="I194" t="s">
        <v>22</v>
      </c>
      <c r="J194">
        <v>13</v>
      </c>
      <c r="K194" s="5">
        <v>70.069999999999993</v>
      </c>
      <c r="L194" s="10">
        <f t="shared" si="3"/>
        <v>29.890305999999995</v>
      </c>
    </row>
    <row r="195" spans="8:12" x14ac:dyDescent="0.25">
      <c r="H195" t="s">
        <v>23</v>
      </c>
      <c r="I195" t="s">
        <v>22</v>
      </c>
      <c r="J195">
        <v>14</v>
      </c>
      <c r="K195" s="5">
        <v>70.150000000000006</v>
      </c>
      <c r="L195" s="10">
        <f t="shared" si="3"/>
        <v>29.912370000000003</v>
      </c>
    </row>
    <row r="196" spans="8:12" x14ac:dyDescent="0.25">
      <c r="H196" t="s">
        <v>23</v>
      </c>
      <c r="I196" t="s">
        <v>22</v>
      </c>
      <c r="J196">
        <v>15</v>
      </c>
      <c r="K196" s="5">
        <v>70.209999999999994</v>
      </c>
      <c r="L196" s="10">
        <f t="shared" ref="L196:L259" si="4">(0.2758*K196)+10.565</f>
        <v>29.928917999999996</v>
      </c>
    </row>
    <row r="197" spans="8:12" x14ac:dyDescent="0.25">
      <c r="H197" t="s">
        <v>23</v>
      </c>
      <c r="I197" t="s">
        <v>22</v>
      </c>
      <c r="J197">
        <v>17</v>
      </c>
      <c r="K197" s="5">
        <v>70.05</v>
      </c>
      <c r="L197" s="10">
        <f t="shared" si="4"/>
        <v>29.884789999999995</v>
      </c>
    </row>
    <row r="198" spans="8:12" x14ac:dyDescent="0.25">
      <c r="H198" t="s">
        <v>23</v>
      </c>
      <c r="I198" t="s">
        <v>22</v>
      </c>
      <c r="J198">
        <v>18</v>
      </c>
      <c r="K198" s="5">
        <v>70.09</v>
      </c>
      <c r="L198" s="10">
        <f t="shared" si="4"/>
        <v>29.895822000000003</v>
      </c>
    </row>
    <row r="199" spans="8:12" x14ac:dyDescent="0.25">
      <c r="H199" t="s">
        <v>23</v>
      </c>
      <c r="I199" t="s">
        <v>22</v>
      </c>
      <c r="J199">
        <v>19</v>
      </c>
      <c r="K199" s="5">
        <v>70.11</v>
      </c>
      <c r="L199" s="10">
        <f t="shared" si="4"/>
        <v>29.901337999999996</v>
      </c>
    </row>
    <row r="200" spans="8:12" x14ac:dyDescent="0.25">
      <c r="H200" t="s">
        <v>23</v>
      </c>
      <c r="I200" t="s">
        <v>22</v>
      </c>
      <c r="J200">
        <v>20</v>
      </c>
      <c r="K200" s="5">
        <v>70.05</v>
      </c>
      <c r="L200" s="10">
        <f t="shared" si="4"/>
        <v>29.884789999999995</v>
      </c>
    </row>
    <row r="201" spans="8:12" x14ac:dyDescent="0.25">
      <c r="H201" t="s">
        <v>24</v>
      </c>
      <c r="I201" t="s">
        <v>22</v>
      </c>
      <c r="J201">
        <v>1</v>
      </c>
      <c r="K201" s="5">
        <v>54.04</v>
      </c>
      <c r="L201" s="10">
        <f t="shared" si="4"/>
        <v>25.469231999999998</v>
      </c>
    </row>
    <row r="202" spans="8:12" x14ac:dyDescent="0.25">
      <c r="H202" t="s">
        <v>24</v>
      </c>
      <c r="I202" t="s">
        <v>22</v>
      </c>
      <c r="J202">
        <v>3</v>
      </c>
      <c r="K202" s="5">
        <v>53.59</v>
      </c>
      <c r="L202" s="10">
        <f t="shared" si="4"/>
        <v>25.345122</v>
      </c>
    </row>
    <row r="203" spans="8:12" x14ac:dyDescent="0.25">
      <c r="H203" t="s">
        <v>24</v>
      </c>
      <c r="I203" t="s">
        <v>22</v>
      </c>
      <c r="J203">
        <v>4</v>
      </c>
      <c r="K203" s="5">
        <v>53.45</v>
      </c>
      <c r="L203" s="10">
        <f t="shared" si="4"/>
        <v>25.306509999999999</v>
      </c>
    </row>
    <row r="204" spans="8:12" x14ac:dyDescent="0.25">
      <c r="H204" t="s">
        <v>24</v>
      </c>
      <c r="I204" t="s">
        <v>22</v>
      </c>
      <c r="J204">
        <v>5</v>
      </c>
      <c r="K204" s="5">
        <v>53.3</v>
      </c>
      <c r="L204" s="10">
        <f t="shared" si="4"/>
        <v>25.265139999999999</v>
      </c>
    </row>
    <row r="205" spans="8:12" x14ac:dyDescent="0.25">
      <c r="H205" t="s">
        <v>24</v>
      </c>
      <c r="I205" t="s">
        <v>22</v>
      </c>
      <c r="J205">
        <v>6</v>
      </c>
      <c r="K205" s="5">
        <v>53.39</v>
      </c>
      <c r="L205" s="10">
        <f t="shared" si="4"/>
        <v>25.289961999999999</v>
      </c>
    </row>
    <row r="206" spans="8:12" x14ac:dyDescent="0.25">
      <c r="H206" t="s">
        <v>24</v>
      </c>
      <c r="I206" t="s">
        <v>22</v>
      </c>
      <c r="J206" t="s">
        <v>11</v>
      </c>
      <c r="K206" s="5">
        <v>53.11</v>
      </c>
      <c r="L206" s="10">
        <f t="shared" si="4"/>
        <v>25.212737999999998</v>
      </c>
    </row>
    <row r="207" spans="8:12" x14ac:dyDescent="0.25">
      <c r="H207" t="s">
        <v>24</v>
      </c>
      <c r="I207" t="s">
        <v>22</v>
      </c>
      <c r="J207">
        <v>8</v>
      </c>
      <c r="K207" s="5">
        <v>53.21</v>
      </c>
      <c r="L207" s="10">
        <f t="shared" si="4"/>
        <v>25.240317999999998</v>
      </c>
    </row>
    <row r="208" spans="8:12" x14ac:dyDescent="0.25">
      <c r="H208" t="s">
        <v>24</v>
      </c>
      <c r="I208" t="s">
        <v>22</v>
      </c>
      <c r="J208">
        <v>9</v>
      </c>
      <c r="K208" s="5">
        <v>52.97</v>
      </c>
      <c r="L208" s="10">
        <f t="shared" si="4"/>
        <v>25.174126000000001</v>
      </c>
    </row>
    <row r="209" spans="8:12" x14ac:dyDescent="0.25">
      <c r="H209" t="s">
        <v>24</v>
      </c>
      <c r="I209" t="s">
        <v>22</v>
      </c>
      <c r="J209">
        <v>10</v>
      </c>
      <c r="K209" s="5">
        <v>53.21</v>
      </c>
      <c r="L209" s="10">
        <f t="shared" si="4"/>
        <v>25.240317999999998</v>
      </c>
    </row>
    <row r="210" spans="8:12" x14ac:dyDescent="0.25">
      <c r="H210" t="s">
        <v>24</v>
      </c>
      <c r="I210" t="s">
        <v>22</v>
      </c>
      <c r="J210">
        <v>11</v>
      </c>
      <c r="K210" s="5">
        <v>52.95</v>
      </c>
      <c r="L210" s="10">
        <f t="shared" si="4"/>
        <v>25.168610000000001</v>
      </c>
    </row>
    <row r="211" spans="8:12" x14ac:dyDescent="0.25">
      <c r="H211" t="s">
        <v>24</v>
      </c>
      <c r="I211" t="s">
        <v>22</v>
      </c>
      <c r="J211">
        <v>12</v>
      </c>
      <c r="K211" s="5">
        <v>53.08</v>
      </c>
      <c r="L211" s="10">
        <f t="shared" si="4"/>
        <v>25.204463999999998</v>
      </c>
    </row>
    <row r="212" spans="8:12" x14ac:dyDescent="0.25">
      <c r="H212" t="s">
        <v>24</v>
      </c>
      <c r="I212" t="s">
        <v>22</v>
      </c>
      <c r="J212">
        <v>13</v>
      </c>
      <c r="K212" s="5">
        <v>52.98</v>
      </c>
      <c r="L212" s="10">
        <f t="shared" si="4"/>
        <v>25.176883999999998</v>
      </c>
    </row>
    <row r="213" spans="8:12" x14ac:dyDescent="0.25">
      <c r="H213" t="s">
        <v>24</v>
      </c>
      <c r="I213" t="s">
        <v>22</v>
      </c>
      <c r="J213">
        <v>14</v>
      </c>
      <c r="K213" s="5">
        <v>53.07</v>
      </c>
      <c r="L213" s="10">
        <f t="shared" si="4"/>
        <v>25.201706000000001</v>
      </c>
    </row>
    <row r="214" spans="8:12" x14ac:dyDescent="0.25">
      <c r="H214" t="s">
        <v>24</v>
      </c>
      <c r="I214" t="s">
        <v>22</v>
      </c>
      <c r="J214">
        <v>15</v>
      </c>
      <c r="K214" s="5">
        <v>53.1</v>
      </c>
      <c r="L214" s="10">
        <f t="shared" si="4"/>
        <v>25.209980000000002</v>
      </c>
    </row>
    <row r="215" spans="8:12" x14ac:dyDescent="0.25">
      <c r="H215" t="s">
        <v>24</v>
      </c>
      <c r="I215" t="s">
        <v>22</v>
      </c>
      <c r="J215">
        <v>17</v>
      </c>
      <c r="K215" s="5">
        <v>52.98</v>
      </c>
      <c r="L215" s="10">
        <f t="shared" si="4"/>
        <v>25.176883999999998</v>
      </c>
    </row>
    <row r="216" spans="8:12" x14ac:dyDescent="0.25">
      <c r="H216" t="s">
        <v>24</v>
      </c>
      <c r="I216" t="s">
        <v>22</v>
      </c>
      <c r="J216">
        <v>18</v>
      </c>
      <c r="K216" s="5">
        <v>53.03</v>
      </c>
      <c r="L216" s="10">
        <f t="shared" si="4"/>
        <v>25.190674000000001</v>
      </c>
    </row>
    <row r="217" spans="8:12" x14ac:dyDescent="0.25">
      <c r="H217" t="s">
        <v>24</v>
      </c>
      <c r="I217" t="s">
        <v>22</v>
      </c>
      <c r="J217">
        <v>19</v>
      </c>
      <c r="K217" s="5">
        <v>53.11</v>
      </c>
      <c r="L217" s="10">
        <f t="shared" si="4"/>
        <v>25.212737999999998</v>
      </c>
    </row>
    <row r="218" spans="8:12" x14ac:dyDescent="0.25">
      <c r="H218" t="s">
        <v>24</v>
      </c>
      <c r="I218" t="s">
        <v>22</v>
      </c>
      <c r="J218">
        <v>20</v>
      </c>
      <c r="K218" s="5">
        <v>52.96</v>
      </c>
      <c r="L218" s="10">
        <f t="shared" si="4"/>
        <v>25.171368000000001</v>
      </c>
    </row>
    <row r="219" spans="8:12" x14ac:dyDescent="0.25">
      <c r="H219" t="s">
        <v>25</v>
      </c>
      <c r="I219" t="s">
        <v>26</v>
      </c>
      <c r="J219">
        <v>1</v>
      </c>
      <c r="K219" s="5">
        <v>77.22</v>
      </c>
      <c r="L219" s="10">
        <f t="shared" si="4"/>
        <v>31.862276000000001</v>
      </c>
    </row>
    <row r="220" spans="8:12" x14ac:dyDescent="0.25">
      <c r="H220" t="s">
        <v>25</v>
      </c>
      <c r="I220" t="s">
        <v>26</v>
      </c>
      <c r="J220">
        <v>3</v>
      </c>
      <c r="K220" s="5">
        <v>76.510000000000005</v>
      </c>
      <c r="L220" s="10">
        <f t="shared" si="4"/>
        <v>31.666457999999999</v>
      </c>
    </row>
    <row r="221" spans="8:12" x14ac:dyDescent="0.25">
      <c r="H221" t="s">
        <v>25</v>
      </c>
      <c r="I221" t="s">
        <v>26</v>
      </c>
      <c r="J221">
        <v>4</v>
      </c>
      <c r="K221" s="5">
        <v>76.489999999999995</v>
      </c>
      <c r="L221" s="10">
        <f t="shared" si="4"/>
        <v>31.660941999999999</v>
      </c>
    </row>
    <row r="222" spans="8:12" x14ac:dyDescent="0.25">
      <c r="H222" t="s">
        <v>25</v>
      </c>
      <c r="I222" t="s">
        <v>26</v>
      </c>
      <c r="J222">
        <v>5</v>
      </c>
      <c r="K222" s="5">
        <v>76.27</v>
      </c>
      <c r="L222" s="10">
        <f t="shared" si="4"/>
        <v>31.600265999999998</v>
      </c>
    </row>
    <row r="223" spans="8:12" x14ac:dyDescent="0.25">
      <c r="H223" t="s">
        <v>25</v>
      </c>
      <c r="I223" t="s">
        <v>26</v>
      </c>
      <c r="J223">
        <v>6</v>
      </c>
      <c r="K223" s="5">
        <v>76.39</v>
      </c>
      <c r="L223" s="10">
        <f t="shared" si="4"/>
        <v>31.633361999999998</v>
      </c>
    </row>
    <row r="224" spans="8:12" x14ac:dyDescent="0.25">
      <c r="H224" t="s">
        <v>25</v>
      </c>
      <c r="I224" t="s">
        <v>26</v>
      </c>
      <c r="J224" t="s">
        <v>11</v>
      </c>
      <c r="K224" s="5">
        <v>76.06</v>
      </c>
      <c r="L224" s="10">
        <f t="shared" si="4"/>
        <v>31.542347999999997</v>
      </c>
    </row>
    <row r="225" spans="8:12" x14ac:dyDescent="0.25">
      <c r="H225" t="s">
        <v>25</v>
      </c>
      <c r="I225" t="s">
        <v>26</v>
      </c>
      <c r="J225">
        <v>8</v>
      </c>
      <c r="K225" s="5">
        <v>76.040000000000006</v>
      </c>
      <c r="L225" s="10">
        <f t="shared" si="4"/>
        <v>31.536832000000004</v>
      </c>
    </row>
    <row r="226" spans="8:12" x14ac:dyDescent="0.25">
      <c r="H226" t="s">
        <v>25</v>
      </c>
      <c r="I226" t="s">
        <v>26</v>
      </c>
      <c r="J226">
        <v>9</v>
      </c>
      <c r="K226" s="5">
        <v>75.87</v>
      </c>
      <c r="L226" s="10">
        <f t="shared" si="4"/>
        <v>31.489946000000003</v>
      </c>
    </row>
    <row r="227" spans="8:12" x14ac:dyDescent="0.25">
      <c r="H227" t="s">
        <v>25</v>
      </c>
      <c r="I227" t="s">
        <v>26</v>
      </c>
      <c r="J227">
        <v>10</v>
      </c>
      <c r="K227" s="5">
        <v>76.09</v>
      </c>
      <c r="L227" s="10">
        <f t="shared" si="4"/>
        <v>31.550621999999997</v>
      </c>
    </row>
    <row r="228" spans="8:12" x14ac:dyDescent="0.25">
      <c r="H228" t="s">
        <v>25</v>
      </c>
      <c r="I228" t="s">
        <v>26</v>
      </c>
      <c r="J228">
        <v>11</v>
      </c>
      <c r="K228" s="5">
        <v>75.87</v>
      </c>
      <c r="L228" s="10">
        <f t="shared" si="4"/>
        <v>31.489946000000003</v>
      </c>
    </row>
    <row r="229" spans="8:12" x14ac:dyDescent="0.25">
      <c r="H229" t="s">
        <v>25</v>
      </c>
      <c r="I229" t="s">
        <v>26</v>
      </c>
      <c r="J229">
        <v>12</v>
      </c>
      <c r="K229" s="5">
        <v>76.11</v>
      </c>
      <c r="L229" s="10">
        <f t="shared" si="4"/>
        <v>31.556137999999997</v>
      </c>
    </row>
    <row r="230" spans="8:12" x14ac:dyDescent="0.25">
      <c r="H230" t="s">
        <v>25</v>
      </c>
      <c r="I230" t="s">
        <v>26</v>
      </c>
      <c r="J230">
        <v>13</v>
      </c>
      <c r="K230" s="5">
        <v>75.849999999999994</v>
      </c>
      <c r="L230" s="10">
        <f t="shared" si="4"/>
        <v>31.484429999999996</v>
      </c>
    </row>
    <row r="231" spans="8:12" x14ac:dyDescent="0.25">
      <c r="H231" t="s">
        <v>25</v>
      </c>
      <c r="I231" t="s">
        <v>26</v>
      </c>
      <c r="J231">
        <v>14</v>
      </c>
      <c r="K231" s="5">
        <v>76.040000000000006</v>
      </c>
      <c r="L231" s="10">
        <f t="shared" si="4"/>
        <v>31.536832000000004</v>
      </c>
    </row>
    <row r="232" spans="8:12" x14ac:dyDescent="0.25">
      <c r="H232" t="s">
        <v>25</v>
      </c>
      <c r="I232" t="s">
        <v>26</v>
      </c>
      <c r="J232">
        <v>15</v>
      </c>
      <c r="K232" s="5">
        <v>75.89</v>
      </c>
      <c r="L232" s="10">
        <f t="shared" si="4"/>
        <v>31.495461999999996</v>
      </c>
    </row>
    <row r="233" spans="8:12" x14ac:dyDescent="0.25">
      <c r="H233" t="s">
        <v>25</v>
      </c>
      <c r="I233" t="s">
        <v>26</v>
      </c>
      <c r="J233">
        <v>17</v>
      </c>
      <c r="K233" s="5">
        <v>75.819999999999993</v>
      </c>
      <c r="L233" s="10">
        <f t="shared" si="4"/>
        <v>31.476155999999996</v>
      </c>
    </row>
    <row r="234" spans="8:12" x14ac:dyDescent="0.25">
      <c r="H234" t="s">
        <v>25</v>
      </c>
      <c r="I234" t="s">
        <v>26</v>
      </c>
      <c r="J234">
        <v>18</v>
      </c>
      <c r="K234" s="5">
        <v>75.900000000000006</v>
      </c>
      <c r="L234" s="10">
        <f t="shared" si="4"/>
        <v>31.498220000000003</v>
      </c>
    </row>
    <row r="235" spans="8:12" x14ac:dyDescent="0.25">
      <c r="H235" t="s">
        <v>25</v>
      </c>
      <c r="I235" t="s">
        <v>26</v>
      </c>
      <c r="J235">
        <v>19</v>
      </c>
      <c r="K235" s="5">
        <v>75.87</v>
      </c>
      <c r="L235" s="10">
        <f t="shared" si="4"/>
        <v>31.489946000000003</v>
      </c>
    </row>
    <row r="236" spans="8:12" x14ac:dyDescent="0.25">
      <c r="H236" t="s">
        <v>25</v>
      </c>
      <c r="I236" t="s">
        <v>26</v>
      </c>
      <c r="J236">
        <v>20</v>
      </c>
      <c r="K236" s="5">
        <v>75.790000000000006</v>
      </c>
      <c r="L236" s="10">
        <f t="shared" si="4"/>
        <v>31.467882000000003</v>
      </c>
    </row>
    <row r="237" spans="8:12" x14ac:dyDescent="0.25">
      <c r="H237" t="s">
        <v>27</v>
      </c>
      <c r="I237" t="s">
        <v>26</v>
      </c>
      <c r="J237">
        <v>1</v>
      </c>
      <c r="K237" s="5">
        <v>72.87</v>
      </c>
      <c r="L237" s="10">
        <f t="shared" si="4"/>
        <v>30.662545999999999</v>
      </c>
    </row>
    <row r="238" spans="8:12" x14ac:dyDescent="0.25">
      <c r="H238" t="s">
        <v>27</v>
      </c>
      <c r="I238" t="s">
        <v>26</v>
      </c>
      <c r="J238">
        <v>3</v>
      </c>
      <c r="K238" s="5">
        <v>72.28</v>
      </c>
      <c r="L238" s="10">
        <f t="shared" si="4"/>
        <v>30.499823999999997</v>
      </c>
    </row>
    <row r="239" spans="8:12" x14ac:dyDescent="0.25">
      <c r="H239" t="s">
        <v>27</v>
      </c>
      <c r="I239" t="s">
        <v>26</v>
      </c>
      <c r="J239">
        <v>4</v>
      </c>
      <c r="K239" s="5">
        <v>72.209999999999994</v>
      </c>
      <c r="L239" s="10">
        <f t="shared" si="4"/>
        <v>30.480517999999996</v>
      </c>
    </row>
    <row r="240" spans="8:12" x14ac:dyDescent="0.25">
      <c r="H240" t="s">
        <v>27</v>
      </c>
      <c r="I240" t="s">
        <v>26</v>
      </c>
      <c r="J240">
        <v>5</v>
      </c>
      <c r="K240" s="5">
        <v>71.959999999999994</v>
      </c>
      <c r="L240" s="10">
        <f t="shared" si="4"/>
        <v>30.411567999999995</v>
      </c>
    </row>
    <row r="241" spans="8:12" x14ac:dyDescent="0.25">
      <c r="H241" t="s">
        <v>27</v>
      </c>
      <c r="I241" t="s">
        <v>26</v>
      </c>
      <c r="J241">
        <v>6</v>
      </c>
      <c r="K241" s="5">
        <v>71.98</v>
      </c>
      <c r="L241" s="10">
        <f t="shared" si="4"/>
        <v>30.417084000000003</v>
      </c>
    </row>
    <row r="242" spans="8:12" x14ac:dyDescent="0.25">
      <c r="H242" t="s">
        <v>27</v>
      </c>
      <c r="I242" t="s">
        <v>26</v>
      </c>
      <c r="J242" t="s">
        <v>11</v>
      </c>
      <c r="K242" s="5">
        <v>71.849999999999994</v>
      </c>
      <c r="L242" s="10">
        <f t="shared" si="4"/>
        <v>30.381229999999995</v>
      </c>
    </row>
    <row r="243" spans="8:12" x14ac:dyDescent="0.25">
      <c r="H243" t="s">
        <v>27</v>
      </c>
      <c r="I243" t="s">
        <v>26</v>
      </c>
      <c r="J243">
        <v>8</v>
      </c>
      <c r="K243" s="5">
        <v>71.8</v>
      </c>
      <c r="L243" s="10">
        <f t="shared" si="4"/>
        <v>30.367439999999995</v>
      </c>
    </row>
    <row r="244" spans="8:12" x14ac:dyDescent="0.25">
      <c r="H244" t="s">
        <v>27</v>
      </c>
      <c r="I244" t="s">
        <v>26</v>
      </c>
      <c r="J244">
        <v>9</v>
      </c>
      <c r="K244" s="5">
        <v>71.7</v>
      </c>
      <c r="L244" s="10">
        <f t="shared" si="4"/>
        <v>30.339860000000002</v>
      </c>
    </row>
    <row r="245" spans="8:12" x14ac:dyDescent="0.25">
      <c r="H245" t="s">
        <v>27</v>
      </c>
      <c r="I245" t="s">
        <v>26</v>
      </c>
      <c r="J245">
        <v>10</v>
      </c>
      <c r="K245" s="5">
        <v>71.83</v>
      </c>
      <c r="L245" s="10">
        <f t="shared" si="4"/>
        <v>30.375713999999995</v>
      </c>
    </row>
    <row r="246" spans="8:12" x14ac:dyDescent="0.25">
      <c r="H246" t="s">
        <v>27</v>
      </c>
      <c r="I246" t="s">
        <v>26</v>
      </c>
      <c r="J246">
        <v>11</v>
      </c>
      <c r="K246" s="5">
        <v>71.709999999999994</v>
      </c>
      <c r="L246" s="10">
        <f t="shared" si="4"/>
        <v>30.342617999999995</v>
      </c>
    </row>
    <row r="247" spans="8:12" x14ac:dyDescent="0.25">
      <c r="H247" t="s">
        <v>27</v>
      </c>
      <c r="I247" t="s">
        <v>26</v>
      </c>
      <c r="J247">
        <v>12</v>
      </c>
      <c r="K247" s="5">
        <v>71.819999999999993</v>
      </c>
      <c r="L247" s="10">
        <f t="shared" si="4"/>
        <v>30.372955999999995</v>
      </c>
    </row>
    <row r="248" spans="8:12" x14ac:dyDescent="0.25">
      <c r="H248" t="s">
        <v>27</v>
      </c>
      <c r="I248" t="s">
        <v>26</v>
      </c>
      <c r="J248">
        <v>13</v>
      </c>
      <c r="K248" s="5">
        <v>71.62</v>
      </c>
      <c r="L248" s="10">
        <f t="shared" si="4"/>
        <v>30.317796000000001</v>
      </c>
    </row>
    <row r="249" spans="8:12" x14ac:dyDescent="0.25">
      <c r="H249" t="s">
        <v>27</v>
      </c>
      <c r="I249" t="s">
        <v>26</v>
      </c>
      <c r="J249">
        <v>14</v>
      </c>
      <c r="K249" s="5">
        <v>71.709999999999994</v>
      </c>
      <c r="L249" s="10">
        <f t="shared" si="4"/>
        <v>30.342617999999995</v>
      </c>
    </row>
    <row r="250" spans="8:12" x14ac:dyDescent="0.25">
      <c r="H250" t="s">
        <v>27</v>
      </c>
      <c r="I250" t="s">
        <v>26</v>
      </c>
      <c r="J250">
        <v>15</v>
      </c>
      <c r="K250" s="5">
        <v>71.7</v>
      </c>
      <c r="L250" s="10">
        <f t="shared" si="4"/>
        <v>30.339860000000002</v>
      </c>
    </row>
    <row r="251" spans="8:12" x14ac:dyDescent="0.25">
      <c r="H251" t="s">
        <v>27</v>
      </c>
      <c r="I251" t="s">
        <v>26</v>
      </c>
      <c r="J251">
        <v>17</v>
      </c>
      <c r="K251" s="5">
        <v>71.58</v>
      </c>
      <c r="L251" s="10">
        <f t="shared" si="4"/>
        <v>30.306764000000001</v>
      </c>
    </row>
    <row r="252" spans="8:12" x14ac:dyDescent="0.25">
      <c r="H252" t="s">
        <v>27</v>
      </c>
      <c r="I252" t="s">
        <v>26</v>
      </c>
      <c r="J252">
        <v>18</v>
      </c>
      <c r="K252" s="5">
        <v>71.73</v>
      </c>
      <c r="L252" s="10">
        <f t="shared" si="4"/>
        <v>30.348134000000002</v>
      </c>
    </row>
    <row r="253" spans="8:12" x14ac:dyDescent="0.25">
      <c r="H253" t="s">
        <v>27</v>
      </c>
      <c r="I253" t="s">
        <v>26</v>
      </c>
      <c r="J253">
        <v>19</v>
      </c>
      <c r="K253" s="5">
        <v>71.67</v>
      </c>
      <c r="L253" s="10">
        <f t="shared" si="4"/>
        <v>30.331586000000001</v>
      </c>
    </row>
    <row r="254" spans="8:12" x14ac:dyDescent="0.25">
      <c r="H254" t="s">
        <v>27</v>
      </c>
      <c r="I254" t="s">
        <v>26</v>
      </c>
      <c r="J254">
        <v>20</v>
      </c>
      <c r="K254" s="5">
        <v>71.59</v>
      </c>
      <c r="L254" s="10">
        <f t="shared" si="4"/>
        <v>30.309522000000001</v>
      </c>
    </row>
    <row r="255" spans="8:12" x14ac:dyDescent="0.25">
      <c r="H255" t="s">
        <v>28</v>
      </c>
      <c r="I255" t="s">
        <v>26</v>
      </c>
      <c r="J255">
        <v>1</v>
      </c>
      <c r="K255" s="5">
        <v>69.86</v>
      </c>
      <c r="L255" s="10">
        <f t="shared" si="4"/>
        <v>29.832388000000002</v>
      </c>
    </row>
    <row r="256" spans="8:12" x14ac:dyDescent="0.25">
      <c r="H256" t="s">
        <v>28</v>
      </c>
      <c r="I256" t="s">
        <v>26</v>
      </c>
      <c r="J256">
        <v>3</v>
      </c>
      <c r="K256" s="5">
        <v>69.33</v>
      </c>
      <c r="L256" s="10">
        <f t="shared" si="4"/>
        <v>29.686214</v>
      </c>
    </row>
    <row r="257" spans="8:12" x14ac:dyDescent="0.25">
      <c r="H257" t="s">
        <v>28</v>
      </c>
      <c r="I257" t="s">
        <v>26</v>
      </c>
      <c r="J257">
        <v>4</v>
      </c>
      <c r="K257" s="5">
        <v>69.239999999999995</v>
      </c>
      <c r="L257" s="10">
        <f t="shared" si="4"/>
        <v>29.661391999999999</v>
      </c>
    </row>
    <row r="258" spans="8:12" x14ac:dyDescent="0.25">
      <c r="H258" t="s">
        <v>28</v>
      </c>
      <c r="I258" t="s">
        <v>26</v>
      </c>
      <c r="J258">
        <v>5</v>
      </c>
      <c r="K258" s="5">
        <v>69</v>
      </c>
      <c r="L258" s="10">
        <f t="shared" si="4"/>
        <v>29.595199999999998</v>
      </c>
    </row>
    <row r="259" spans="8:12" x14ac:dyDescent="0.25">
      <c r="H259" t="s">
        <v>28</v>
      </c>
      <c r="I259" t="s">
        <v>26</v>
      </c>
      <c r="J259">
        <v>6</v>
      </c>
      <c r="K259" s="5">
        <v>69.06</v>
      </c>
      <c r="L259" s="10">
        <f t="shared" si="4"/>
        <v>29.611747999999999</v>
      </c>
    </row>
    <row r="260" spans="8:12" x14ac:dyDescent="0.25">
      <c r="H260" t="s">
        <v>28</v>
      </c>
      <c r="I260" t="s">
        <v>26</v>
      </c>
      <c r="J260" t="s">
        <v>11</v>
      </c>
      <c r="K260" s="5">
        <v>68.84</v>
      </c>
      <c r="L260" s="10">
        <f t="shared" ref="L260:L323" si="5">(0.2758*K260)+10.565</f>
        <v>29.551071999999998</v>
      </c>
    </row>
    <row r="261" spans="8:12" x14ac:dyDescent="0.25">
      <c r="H261" t="s">
        <v>28</v>
      </c>
      <c r="I261" t="s">
        <v>26</v>
      </c>
      <c r="J261">
        <v>8</v>
      </c>
      <c r="K261" s="5">
        <v>68.81</v>
      </c>
      <c r="L261" s="10">
        <f t="shared" si="5"/>
        <v>29.542797999999998</v>
      </c>
    </row>
    <row r="262" spans="8:12" x14ac:dyDescent="0.25">
      <c r="H262" t="s">
        <v>28</v>
      </c>
      <c r="I262" t="s">
        <v>26</v>
      </c>
      <c r="J262">
        <v>9</v>
      </c>
      <c r="K262" s="5">
        <v>68.709999999999994</v>
      </c>
      <c r="L262" s="10">
        <f t="shared" si="5"/>
        <v>29.515217999999997</v>
      </c>
    </row>
    <row r="263" spans="8:12" x14ac:dyDescent="0.25">
      <c r="H263" t="s">
        <v>28</v>
      </c>
      <c r="I263" t="s">
        <v>26</v>
      </c>
      <c r="J263">
        <v>10</v>
      </c>
      <c r="K263" s="5">
        <v>68.81</v>
      </c>
      <c r="L263" s="10">
        <f t="shared" si="5"/>
        <v>29.542797999999998</v>
      </c>
    </row>
    <row r="264" spans="8:12" x14ac:dyDescent="0.25">
      <c r="H264" t="s">
        <v>28</v>
      </c>
      <c r="I264" t="s">
        <v>26</v>
      </c>
      <c r="J264">
        <v>11</v>
      </c>
      <c r="K264" s="5">
        <v>68.680000000000007</v>
      </c>
      <c r="L264" s="10">
        <f t="shared" si="5"/>
        <v>29.506943999999997</v>
      </c>
    </row>
    <row r="265" spans="8:12" x14ac:dyDescent="0.25">
      <c r="H265" t="s">
        <v>28</v>
      </c>
      <c r="I265" t="s">
        <v>26</v>
      </c>
      <c r="J265">
        <v>12</v>
      </c>
      <c r="K265" s="5">
        <v>68.819999999999993</v>
      </c>
      <c r="L265" s="10">
        <f t="shared" si="5"/>
        <v>29.545555999999998</v>
      </c>
    </row>
    <row r="266" spans="8:12" x14ac:dyDescent="0.25">
      <c r="H266" t="s">
        <v>28</v>
      </c>
      <c r="I266" t="s">
        <v>26</v>
      </c>
      <c r="J266">
        <v>13</v>
      </c>
      <c r="K266" s="5">
        <v>68.63</v>
      </c>
      <c r="L266" s="10">
        <f t="shared" si="5"/>
        <v>29.493153999999997</v>
      </c>
    </row>
    <row r="267" spans="8:12" x14ac:dyDescent="0.25">
      <c r="H267" t="s">
        <v>28</v>
      </c>
      <c r="I267" t="s">
        <v>26</v>
      </c>
      <c r="J267">
        <v>14</v>
      </c>
      <c r="K267" s="5">
        <v>68.73</v>
      </c>
      <c r="L267" s="10">
        <f t="shared" si="5"/>
        <v>29.520733999999997</v>
      </c>
    </row>
    <row r="268" spans="8:12" x14ac:dyDescent="0.25">
      <c r="H268" t="s">
        <v>28</v>
      </c>
      <c r="I268" t="s">
        <v>26</v>
      </c>
      <c r="J268">
        <v>15</v>
      </c>
      <c r="K268" s="5">
        <v>68.7</v>
      </c>
      <c r="L268" s="10">
        <f t="shared" si="5"/>
        <v>29.512459999999997</v>
      </c>
    </row>
    <row r="269" spans="8:12" x14ac:dyDescent="0.25">
      <c r="H269" t="s">
        <v>28</v>
      </c>
      <c r="I269" t="s">
        <v>26</v>
      </c>
      <c r="J269">
        <v>17</v>
      </c>
      <c r="K269" s="5">
        <v>68.5</v>
      </c>
      <c r="L269" s="10">
        <f t="shared" si="5"/>
        <v>29.457299999999996</v>
      </c>
    </row>
    <row r="270" spans="8:12" x14ac:dyDescent="0.25">
      <c r="H270" t="s">
        <v>28</v>
      </c>
      <c r="I270" t="s">
        <v>26</v>
      </c>
      <c r="J270">
        <v>18</v>
      </c>
      <c r="K270" s="5">
        <v>68.64</v>
      </c>
      <c r="L270" s="10">
        <f t="shared" si="5"/>
        <v>29.495911999999997</v>
      </c>
    </row>
    <row r="271" spans="8:12" x14ac:dyDescent="0.25">
      <c r="H271" t="s">
        <v>28</v>
      </c>
      <c r="I271" t="s">
        <v>26</v>
      </c>
      <c r="J271">
        <v>19</v>
      </c>
      <c r="K271" s="5">
        <v>68.709999999999994</v>
      </c>
      <c r="L271" s="10">
        <f t="shared" si="5"/>
        <v>29.515217999999997</v>
      </c>
    </row>
    <row r="272" spans="8:12" x14ac:dyDescent="0.25">
      <c r="H272" t="s">
        <v>28</v>
      </c>
      <c r="I272" t="s">
        <v>26</v>
      </c>
      <c r="J272">
        <v>20</v>
      </c>
      <c r="K272" s="5">
        <v>68.58</v>
      </c>
      <c r="L272" s="10">
        <f t="shared" si="5"/>
        <v>29.479363999999997</v>
      </c>
    </row>
    <row r="273" spans="8:12" x14ac:dyDescent="0.25">
      <c r="H273" t="s">
        <v>29</v>
      </c>
      <c r="I273" t="s">
        <v>30</v>
      </c>
      <c r="J273">
        <v>1</v>
      </c>
      <c r="K273" s="5">
        <v>48.06</v>
      </c>
      <c r="L273" s="10">
        <f t="shared" si="5"/>
        <v>23.819948</v>
      </c>
    </row>
    <row r="274" spans="8:12" x14ac:dyDescent="0.25">
      <c r="H274" t="s">
        <v>29</v>
      </c>
      <c r="I274" t="s">
        <v>30</v>
      </c>
      <c r="J274">
        <v>3</v>
      </c>
      <c r="K274" s="5">
        <v>47.52</v>
      </c>
      <c r="L274" s="10">
        <f t="shared" si="5"/>
        <v>23.671016000000002</v>
      </c>
    </row>
    <row r="275" spans="8:12" x14ac:dyDescent="0.25">
      <c r="H275" t="s">
        <v>29</v>
      </c>
      <c r="I275" t="s">
        <v>30</v>
      </c>
      <c r="J275">
        <v>4</v>
      </c>
      <c r="K275" s="5">
        <v>47.51</v>
      </c>
      <c r="L275" s="10">
        <f t="shared" si="5"/>
        <v>23.668257999999998</v>
      </c>
    </row>
    <row r="276" spans="8:12" x14ac:dyDescent="0.25">
      <c r="H276" t="s">
        <v>29</v>
      </c>
      <c r="I276" t="s">
        <v>30</v>
      </c>
      <c r="J276">
        <v>5</v>
      </c>
      <c r="K276" s="5">
        <v>47.39</v>
      </c>
      <c r="L276" s="10">
        <f t="shared" si="5"/>
        <v>23.635162000000001</v>
      </c>
    </row>
    <row r="277" spans="8:12" x14ac:dyDescent="0.25">
      <c r="H277" t="s">
        <v>29</v>
      </c>
      <c r="I277" t="s">
        <v>30</v>
      </c>
      <c r="J277">
        <v>6</v>
      </c>
      <c r="K277" s="5">
        <v>47.47</v>
      </c>
      <c r="L277" s="10">
        <f t="shared" si="5"/>
        <v>23.657225999999998</v>
      </c>
    </row>
    <row r="278" spans="8:12" x14ac:dyDescent="0.25">
      <c r="H278" t="s">
        <v>29</v>
      </c>
      <c r="I278" t="s">
        <v>30</v>
      </c>
      <c r="J278" t="s">
        <v>11</v>
      </c>
      <c r="K278" s="5">
        <v>47.22</v>
      </c>
      <c r="L278" s="10">
        <f t="shared" si="5"/>
        <v>23.588276</v>
      </c>
    </row>
    <row r="279" spans="8:12" x14ac:dyDescent="0.25">
      <c r="H279" t="s">
        <v>29</v>
      </c>
      <c r="I279" t="s">
        <v>30</v>
      </c>
      <c r="J279">
        <v>8</v>
      </c>
      <c r="K279" s="5">
        <v>47.29</v>
      </c>
      <c r="L279" s="10">
        <f t="shared" si="5"/>
        <v>23.607582000000001</v>
      </c>
    </row>
    <row r="280" spans="8:12" x14ac:dyDescent="0.25">
      <c r="H280" t="s">
        <v>29</v>
      </c>
      <c r="I280" t="s">
        <v>30</v>
      </c>
      <c r="J280">
        <v>9</v>
      </c>
      <c r="K280" s="5">
        <v>47.11</v>
      </c>
      <c r="L280" s="10">
        <f t="shared" si="5"/>
        <v>23.557938</v>
      </c>
    </row>
    <row r="281" spans="8:12" x14ac:dyDescent="0.25">
      <c r="H281" t="s">
        <v>29</v>
      </c>
      <c r="I281" t="s">
        <v>30</v>
      </c>
      <c r="J281">
        <v>10</v>
      </c>
      <c r="K281" s="5">
        <v>47.35</v>
      </c>
      <c r="L281" s="10">
        <f t="shared" si="5"/>
        <v>23.624130000000001</v>
      </c>
    </row>
    <row r="282" spans="8:12" x14ac:dyDescent="0.25">
      <c r="H282" t="s">
        <v>29</v>
      </c>
      <c r="I282" t="s">
        <v>30</v>
      </c>
      <c r="J282">
        <v>11</v>
      </c>
      <c r="K282" s="5">
        <v>47.1</v>
      </c>
      <c r="L282" s="10">
        <f t="shared" si="5"/>
        <v>23.55518</v>
      </c>
    </row>
    <row r="283" spans="8:12" x14ac:dyDescent="0.25">
      <c r="H283" t="s">
        <v>29</v>
      </c>
      <c r="I283" t="s">
        <v>30</v>
      </c>
      <c r="J283">
        <v>12</v>
      </c>
      <c r="K283" s="5">
        <v>47.22</v>
      </c>
      <c r="L283" s="10">
        <f t="shared" si="5"/>
        <v>23.588276</v>
      </c>
    </row>
    <row r="284" spans="8:12" x14ac:dyDescent="0.25">
      <c r="H284" t="s">
        <v>29</v>
      </c>
      <c r="I284" t="s">
        <v>30</v>
      </c>
      <c r="J284">
        <v>13</v>
      </c>
      <c r="K284" s="5">
        <v>47.17</v>
      </c>
      <c r="L284" s="10">
        <f t="shared" si="5"/>
        <v>23.574486</v>
      </c>
    </row>
    <row r="285" spans="8:12" x14ac:dyDescent="0.25">
      <c r="H285" t="s">
        <v>29</v>
      </c>
      <c r="I285" t="s">
        <v>30</v>
      </c>
      <c r="J285">
        <v>14</v>
      </c>
      <c r="K285" s="5">
        <v>47.23</v>
      </c>
      <c r="L285" s="10">
        <f t="shared" si="5"/>
        <v>23.591034000000001</v>
      </c>
    </row>
    <row r="286" spans="8:12" x14ac:dyDescent="0.25">
      <c r="H286" t="s">
        <v>29</v>
      </c>
      <c r="I286" t="s">
        <v>30</v>
      </c>
      <c r="J286">
        <v>15</v>
      </c>
      <c r="K286" s="5">
        <v>47.27</v>
      </c>
      <c r="L286" s="10">
        <f t="shared" si="5"/>
        <v>23.602066000000001</v>
      </c>
    </row>
    <row r="287" spans="8:12" x14ac:dyDescent="0.25">
      <c r="H287" t="s">
        <v>29</v>
      </c>
      <c r="I287" t="s">
        <v>30</v>
      </c>
      <c r="J287">
        <v>17</v>
      </c>
      <c r="K287" s="5">
        <v>47.27</v>
      </c>
      <c r="L287" s="10">
        <f t="shared" si="5"/>
        <v>23.602066000000001</v>
      </c>
    </row>
    <row r="288" spans="8:12" x14ac:dyDescent="0.25">
      <c r="H288" t="s">
        <v>29</v>
      </c>
      <c r="I288" t="s">
        <v>30</v>
      </c>
      <c r="J288">
        <v>18</v>
      </c>
      <c r="K288" s="5">
        <v>47.24</v>
      </c>
      <c r="L288" s="10">
        <f t="shared" si="5"/>
        <v>23.593792000000001</v>
      </c>
    </row>
    <row r="289" spans="8:12" x14ac:dyDescent="0.25">
      <c r="H289" t="s">
        <v>29</v>
      </c>
      <c r="I289" t="s">
        <v>30</v>
      </c>
      <c r="J289">
        <v>19</v>
      </c>
      <c r="K289" s="5">
        <v>47.31</v>
      </c>
      <c r="L289" s="10">
        <f t="shared" si="5"/>
        <v>23.613098000000001</v>
      </c>
    </row>
    <row r="290" spans="8:12" x14ac:dyDescent="0.25">
      <c r="H290" t="s">
        <v>29</v>
      </c>
      <c r="I290" t="s">
        <v>30</v>
      </c>
      <c r="J290">
        <v>20</v>
      </c>
      <c r="K290" s="5">
        <v>47.2</v>
      </c>
      <c r="L290" s="10">
        <f t="shared" si="5"/>
        <v>23.58276</v>
      </c>
    </row>
    <row r="291" spans="8:12" x14ac:dyDescent="0.25">
      <c r="H291" t="s">
        <v>31</v>
      </c>
      <c r="I291" t="s">
        <v>30</v>
      </c>
      <c r="J291">
        <v>1</v>
      </c>
      <c r="K291" s="5">
        <v>31.37</v>
      </c>
      <c r="L291" s="10">
        <f t="shared" si="5"/>
        <v>19.216846</v>
      </c>
    </row>
    <row r="292" spans="8:12" x14ac:dyDescent="0.25">
      <c r="H292" t="s">
        <v>31</v>
      </c>
      <c r="I292" t="s">
        <v>30</v>
      </c>
      <c r="J292">
        <v>3</v>
      </c>
      <c r="K292" s="5">
        <v>30.71</v>
      </c>
      <c r="L292" s="10">
        <f t="shared" si="5"/>
        <v>19.034818000000001</v>
      </c>
    </row>
    <row r="293" spans="8:12" x14ac:dyDescent="0.25">
      <c r="H293" t="s">
        <v>31</v>
      </c>
      <c r="I293" t="s">
        <v>30</v>
      </c>
      <c r="J293">
        <v>4</v>
      </c>
      <c r="K293" s="5">
        <v>30.79</v>
      </c>
      <c r="L293" s="10">
        <f t="shared" si="5"/>
        <v>19.056881999999998</v>
      </c>
    </row>
    <row r="294" spans="8:12" x14ac:dyDescent="0.25">
      <c r="H294" t="s">
        <v>31</v>
      </c>
      <c r="I294" t="s">
        <v>30</v>
      </c>
      <c r="J294">
        <v>5</v>
      </c>
      <c r="K294" s="5">
        <v>30.68</v>
      </c>
      <c r="L294" s="10">
        <f t="shared" si="5"/>
        <v>19.026544000000001</v>
      </c>
    </row>
    <row r="295" spans="8:12" x14ac:dyDescent="0.25">
      <c r="H295" t="s">
        <v>31</v>
      </c>
      <c r="I295" t="s">
        <v>30</v>
      </c>
      <c r="J295">
        <v>6</v>
      </c>
      <c r="K295" s="5">
        <v>30.78</v>
      </c>
      <c r="L295" s="10">
        <f t="shared" si="5"/>
        <v>19.054124000000002</v>
      </c>
    </row>
    <row r="296" spans="8:12" x14ac:dyDescent="0.25">
      <c r="H296" t="s">
        <v>31</v>
      </c>
      <c r="I296" t="s">
        <v>30</v>
      </c>
      <c r="J296" t="s">
        <v>11</v>
      </c>
      <c r="K296" s="5">
        <v>30.42</v>
      </c>
      <c r="L296" s="10">
        <f t="shared" si="5"/>
        <v>18.954836</v>
      </c>
    </row>
    <row r="297" spans="8:12" x14ac:dyDescent="0.25">
      <c r="H297" t="s">
        <v>31</v>
      </c>
      <c r="I297" t="s">
        <v>30</v>
      </c>
      <c r="J297">
        <v>8</v>
      </c>
      <c r="K297" s="5">
        <v>30.45</v>
      </c>
      <c r="L297" s="10">
        <f t="shared" si="5"/>
        <v>18.96311</v>
      </c>
    </row>
    <row r="298" spans="8:12" x14ac:dyDescent="0.25">
      <c r="H298" t="s">
        <v>31</v>
      </c>
      <c r="I298" t="s">
        <v>30</v>
      </c>
      <c r="J298">
        <v>9</v>
      </c>
      <c r="K298" s="5">
        <v>30.24</v>
      </c>
      <c r="L298" s="10">
        <f t="shared" si="5"/>
        <v>18.905192</v>
      </c>
    </row>
    <row r="299" spans="8:12" x14ac:dyDescent="0.25">
      <c r="H299" t="s">
        <v>31</v>
      </c>
      <c r="I299" t="s">
        <v>30</v>
      </c>
      <c r="J299">
        <v>10</v>
      </c>
      <c r="K299" s="5">
        <v>30.58</v>
      </c>
      <c r="L299" s="10">
        <f t="shared" si="5"/>
        <v>18.998964000000001</v>
      </c>
    </row>
    <row r="300" spans="8:12" x14ac:dyDescent="0.25">
      <c r="H300" t="s">
        <v>31</v>
      </c>
      <c r="I300" t="s">
        <v>30</v>
      </c>
      <c r="J300">
        <v>11</v>
      </c>
      <c r="K300" s="5">
        <v>30.3</v>
      </c>
      <c r="L300" s="10">
        <f t="shared" si="5"/>
        <v>18.92174</v>
      </c>
    </row>
    <row r="301" spans="8:12" x14ac:dyDescent="0.25">
      <c r="H301" t="s">
        <v>31</v>
      </c>
      <c r="I301" t="s">
        <v>30</v>
      </c>
      <c r="J301">
        <v>12</v>
      </c>
      <c r="K301" s="5">
        <v>30.47</v>
      </c>
      <c r="L301" s="10">
        <f t="shared" si="5"/>
        <v>18.968626</v>
      </c>
    </row>
    <row r="302" spans="8:12" x14ac:dyDescent="0.25">
      <c r="H302" t="s">
        <v>31</v>
      </c>
      <c r="I302" t="s">
        <v>30</v>
      </c>
      <c r="J302">
        <v>13</v>
      </c>
      <c r="K302" s="5">
        <v>30.48</v>
      </c>
      <c r="L302" s="10">
        <f t="shared" si="5"/>
        <v>18.971384</v>
      </c>
    </row>
    <row r="303" spans="8:12" x14ac:dyDescent="0.25">
      <c r="H303" t="s">
        <v>31</v>
      </c>
      <c r="I303" t="s">
        <v>30</v>
      </c>
      <c r="J303">
        <v>14</v>
      </c>
      <c r="K303" s="5">
        <v>30.39</v>
      </c>
      <c r="L303" s="10">
        <f t="shared" si="5"/>
        <v>18.946562</v>
      </c>
    </row>
    <row r="304" spans="8:12" x14ac:dyDescent="0.25">
      <c r="H304" t="s">
        <v>31</v>
      </c>
      <c r="I304" t="s">
        <v>30</v>
      </c>
      <c r="J304">
        <v>15</v>
      </c>
      <c r="K304" s="5">
        <v>30.43</v>
      </c>
      <c r="L304" s="10">
        <f t="shared" si="5"/>
        <v>18.957594</v>
      </c>
    </row>
    <row r="305" spans="8:12" x14ac:dyDescent="0.25">
      <c r="H305" t="s">
        <v>31</v>
      </c>
      <c r="I305" t="s">
        <v>30</v>
      </c>
      <c r="J305">
        <v>17</v>
      </c>
      <c r="K305" s="5">
        <v>30.34</v>
      </c>
      <c r="L305" s="10">
        <f t="shared" si="5"/>
        <v>18.932772</v>
      </c>
    </row>
    <row r="306" spans="8:12" x14ac:dyDescent="0.25">
      <c r="H306" t="s">
        <v>31</v>
      </c>
      <c r="I306" t="s">
        <v>30</v>
      </c>
      <c r="J306">
        <v>18</v>
      </c>
      <c r="K306" s="5">
        <v>30.33</v>
      </c>
      <c r="L306" s="10">
        <f t="shared" si="5"/>
        <v>18.930014</v>
      </c>
    </row>
    <row r="307" spans="8:12" x14ac:dyDescent="0.25">
      <c r="H307" t="s">
        <v>31</v>
      </c>
      <c r="I307" t="s">
        <v>30</v>
      </c>
      <c r="J307">
        <v>19</v>
      </c>
      <c r="K307" s="5">
        <v>30.5</v>
      </c>
      <c r="L307" s="10">
        <f t="shared" si="5"/>
        <v>18.976900000000001</v>
      </c>
    </row>
    <row r="308" spans="8:12" x14ac:dyDescent="0.25">
      <c r="H308" t="s">
        <v>31</v>
      </c>
      <c r="I308" t="s">
        <v>30</v>
      </c>
      <c r="J308">
        <v>20</v>
      </c>
      <c r="K308" s="5">
        <v>30.28</v>
      </c>
      <c r="L308" s="10">
        <f t="shared" si="5"/>
        <v>18.916224</v>
      </c>
    </row>
    <row r="309" spans="8:12" x14ac:dyDescent="0.25">
      <c r="H309" t="s">
        <v>32</v>
      </c>
      <c r="I309" t="s">
        <v>30</v>
      </c>
      <c r="J309">
        <v>1</v>
      </c>
      <c r="K309" s="5">
        <v>73.64</v>
      </c>
      <c r="L309" s="10">
        <f t="shared" si="5"/>
        <v>30.874912000000002</v>
      </c>
    </row>
    <row r="310" spans="8:12" x14ac:dyDescent="0.25">
      <c r="H310" t="s">
        <v>32</v>
      </c>
      <c r="I310" t="s">
        <v>30</v>
      </c>
      <c r="J310">
        <v>3</v>
      </c>
      <c r="K310" s="5">
        <v>72.98</v>
      </c>
      <c r="L310" s="10">
        <f t="shared" si="5"/>
        <v>30.692883999999999</v>
      </c>
    </row>
    <row r="311" spans="8:12" x14ac:dyDescent="0.25">
      <c r="H311" t="s">
        <v>32</v>
      </c>
      <c r="I311" t="s">
        <v>30</v>
      </c>
      <c r="J311">
        <v>4</v>
      </c>
      <c r="K311" s="5">
        <v>72.94</v>
      </c>
      <c r="L311" s="10">
        <f t="shared" si="5"/>
        <v>30.681851999999999</v>
      </c>
    </row>
    <row r="312" spans="8:12" x14ac:dyDescent="0.25">
      <c r="H312" t="s">
        <v>32</v>
      </c>
      <c r="I312" t="s">
        <v>30</v>
      </c>
      <c r="J312">
        <v>5</v>
      </c>
      <c r="K312" s="5">
        <v>72.62</v>
      </c>
      <c r="L312" s="10">
        <f t="shared" si="5"/>
        <v>30.593595999999998</v>
      </c>
    </row>
    <row r="313" spans="8:12" x14ac:dyDescent="0.25">
      <c r="H313" t="s">
        <v>32</v>
      </c>
      <c r="I313" t="s">
        <v>30</v>
      </c>
      <c r="J313">
        <v>6</v>
      </c>
      <c r="K313" s="5">
        <v>72.83</v>
      </c>
      <c r="L313" s="10">
        <f t="shared" si="5"/>
        <v>30.651513999999999</v>
      </c>
    </row>
    <row r="314" spans="8:12" x14ac:dyDescent="0.25">
      <c r="H314" t="s">
        <v>32</v>
      </c>
      <c r="I314" t="s">
        <v>30</v>
      </c>
      <c r="J314" t="s">
        <v>11</v>
      </c>
      <c r="K314" s="5">
        <v>72.56</v>
      </c>
      <c r="L314" s="10">
        <f t="shared" si="5"/>
        <v>30.577047999999998</v>
      </c>
    </row>
    <row r="315" spans="8:12" x14ac:dyDescent="0.25">
      <c r="H315" t="s">
        <v>32</v>
      </c>
      <c r="I315" t="s">
        <v>30</v>
      </c>
      <c r="J315">
        <v>8</v>
      </c>
      <c r="K315" s="5">
        <v>72.5</v>
      </c>
      <c r="L315" s="10">
        <f t="shared" si="5"/>
        <v>30.560499999999998</v>
      </c>
    </row>
    <row r="316" spans="8:12" x14ac:dyDescent="0.25">
      <c r="H316" t="s">
        <v>32</v>
      </c>
      <c r="I316" t="s">
        <v>30</v>
      </c>
      <c r="J316">
        <v>9</v>
      </c>
      <c r="K316" s="5">
        <v>72.400000000000006</v>
      </c>
      <c r="L316" s="10">
        <f t="shared" si="5"/>
        <v>30.532919999999997</v>
      </c>
    </row>
    <row r="317" spans="8:12" x14ac:dyDescent="0.25">
      <c r="H317" t="s">
        <v>32</v>
      </c>
      <c r="I317" t="s">
        <v>30</v>
      </c>
      <c r="J317">
        <v>10</v>
      </c>
      <c r="K317" s="5">
        <v>72.569999999999993</v>
      </c>
      <c r="L317" s="10">
        <f t="shared" si="5"/>
        <v>30.579805999999998</v>
      </c>
    </row>
    <row r="318" spans="8:12" x14ac:dyDescent="0.25">
      <c r="H318" t="s">
        <v>32</v>
      </c>
      <c r="I318" t="s">
        <v>30</v>
      </c>
      <c r="J318">
        <v>11</v>
      </c>
      <c r="K318" s="5">
        <v>72.41</v>
      </c>
      <c r="L318" s="10">
        <f t="shared" si="5"/>
        <v>30.535677999999997</v>
      </c>
    </row>
    <row r="319" spans="8:12" x14ac:dyDescent="0.25">
      <c r="H319" t="s">
        <v>32</v>
      </c>
      <c r="I319" t="s">
        <v>30</v>
      </c>
      <c r="J319">
        <v>12</v>
      </c>
      <c r="K319" s="5">
        <v>72.55</v>
      </c>
      <c r="L319" s="10">
        <f t="shared" si="5"/>
        <v>30.574289999999998</v>
      </c>
    </row>
    <row r="320" spans="8:12" x14ac:dyDescent="0.25">
      <c r="H320" t="s">
        <v>32</v>
      </c>
      <c r="I320" t="s">
        <v>30</v>
      </c>
      <c r="J320">
        <v>13</v>
      </c>
      <c r="K320" s="5">
        <v>72.290000000000006</v>
      </c>
      <c r="L320" s="10">
        <f t="shared" si="5"/>
        <v>30.502582000000004</v>
      </c>
    </row>
    <row r="321" spans="8:12" x14ac:dyDescent="0.25">
      <c r="H321" t="s">
        <v>32</v>
      </c>
      <c r="I321" t="s">
        <v>30</v>
      </c>
      <c r="J321">
        <v>14</v>
      </c>
      <c r="K321" s="5">
        <v>72.48</v>
      </c>
      <c r="L321" s="10">
        <f t="shared" si="5"/>
        <v>30.554983999999997</v>
      </c>
    </row>
    <row r="322" spans="8:12" x14ac:dyDescent="0.25">
      <c r="H322" t="s">
        <v>32</v>
      </c>
      <c r="I322" t="s">
        <v>30</v>
      </c>
      <c r="J322">
        <v>15</v>
      </c>
      <c r="K322" s="5">
        <v>72.36</v>
      </c>
      <c r="L322" s="10">
        <f t="shared" si="5"/>
        <v>30.521887999999997</v>
      </c>
    </row>
    <row r="323" spans="8:12" x14ac:dyDescent="0.25">
      <c r="H323" t="s">
        <v>32</v>
      </c>
      <c r="I323" t="s">
        <v>30</v>
      </c>
      <c r="J323">
        <v>17</v>
      </c>
      <c r="K323" s="5">
        <v>72.2</v>
      </c>
      <c r="L323" s="10">
        <f t="shared" si="5"/>
        <v>30.477759999999996</v>
      </c>
    </row>
    <row r="324" spans="8:12" x14ac:dyDescent="0.25">
      <c r="H324" t="s">
        <v>32</v>
      </c>
      <c r="I324" t="s">
        <v>30</v>
      </c>
      <c r="J324">
        <v>18</v>
      </c>
      <c r="K324" s="5">
        <v>72.400000000000006</v>
      </c>
      <c r="L324" s="10">
        <f t="shared" ref="L324:L387" si="6">(0.2758*K324)+10.565</f>
        <v>30.532919999999997</v>
      </c>
    </row>
    <row r="325" spans="8:12" x14ac:dyDescent="0.25">
      <c r="H325" t="s">
        <v>32</v>
      </c>
      <c r="I325" t="s">
        <v>30</v>
      </c>
      <c r="J325">
        <v>19</v>
      </c>
      <c r="K325" s="5">
        <v>72.44</v>
      </c>
      <c r="L325" s="10">
        <f t="shared" si="6"/>
        <v>30.543951999999997</v>
      </c>
    </row>
    <row r="326" spans="8:12" x14ac:dyDescent="0.25">
      <c r="H326" t="s">
        <v>32</v>
      </c>
      <c r="I326" t="s">
        <v>30</v>
      </c>
      <c r="J326">
        <v>20</v>
      </c>
      <c r="K326" s="5">
        <v>72.34</v>
      </c>
      <c r="L326" s="10">
        <f t="shared" si="6"/>
        <v>30.516371999999997</v>
      </c>
    </row>
    <row r="327" spans="8:12" x14ac:dyDescent="0.25">
      <c r="H327" t="s">
        <v>33</v>
      </c>
      <c r="I327" t="s">
        <v>34</v>
      </c>
      <c r="J327">
        <v>1</v>
      </c>
      <c r="K327" s="5">
        <v>68.790000000000006</v>
      </c>
      <c r="L327" s="10">
        <f t="shared" si="6"/>
        <v>29.537281999999998</v>
      </c>
    </row>
    <row r="328" spans="8:12" x14ac:dyDescent="0.25">
      <c r="H328" t="s">
        <v>33</v>
      </c>
      <c r="I328" t="s">
        <v>34</v>
      </c>
      <c r="J328">
        <v>3</v>
      </c>
      <c r="K328" s="5">
        <v>68.180000000000007</v>
      </c>
      <c r="L328" s="10">
        <f t="shared" si="6"/>
        <v>29.369044000000002</v>
      </c>
    </row>
    <row r="329" spans="8:12" x14ac:dyDescent="0.25">
      <c r="H329" t="s">
        <v>33</v>
      </c>
      <c r="I329" t="s">
        <v>34</v>
      </c>
      <c r="J329">
        <v>4</v>
      </c>
      <c r="K329" s="5">
        <v>68.150000000000006</v>
      </c>
      <c r="L329" s="10">
        <f t="shared" si="6"/>
        <v>29.360770000000002</v>
      </c>
    </row>
    <row r="330" spans="8:12" x14ac:dyDescent="0.25">
      <c r="H330" t="s">
        <v>33</v>
      </c>
      <c r="I330" t="s">
        <v>34</v>
      </c>
      <c r="J330">
        <v>5</v>
      </c>
      <c r="K330" s="5">
        <v>67.95</v>
      </c>
      <c r="L330" s="10">
        <f t="shared" si="6"/>
        <v>29.305610000000001</v>
      </c>
    </row>
    <row r="331" spans="8:12" x14ac:dyDescent="0.25">
      <c r="H331" t="s">
        <v>33</v>
      </c>
      <c r="I331" t="s">
        <v>34</v>
      </c>
      <c r="J331">
        <v>6</v>
      </c>
      <c r="K331" s="5">
        <v>68.06</v>
      </c>
      <c r="L331" s="10">
        <f t="shared" si="6"/>
        <v>29.335948000000002</v>
      </c>
    </row>
    <row r="332" spans="8:12" x14ac:dyDescent="0.25">
      <c r="H332" t="s">
        <v>33</v>
      </c>
      <c r="I332" t="s">
        <v>34</v>
      </c>
      <c r="J332" t="s">
        <v>11</v>
      </c>
      <c r="K332" s="5">
        <v>67.75</v>
      </c>
      <c r="L332" s="10">
        <f t="shared" si="6"/>
        <v>29.250450000000001</v>
      </c>
    </row>
    <row r="333" spans="8:12" x14ac:dyDescent="0.25">
      <c r="H333" t="s">
        <v>33</v>
      </c>
      <c r="I333" t="s">
        <v>34</v>
      </c>
      <c r="J333">
        <v>8</v>
      </c>
      <c r="K333" s="5">
        <v>67.78</v>
      </c>
      <c r="L333" s="10">
        <f t="shared" si="6"/>
        <v>29.258724000000001</v>
      </c>
    </row>
    <row r="334" spans="8:12" x14ac:dyDescent="0.25">
      <c r="H334" t="s">
        <v>33</v>
      </c>
      <c r="I334" t="s">
        <v>34</v>
      </c>
      <c r="J334">
        <v>9</v>
      </c>
      <c r="K334" s="5">
        <v>67.58</v>
      </c>
      <c r="L334" s="10">
        <f t="shared" si="6"/>
        <v>29.203564</v>
      </c>
    </row>
    <row r="335" spans="8:12" x14ac:dyDescent="0.25">
      <c r="H335" t="s">
        <v>33</v>
      </c>
      <c r="I335" t="s">
        <v>34</v>
      </c>
      <c r="J335">
        <v>10</v>
      </c>
      <c r="K335" s="5">
        <v>67.73</v>
      </c>
      <c r="L335" s="10">
        <f t="shared" si="6"/>
        <v>29.244934000000001</v>
      </c>
    </row>
    <row r="336" spans="8:12" x14ac:dyDescent="0.25">
      <c r="H336" t="s">
        <v>33</v>
      </c>
      <c r="I336" t="s">
        <v>34</v>
      </c>
      <c r="J336">
        <v>11</v>
      </c>
      <c r="K336" s="5">
        <v>67.56</v>
      </c>
      <c r="L336" s="10">
        <f t="shared" si="6"/>
        <v>29.198048</v>
      </c>
    </row>
    <row r="337" spans="8:12" x14ac:dyDescent="0.25">
      <c r="H337" t="s">
        <v>33</v>
      </c>
      <c r="I337" t="s">
        <v>34</v>
      </c>
      <c r="J337">
        <v>12</v>
      </c>
      <c r="K337" s="5">
        <v>67.64</v>
      </c>
      <c r="L337" s="10">
        <f t="shared" si="6"/>
        <v>29.220112</v>
      </c>
    </row>
    <row r="338" spans="8:12" x14ac:dyDescent="0.25">
      <c r="H338" t="s">
        <v>33</v>
      </c>
      <c r="I338" t="s">
        <v>34</v>
      </c>
      <c r="J338">
        <v>13</v>
      </c>
      <c r="K338" s="5">
        <v>67.55</v>
      </c>
      <c r="L338" s="10">
        <f t="shared" si="6"/>
        <v>29.19529</v>
      </c>
    </row>
    <row r="339" spans="8:12" x14ac:dyDescent="0.25">
      <c r="H339" t="s">
        <v>33</v>
      </c>
      <c r="I339" t="s">
        <v>34</v>
      </c>
      <c r="J339">
        <v>14</v>
      </c>
      <c r="K339" s="5">
        <v>67.62</v>
      </c>
      <c r="L339" s="10">
        <f t="shared" si="6"/>
        <v>29.214596</v>
      </c>
    </row>
    <row r="340" spans="8:12" x14ac:dyDescent="0.25">
      <c r="H340" t="s">
        <v>33</v>
      </c>
      <c r="I340" t="s">
        <v>34</v>
      </c>
      <c r="J340">
        <v>15</v>
      </c>
      <c r="K340" s="5">
        <v>67.55</v>
      </c>
      <c r="L340" s="10">
        <f t="shared" si="6"/>
        <v>29.19529</v>
      </c>
    </row>
    <row r="341" spans="8:12" x14ac:dyDescent="0.25">
      <c r="H341" t="s">
        <v>33</v>
      </c>
      <c r="I341" t="s">
        <v>34</v>
      </c>
      <c r="J341">
        <v>17</v>
      </c>
      <c r="K341" s="5">
        <v>67.48</v>
      </c>
      <c r="L341" s="10">
        <f t="shared" si="6"/>
        <v>29.175984</v>
      </c>
    </row>
    <row r="342" spans="8:12" x14ac:dyDescent="0.25">
      <c r="H342" t="s">
        <v>33</v>
      </c>
      <c r="I342" t="s">
        <v>34</v>
      </c>
      <c r="J342">
        <v>18</v>
      </c>
      <c r="K342" s="5">
        <v>67.52</v>
      </c>
      <c r="L342" s="10">
        <f t="shared" si="6"/>
        <v>29.187016</v>
      </c>
    </row>
    <row r="343" spans="8:12" x14ac:dyDescent="0.25">
      <c r="H343" t="s">
        <v>33</v>
      </c>
      <c r="I343" t="s">
        <v>34</v>
      </c>
      <c r="J343">
        <v>19</v>
      </c>
      <c r="K343" s="5">
        <v>67.599999999999994</v>
      </c>
      <c r="L343" s="10">
        <f t="shared" si="6"/>
        <v>29.20908</v>
      </c>
    </row>
    <row r="344" spans="8:12" x14ac:dyDescent="0.25">
      <c r="H344" t="s">
        <v>33</v>
      </c>
      <c r="I344" t="s">
        <v>34</v>
      </c>
      <c r="J344">
        <v>20</v>
      </c>
      <c r="K344" s="5">
        <v>67.47</v>
      </c>
      <c r="L344" s="10">
        <f t="shared" si="6"/>
        <v>29.173226</v>
      </c>
    </row>
    <row r="345" spans="8:12" x14ac:dyDescent="0.25">
      <c r="H345" t="s">
        <v>35</v>
      </c>
      <c r="I345" t="s">
        <v>34</v>
      </c>
      <c r="J345">
        <v>1</v>
      </c>
      <c r="K345" s="5">
        <v>60.99</v>
      </c>
      <c r="L345" s="10">
        <f t="shared" si="6"/>
        <v>27.386041999999996</v>
      </c>
    </row>
    <row r="346" spans="8:12" x14ac:dyDescent="0.25">
      <c r="H346" t="s">
        <v>35</v>
      </c>
      <c r="I346" t="s">
        <v>34</v>
      </c>
      <c r="J346">
        <v>3</v>
      </c>
      <c r="K346" s="5">
        <v>60.4</v>
      </c>
      <c r="L346" s="10">
        <f t="shared" si="6"/>
        <v>27.223320000000001</v>
      </c>
    </row>
    <row r="347" spans="8:12" x14ac:dyDescent="0.25">
      <c r="H347" t="s">
        <v>35</v>
      </c>
      <c r="I347" t="s">
        <v>34</v>
      </c>
      <c r="J347">
        <v>4</v>
      </c>
      <c r="K347" s="5">
        <v>60.4</v>
      </c>
      <c r="L347" s="10">
        <f t="shared" si="6"/>
        <v>27.223320000000001</v>
      </c>
    </row>
    <row r="348" spans="8:12" x14ac:dyDescent="0.25">
      <c r="H348" t="s">
        <v>35</v>
      </c>
      <c r="I348" t="s">
        <v>34</v>
      </c>
      <c r="J348">
        <v>5</v>
      </c>
      <c r="K348" s="5">
        <v>60.21</v>
      </c>
      <c r="L348" s="10">
        <f t="shared" si="6"/>
        <v>27.170918</v>
      </c>
    </row>
    <row r="349" spans="8:12" x14ac:dyDescent="0.25">
      <c r="H349" t="s">
        <v>35</v>
      </c>
      <c r="I349" t="s">
        <v>34</v>
      </c>
      <c r="J349">
        <v>6</v>
      </c>
      <c r="K349" s="5">
        <v>60.32</v>
      </c>
      <c r="L349" s="10">
        <f t="shared" si="6"/>
        <v>27.201256000000001</v>
      </c>
    </row>
    <row r="350" spans="8:12" x14ac:dyDescent="0.25">
      <c r="H350" t="s">
        <v>35</v>
      </c>
      <c r="I350" t="s">
        <v>34</v>
      </c>
      <c r="J350" t="s">
        <v>11</v>
      </c>
      <c r="K350" s="5">
        <v>60.07</v>
      </c>
      <c r="L350" s="10">
        <f t="shared" si="6"/>
        <v>27.132306</v>
      </c>
    </row>
    <row r="351" spans="8:12" x14ac:dyDescent="0.25">
      <c r="H351" t="s">
        <v>35</v>
      </c>
      <c r="I351" t="s">
        <v>34</v>
      </c>
      <c r="J351">
        <v>8</v>
      </c>
      <c r="K351" s="5">
        <v>60.08</v>
      </c>
      <c r="L351" s="10">
        <f t="shared" si="6"/>
        <v>27.135064</v>
      </c>
    </row>
    <row r="352" spans="8:12" x14ac:dyDescent="0.25">
      <c r="H352" t="s">
        <v>35</v>
      </c>
      <c r="I352" t="s">
        <v>34</v>
      </c>
      <c r="J352">
        <v>9</v>
      </c>
      <c r="K352" s="5">
        <v>59.87</v>
      </c>
      <c r="L352" s="10">
        <f t="shared" si="6"/>
        <v>27.077145999999999</v>
      </c>
    </row>
    <row r="353" spans="8:12" x14ac:dyDescent="0.25">
      <c r="H353" t="s">
        <v>35</v>
      </c>
      <c r="I353" t="s">
        <v>34</v>
      </c>
      <c r="J353">
        <v>10</v>
      </c>
      <c r="K353" s="5">
        <v>60.09</v>
      </c>
      <c r="L353" s="10">
        <f t="shared" si="6"/>
        <v>27.137822</v>
      </c>
    </row>
    <row r="354" spans="8:12" x14ac:dyDescent="0.25">
      <c r="H354" t="s">
        <v>35</v>
      </c>
      <c r="I354" t="s">
        <v>34</v>
      </c>
      <c r="J354">
        <v>11</v>
      </c>
      <c r="K354" s="5">
        <v>59.88</v>
      </c>
      <c r="L354" s="10">
        <f t="shared" si="6"/>
        <v>27.079903999999999</v>
      </c>
    </row>
    <row r="355" spans="8:12" x14ac:dyDescent="0.25">
      <c r="H355" t="s">
        <v>35</v>
      </c>
      <c r="I355" t="s">
        <v>34</v>
      </c>
      <c r="J355">
        <v>12</v>
      </c>
      <c r="K355" s="5">
        <v>60.02</v>
      </c>
      <c r="L355" s="10">
        <f t="shared" si="6"/>
        <v>27.118516</v>
      </c>
    </row>
    <row r="356" spans="8:12" x14ac:dyDescent="0.25">
      <c r="H356" t="s">
        <v>35</v>
      </c>
      <c r="I356" t="s">
        <v>34</v>
      </c>
      <c r="J356">
        <v>13</v>
      </c>
      <c r="K356" s="5">
        <v>59.93</v>
      </c>
      <c r="L356" s="10">
        <f t="shared" si="6"/>
        <v>27.093693999999999</v>
      </c>
    </row>
    <row r="357" spans="8:12" x14ac:dyDescent="0.25">
      <c r="H357" t="s">
        <v>35</v>
      </c>
      <c r="I357" t="s">
        <v>34</v>
      </c>
      <c r="J357">
        <v>14</v>
      </c>
      <c r="K357" s="5">
        <v>60.04</v>
      </c>
      <c r="L357" s="10">
        <f t="shared" si="6"/>
        <v>27.124032</v>
      </c>
    </row>
    <row r="358" spans="8:12" x14ac:dyDescent="0.25">
      <c r="H358" t="s">
        <v>35</v>
      </c>
      <c r="I358" t="s">
        <v>34</v>
      </c>
      <c r="J358">
        <v>15</v>
      </c>
      <c r="K358" s="5">
        <v>59.94</v>
      </c>
      <c r="L358" s="10">
        <f t="shared" si="6"/>
        <v>27.096451999999999</v>
      </c>
    </row>
    <row r="359" spans="8:12" x14ac:dyDescent="0.25">
      <c r="H359" t="s">
        <v>35</v>
      </c>
      <c r="I359" t="s">
        <v>34</v>
      </c>
      <c r="J359">
        <v>17</v>
      </c>
      <c r="K359" s="5">
        <v>59.91</v>
      </c>
      <c r="L359" s="10">
        <f t="shared" si="6"/>
        <v>27.088177999999999</v>
      </c>
    </row>
    <row r="360" spans="8:12" x14ac:dyDescent="0.25">
      <c r="H360" t="s">
        <v>35</v>
      </c>
      <c r="I360" t="s">
        <v>34</v>
      </c>
      <c r="J360">
        <v>18</v>
      </c>
      <c r="K360" s="5">
        <v>60</v>
      </c>
      <c r="L360" s="10">
        <f t="shared" si="6"/>
        <v>27.113</v>
      </c>
    </row>
    <row r="361" spans="8:12" x14ac:dyDescent="0.25">
      <c r="H361" t="s">
        <v>35</v>
      </c>
      <c r="I361" t="s">
        <v>34</v>
      </c>
      <c r="J361">
        <v>19</v>
      </c>
      <c r="K361" s="5">
        <v>59.95</v>
      </c>
      <c r="L361" s="10">
        <f t="shared" si="6"/>
        <v>27.099209999999999</v>
      </c>
    </row>
    <row r="362" spans="8:12" x14ac:dyDescent="0.25">
      <c r="H362" t="s">
        <v>35</v>
      </c>
      <c r="I362" t="s">
        <v>34</v>
      </c>
      <c r="J362">
        <v>20</v>
      </c>
      <c r="K362" s="5">
        <v>59.88</v>
      </c>
      <c r="L362" s="10">
        <f t="shared" si="6"/>
        <v>27.079903999999999</v>
      </c>
    </row>
    <row r="363" spans="8:12" x14ac:dyDescent="0.25">
      <c r="H363" t="s">
        <v>36</v>
      </c>
      <c r="I363" t="s">
        <v>34</v>
      </c>
      <c r="J363">
        <v>1</v>
      </c>
      <c r="K363" s="5">
        <v>63.85</v>
      </c>
      <c r="L363" s="10">
        <f t="shared" si="6"/>
        <v>28.17483</v>
      </c>
    </row>
    <row r="364" spans="8:12" x14ac:dyDescent="0.25">
      <c r="H364" t="s">
        <v>36</v>
      </c>
      <c r="I364" t="s">
        <v>34</v>
      </c>
      <c r="J364">
        <v>3</v>
      </c>
      <c r="K364" s="5">
        <v>63.25</v>
      </c>
      <c r="L364" s="10">
        <f t="shared" si="6"/>
        <v>28.009349999999998</v>
      </c>
    </row>
    <row r="365" spans="8:12" x14ac:dyDescent="0.25">
      <c r="H365" t="s">
        <v>36</v>
      </c>
      <c r="I365" t="s">
        <v>34</v>
      </c>
      <c r="J365">
        <v>4</v>
      </c>
      <c r="K365" s="5">
        <v>63.2</v>
      </c>
      <c r="L365" s="10">
        <f t="shared" si="6"/>
        <v>27.995559999999998</v>
      </c>
    </row>
    <row r="366" spans="8:12" x14ac:dyDescent="0.25">
      <c r="H366" t="s">
        <v>36</v>
      </c>
      <c r="I366" t="s">
        <v>34</v>
      </c>
      <c r="J366">
        <v>5</v>
      </c>
      <c r="K366" s="5">
        <v>63.05</v>
      </c>
      <c r="L366" s="10">
        <f t="shared" si="6"/>
        <v>27.954189999999997</v>
      </c>
    </row>
    <row r="367" spans="8:12" x14ac:dyDescent="0.25">
      <c r="H367" t="s">
        <v>36</v>
      </c>
      <c r="I367" t="s">
        <v>34</v>
      </c>
      <c r="J367">
        <v>6</v>
      </c>
      <c r="K367" s="5">
        <v>63.09</v>
      </c>
      <c r="L367" s="10">
        <f t="shared" si="6"/>
        <v>27.965221999999997</v>
      </c>
    </row>
    <row r="368" spans="8:12" x14ac:dyDescent="0.25">
      <c r="H368" t="s">
        <v>36</v>
      </c>
      <c r="I368" t="s">
        <v>34</v>
      </c>
      <c r="J368" t="s">
        <v>11</v>
      </c>
      <c r="K368" s="5">
        <v>62.84</v>
      </c>
      <c r="L368" s="10">
        <f t="shared" si="6"/>
        <v>27.896272000000003</v>
      </c>
    </row>
    <row r="369" spans="8:12" x14ac:dyDescent="0.25">
      <c r="H369" t="s">
        <v>36</v>
      </c>
      <c r="I369" t="s">
        <v>34</v>
      </c>
      <c r="J369">
        <v>8</v>
      </c>
      <c r="K369" s="5">
        <v>62.91</v>
      </c>
      <c r="L369" s="10">
        <f t="shared" si="6"/>
        <v>27.915577999999996</v>
      </c>
    </row>
    <row r="370" spans="8:12" x14ac:dyDescent="0.25">
      <c r="H370" t="s">
        <v>36</v>
      </c>
      <c r="I370" t="s">
        <v>34</v>
      </c>
      <c r="J370">
        <v>9</v>
      </c>
      <c r="K370" s="5">
        <v>62.69</v>
      </c>
      <c r="L370" s="10">
        <f t="shared" si="6"/>
        <v>27.854901999999996</v>
      </c>
    </row>
    <row r="371" spans="8:12" x14ac:dyDescent="0.25">
      <c r="H371" t="s">
        <v>36</v>
      </c>
      <c r="I371" t="s">
        <v>34</v>
      </c>
      <c r="J371">
        <v>10</v>
      </c>
      <c r="K371" s="5">
        <v>62.85</v>
      </c>
      <c r="L371" s="10">
        <f t="shared" si="6"/>
        <v>27.899029999999996</v>
      </c>
    </row>
    <row r="372" spans="8:12" x14ac:dyDescent="0.25">
      <c r="H372" t="s">
        <v>36</v>
      </c>
      <c r="I372" t="s">
        <v>34</v>
      </c>
      <c r="J372">
        <v>11</v>
      </c>
      <c r="K372" s="5">
        <v>62.72</v>
      </c>
      <c r="L372" s="10">
        <f t="shared" si="6"/>
        <v>27.863175999999996</v>
      </c>
    </row>
    <row r="373" spans="8:12" x14ac:dyDescent="0.25">
      <c r="H373" t="s">
        <v>36</v>
      </c>
      <c r="I373" t="s">
        <v>34</v>
      </c>
      <c r="J373">
        <v>12</v>
      </c>
      <c r="K373" s="5">
        <v>62.79</v>
      </c>
      <c r="L373" s="10">
        <f t="shared" si="6"/>
        <v>27.882481999999996</v>
      </c>
    </row>
    <row r="374" spans="8:12" x14ac:dyDescent="0.25">
      <c r="H374" t="s">
        <v>36</v>
      </c>
      <c r="I374" t="s">
        <v>34</v>
      </c>
      <c r="J374">
        <v>13</v>
      </c>
      <c r="K374" s="5">
        <v>62.74</v>
      </c>
      <c r="L374" s="10">
        <f t="shared" si="6"/>
        <v>27.868692000000003</v>
      </c>
    </row>
    <row r="375" spans="8:12" x14ac:dyDescent="0.25">
      <c r="H375" t="s">
        <v>36</v>
      </c>
      <c r="I375" t="s">
        <v>34</v>
      </c>
      <c r="J375">
        <v>14</v>
      </c>
      <c r="K375" s="5">
        <v>62.76</v>
      </c>
      <c r="L375" s="10">
        <f t="shared" si="6"/>
        <v>27.874207999999996</v>
      </c>
    </row>
    <row r="376" spans="8:12" x14ac:dyDescent="0.25">
      <c r="H376" t="s">
        <v>36</v>
      </c>
      <c r="I376" t="s">
        <v>34</v>
      </c>
      <c r="J376">
        <v>15</v>
      </c>
      <c r="K376" s="5">
        <v>62.66</v>
      </c>
      <c r="L376" s="10">
        <f t="shared" si="6"/>
        <v>27.846627999999995</v>
      </c>
    </row>
    <row r="377" spans="8:12" x14ac:dyDescent="0.25">
      <c r="H377" t="s">
        <v>36</v>
      </c>
      <c r="I377" t="s">
        <v>34</v>
      </c>
      <c r="J377">
        <v>17</v>
      </c>
      <c r="K377" s="5">
        <v>62.64</v>
      </c>
      <c r="L377" s="10">
        <f t="shared" si="6"/>
        <v>27.841112000000003</v>
      </c>
    </row>
    <row r="378" spans="8:12" x14ac:dyDescent="0.25">
      <c r="H378" t="s">
        <v>36</v>
      </c>
      <c r="I378" t="s">
        <v>34</v>
      </c>
      <c r="J378">
        <v>18</v>
      </c>
      <c r="K378" s="5">
        <v>62.63</v>
      </c>
      <c r="L378" s="10">
        <f t="shared" si="6"/>
        <v>27.838354000000002</v>
      </c>
    </row>
    <row r="379" spans="8:12" x14ac:dyDescent="0.25">
      <c r="H379" t="s">
        <v>36</v>
      </c>
      <c r="I379" t="s">
        <v>34</v>
      </c>
      <c r="J379">
        <v>19</v>
      </c>
      <c r="K379" s="5">
        <v>62.71</v>
      </c>
      <c r="L379" s="10">
        <f t="shared" si="6"/>
        <v>27.860417999999996</v>
      </c>
    </row>
    <row r="380" spans="8:12" x14ac:dyDescent="0.25">
      <c r="H380" t="s">
        <v>36</v>
      </c>
      <c r="I380" t="s">
        <v>34</v>
      </c>
      <c r="J380">
        <v>20</v>
      </c>
      <c r="K380" s="5">
        <v>62.69</v>
      </c>
      <c r="L380" s="10">
        <f t="shared" si="6"/>
        <v>27.854901999999996</v>
      </c>
    </row>
    <row r="381" spans="8:12" x14ac:dyDescent="0.25">
      <c r="H381" t="s">
        <v>37</v>
      </c>
      <c r="I381" t="s">
        <v>38</v>
      </c>
      <c r="J381">
        <v>1</v>
      </c>
      <c r="K381" s="5">
        <v>83.23</v>
      </c>
      <c r="L381" s="10">
        <f t="shared" si="6"/>
        <v>33.519834000000003</v>
      </c>
    </row>
    <row r="382" spans="8:12" x14ac:dyDescent="0.25">
      <c r="H382" t="s">
        <v>37</v>
      </c>
      <c r="I382" t="s">
        <v>38</v>
      </c>
      <c r="J382">
        <v>3</v>
      </c>
      <c r="K382" s="5">
        <v>82.75</v>
      </c>
      <c r="L382" s="10">
        <f t="shared" si="6"/>
        <v>33.387450000000001</v>
      </c>
    </row>
    <row r="383" spans="8:12" x14ac:dyDescent="0.25">
      <c r="H383" t="s">
        <v>37</v>
      </c>
      <c r="I383" t="s">
        <v>38</v>
      </c>
      <c r="J383">
        <v>4</v>
      </c>
      <c r="K383" s="5">
        <v>82.64</v>
      </c>
      <c r="L383" s="10">
        <f t="shared" si="6"/>
        <v>33.357112000000001</v>
      </c>
    </row>
    <row r="384" spans="8:12" x14ac:dyDescent="0.25">
      <c r="H384" t="s">
        <v>37</v>
      </c>
      <c r="I384" t="s">
        <v>38</v>
      </c>
      <c r="J384">
        <v>5</v>
      </c>
      <c r="K384" s="5">
        <v>82.39</v>
      </c>
      <c r="L384" s="10">
        <f t="shared" si="6"/>
        <v>33.288162</v>
      </c>
    </row>
    <row r="385" spans="8:12" x14ac:dyDescent="0.25">
      <c r="H385" t="s">
        <v>37</v>
      </c>
      <c r="I385" t="s">
        <v>38</v>
      </c>
      <c r="J385">
        <v>6</v>
      </c>
      <c r="K385" s="5">
        <v>82.55</v>
      </c>
      <c r="L385" s="10">
        <f t="shared" si="6"/>
        <v>33.33229</v>
      </c>
    </row>
    <row r="386" spans="8:12" x14ac:dyDescent="0.25">
      <c r="H386" t="s">
        <v>37</v>
      </c>
      <c r="I386" t="s">
        <v>38</v>
      </c>
      <c r="J386" t="s">
        <v>11</v>
      </c>
      <c r="K386" s="5">
        <v>82.38</v>
      </c>
      <c r="L386" s="10">
        <f t="shared" si="6"/>
        <v>33.285404</v>
      </c>
    </row>
    <row r="387" spans="8:12" x14ac:dyDescent="0.25">
      <c r="H387" t="s">
        <v>37</v>
      </c>
      <c r="I387" t="s">
        <v>38</v>
      </c>
      <c r="J387">
        <v>8</v>
      </c>
      <c r="K387" s="5">
        <v>82.35</v>
      </c>
      <c r="L387" s="10">
        <f t="shared" si="6"/>
        <v>33.27713</v>
      </c>
    </row>
    <row r="388" spans="8:12" x14ac:dyDescent="0.25">
      <c r="H388" t="s">
        <v>37</v>
      </c>
      <c r="I388" t="s">
        <v>38</v>
      </c>
      <c r="J388">
        <v>9</v>
      </c>
      <c r="K388" s="5">
        <v>82.24</v>
      </c>
      <c r="L388" s="10">
        <f t="shared" ref="L388:L451" si="7">(0.2758*K388)+10.565</f>
        <v>33.246791999999999</v>
      </c>
    </row>
    <row r="389" spans="8:12" x14ac:dyDescent="0.25">
      <c r="H389" t="s">
        <v>37</v>
      </c>
      <c r="I389" t="s">
        <v>38</v>
      </c>
      <c r="J389">
        <v>10</v>
      </c>
      <c r="K389" s="5">
        <v>82.32</v>
      </c>
      <c r="L389" s="10">
        <f t="shared" si="7"/>
        <v>33.268856</v>
      </c>
    </row>
    <row r="390" spans="8:12" x14ac:dyDescent="0.25">
      <c r="H390" t="s">
        <v>37</v>
      </c>
      <c r="I390" t="s">
        <v>38</v>
      </c>
      <c r="J390">
        <v>11</v>
      </c>
      <c r="K390" s="5">
        <v>82.28</v>
      </c>
      <c r="L390" s="10">
        <f t="shared" si="7"/>
        <v>33.257823999999999</v>
      </c>
    </row>
    <row r="391" spans="8:12" x14ac:dyDescent="0.25">
      <c r="H391" t="s">
        <v>37</v>
      </c>
      <c r="I391" t="s">
        <v>38</v>
      </c>
      <c r="J391">
        <v>12</v>
      </c>
      <c r="K391" s="5">
        <v>82.34</v>
      </c>
      <c r="L391" s="10">
        <f t="shared" si="7"/>
        <v>33.274372</v>
      </c>
    </row>
    <row r="392" spans="8:12" x14ac:dyDescent="0.25">
      <c r="H392" t="s">
        <v>37</v>
      </c>
      <c r="I392" t="s">
        <v>38</v>
      </c>
      <c r="J392">
        <v>13</v>
      </c>
      <c r="K392" s="5">
        <v>82.15</v>
      </c>
      <c r="L392" s="10">
        <f t="shared" si="7"/>
        <v>33.221969999999999</v>
      </c>
    </row>
    <row r="393" spans="8:12" x14ac:dyDescent="0.25">
      <c r="H393" t="s">
        <v>37</v>
      </c>
      <c r="I393" t="s">
        <v>38</v>
      </c>
      <c r="J393">
        <v>14</v>
      </c>
      <c r="K393" s="5">
        <v>82.27</v>
      </c>
      <c r="L393" s="10">
        <f t="shared" si="7"/>
        <v>33.255065999999999</v>
      </c>
    </row>
    <row r="394" spans="8:12" x14ac:dyDescent="0.25">
      <c r="H394" t="s">
        <v>37</v>
      </c>
      <c r="I394" t="s">
        <v>38</v>
      </c>
      <c r="J394">
        <v>15</v>
      </c>
      <c r="K394" s="5">
        <v>82.29</v>
      </c>
      <c r="L394" s="10">
        <f t="shared" si="7"/>
        <v>33.260581999999999</v>
      </c>
    </row>
    <row r="395" spans="8:12" x14ac:dyDescent="0.25">
      <c r="H395" t="s">
        <v>37</v>
      </c>
      <c r="I395" t="s">
        <v>38</v>
      </c>
      <c r="J395">
        <v>17</v>
      </c>
      <c r="K395" s="5">
        <v>82.12</v>
      </c>
      <c r="L395" s="10">
        <f t="shared" si="7"/>
        <v>33.213695999999999</v>
      </c>
    </row>
    <row r="396" spans="8:12" x14ac:dyDescent="0.25">
      <c r="H396" t="s">
        <v>37</v>
      </c>
      <c r="I396" t="s">
        <v>38</v>
      </c>
      <c r="J396">
        <v>18</v>
      </c>
      <c r="K396" s="5">
        <v>82.21</v>
      </c>
      <c r="L396" s="10">
        <f t="shared" si="7"/>
        <v>33.238517999999999</v>
      </c>
    </row>
    <row r="397" spans="8:12" x14ac:dyDescent="0.25">
      <c r="H397" t="s">
        <v>37</v>
      </c>
      <c r="I397" t="s">
        <v>38</v>
      </c>
      <c r="J397">
        <v>19</v>
      </c>
      <c r="K397" s="5">
        <v>82.28</v>
      </c>
      <c r="L397" s="10">
        <f t="shared" si="7"/>
        <v>33.257823999999999</v>
      </c>
    </row>
    <row r="398" spans="8:12" x14ac:dyDescent="0.25">
      <c r="H398" t="s">
        <v>37</v>
      </c>
      <c r="I398" t="s">
        <v>38</v>
      </c>
      <c r="J398">
        <v>20</v>
      </c>
      <c r="K398" s="5">
        <v>82.16</v>
      </c>
      <c r="L398" s="10">
        <f t="shared" si="7"/>
        <v>33.224727999999999</v>
      </c>
    </row>
    <row r="399" spans="8:12" x14ac:dyDescent="0.25">
      <c r="H399" t="s">
        <v>39</v>
      </c>
      <c r="I399" t="s">
        <v>38</v>
      </c>
      <c r="J399">
        <v>1</v>
      </c>
      <c r="K399" s="5">
        <v>45.65</v>
      </c>
      <c r="L399" s="10">
        <f t="shared" si="7"/>
        <v>23.155269999999998</v>
      </c>
    </row>
    <row r="400" spans="8:12" x14ac:dyDescent="0.25">
      <c r="H400" t="s">
        <v>39</v>
      </c>
      <c r="I400" t="s">
        <v>38</v>
      </c>
      <c r="J400">
        <v>3</v>
      </c>
      <c r="K400" s="5">
        <v>44.97</v>
      </c>
      <c r="L400" s="10">
        <f t="shared" si="7"/>
        <v>22.967725999999999</v>
      </c>
    </row>
    <row r="401" spans="8:12" x14ac:dyDescent="0.25">
      <c r="H401" t="s">
        <v>39</v>
      </c>
      <c r="I401" t="s">
        <v>38</v>
      </c>
      <c r="J401">
        <v>4</v>
      </c>
      <c r="K401" s="5">
        <v>44.94</v>
      </c>
      <c r="L401" s="10">
        <f t="shared" si="7"/>
        <v>22.959451999999999</v>
      </c>
    </row>
    <row r="402" spans="8:12" x14ac:dyDescent="0.25">
      <c r="H402" t="s">
        <v>39</v>
      </c>
      <c r="I402" t="s">
        <v>38</v>
      </c>
      <c r="J402">
        <v>5</v>
      </c>
      <c r="K402" s="5">
        <v>44.77</v>
      </c>
      <c r="L402" s="10">
        <f t="shared" si="7"/>
        <v>22.912565999999998</v>
      </c>
    </row>
    <row r="403" spans="8:12" x14ac:dyDescent="0.25">
      <c r="H403" t="s">
        <v>39</v>
      </c>
      <c r="I403" t="s">
        <v>38</v>
      </c>
      <c r="J403">
        <v>6</v>
      </c>
      <c r="K403" s="5">
        <v>44.85</v>
      </c>
      <c r="L403" s="10">
        <f t="shared" si="7"/>
        <v>22.934629999999999</v>
      </c>
    </row>
    <row r="404" spans="8:12" x14ac:dyDescent="0.25">
      <c r="H404" t="s">
        <v>39</v>
      </c>
      <c r="I404" t="s">
        <v>38</v>
      </c>
      <c r="J404" t="s">
        <v>11</v>
      </c>
      <c r="K404" s="5">
        <v>44.43</v>
      </c>
      <c r="L404" s="10">
        <f t="shared" si="7"/>
        <v>22.818793999999997</v>
      </c>
    </row>
    <row r="405" spans="8:12" x14ac:dyDescent="0.25">
      <c r="H405" t="s">
        <v>39</v>
      </c>
      <c r="I405" t="s">
        <v>38</v>
      </c>
      <c r="J405">
        <v>8</v>
      </c>
      <c r="K405" s="5">
        <v>44.48</v>
      </c>
      <c r="L405" s="10">
        <f t="shared" si="7"/>
        <v>22.832583999999997</v>
      </c>
    </row>
    <row r="406" spans="8:12" x14ac:dyDescent="0.25">
      <c r="H406" t="s">
        <v>39</v>
      </c>
      <c r="I406" t="s">
        <v>38</v>
      </c>
      <c r="J406">
        <v>9</v>
      </c>
      <c r="K406" s="5">
        <v>44.2</v>
      </c>
      <c r="L406" s="10">
        <f t="shared" si="7"/>
        <v>22.75536</v>
      </c>
    </row>
    <row r="407" spans="8:12" x14ac:dyDescent="0.25">
      <c r="H407" t="s">
        <v>39</v>
      </c>
      <c r="I407" t="s">
        <v>38</v>
      </c>
      <c r="J407">
        <v>10</v>
      </c>
      <c r="K407" s="5">
        <v>44.57</v>
      </c>
      <c r="L407" s="10">
        <f t="shared" si="7"/>
        <v>22.857405999999997</v>
      </c>
    </row>
    <row r="408" spans="8:12" x14ac:dyDescent="0.25">
      <c r="H408" t="s">
        <v>39</v>
      </c>
      <c r="I408" t="s">
        <v>38</v>
      </c>
      <c r="J408">
        <v>11</v>
      </c>
      <c r="K408" s="5">
        <v>44.21</v>
      </c>
      <c r="L408" s="10">
        <f t="shared" si="7"/>
        <v>22.758118</v>
      </c>
    </row>
    <row r="409" spans="8:12" x14ac:dyDescent="0.25">
      <c r="H409" t="s">
        <v>39</v>
      </c>
      <c r="I409" t="s">
        <v>38</v>
      </c>
      <c r="J409">
        <v>12</v>
      </c>
      <c r="K409" s="5">
        <v>44.4</v>
      </c>
      <c r="L409" s="10">
        <f t="shared" si="7"/>
        <v>22.810519999999997</v>
      </c>
    </row>
    <row r="410" spans="8:12" x14ac:dyDescent="0.25">
      <c r="H410" t="s">
        <v>39</v>
      </c>
      <c r="I410" t="s">
        <v>38</v>
      </c>
      <c r="J410">
        <v>13</v>
      </c>
      <c r="K410" s="5">
        <v>44.3</v>
      </c>
      <c r="L410" s="10">
        <f t="shared" si="7"/>
        <v>22.782939999999996</v>
      </c>
    </row>
    <row r="411" spans="8:12" x14ac:dyDescent="0.25">
      <c r="H411" t="s">
        <v>39</v>
      </c>
      <c r="I411" t="s">
        <v>38</v>
      </c>
      <c r="J411">
        <v>14</v>
      </c>
      <c r="K411" s="5">
        <v>44.37</v>
      </c>
      <c r="L411" s="10">
        <f t="shared" si="7"/>
        <v>22.802245999999997</v>
      </c>
    </row>
    <row r="412" spans="8:12" x14ac:dyDescent="0.25">
      <c r="H412" t="s">
        <v>39</v>
      </c>
      <c r="I412" t="s">
        <v>38</v>
      </c>
      <c r="J412">
        <v>15</v>
      </c>
      <c r="K412" s="5">
        <v>44.35</v>
      </c>
      <c r="L412" s="10">
        <f t="shared" si="7"/>
        <v>22.79673</v>
      </c>
    </row>
    <row r="413" spans="8:12" x14ac:dyDescent="0.25">
      <c r="H413" t="s">
        <v>39</v>
      </c>
      <c r="I413" t="s">
        <v>38</v>
      </c>
      <c r="J413">
        <v>17</v>
      </c>
      <c r="K413" s="5">
        <v>44.32</v>
      </c>
      <c r="L413" s="10">
        <f t="shared" si="7"/>
        <v>22.788455999999996</v>
      </c>
    </row>
    <row r="414" spans="8:12" x14ac:dyDescent="0.25">
      <c r="H414" t="s">
        <v>39</v>
      </c>
      <c r="I414" t="s">
        <v>38</v>
      </c>
      <c r="J414">
        <v>18</v>
      </c>
      <c r="K414" s="5">
        <v>44.26</v>
      </c>
      <c r="L414" s="10">
        <f t="shared" si="7"/>
        <v>22.771907999999996</v>
      </c>
    </row>
    <row r="415" spans="8:12" x14ac:dyDescent="0.25">
      <c r="H415" t="s">
        <v>39</v>
      </c>
      <c r="I415" t="s">
        <v>38</v>
      </c>
      <c r="J415">
        <v>19</v>
      </c>
      <c r="K415" s="5">
        <v>44.39</v>
      </c>
      <c r="L415" s="10">
        <f t="shared" si="7"/>
        <v>22.807761999999997</v>
      </c>
    </row>
    <row r="416" spans="8:12" x14ac:dyDescent="0.25">
      <c r="H416" t="s">
        <v>39</v>
      </c>
      <c r="I416" t="s">
        <v>38</v>
      </c>
      <c r="J416">
        <v>20</v>
      </c>
      <c r="K416" s="5">
        <v>44.22</v>
      </c>
      <c r="L416" s="10">
        <f t="shared" si="7"/>
        <v>22.760875999999996</v>
      </c>
    </row>
    <row r="417" spans="8:12" x14ac:dyDescent="0.25">
      <c r="H417" t="s">
        <v>40</v>
      </c>
      <c r="I417" t="s">
        <v>38</v>
      </c>
      <c r="J417">
        <v>1</v>
      </c>
      <c r="K417" s="5">
        <v>88.51</v>
      </c>
      <c r="L417" s="10">
        <f t="shared" si="7"/>
        <v>34.976058000000002</v>
      </c>
    </row>
    <row r="418" spans="8:12" x14ac:dyDescent="0.25">
      <c r="H418" t="s">
        <v>40</v>
      </c>
      <c r="I418" t="s">
        <v>38</v>
      </c>
      <c r="J418">
        <v>3</v>
      </c>
      <c r="K418" s="5">
        <v>87.89</v>
      </c>
      <c r="L418" s="10">
        <f t="shared" si="7"/>
        <v>34.805062</v>
      </c>
    </row>
    <row r="419" spans="8:12" x14ac:dyDescent="0.25">
      <c r="H419" t="s">
        <v>40</v>
      </c>
      <c r="I419" t="s">
        <v>38</v>
      </c>
      <c r="J419">
        <v>4</v>
      </c>
      <c r="K419" s="5">
        <v>87.82</v>
      </c>
      <c r="L419" s="10">
        <f t="shared" si="7"/>
        <v>34.785755999999999</v>
      </c>
    </row>
    <row r="420" spans="8:12" x14ac:dyDescent="0.25">
      <c r="H420" t="s">
        <v>40</v>
      </c>
      <c r="I420" t="s">
        <v>38</v>
      </c>
      <c r="J420">
        <v>5</v>
      </c>
      <c r="K420" s="5">
        <v>87.42</v>
      </c>
      <c r="L420" s="10">
        <f t="shared" si="7"/>
        <v>34.675435999999998</v>
      </c>
    </row>
    <row r="421" spans="8:12" x14ac:dyDescent="0.25">
      <c r="H421" t="s">
        <v>40</v>
      </c>
      <c r="I421" t="s">
        <v>38</v>
      </c>
      <c r="J421">
        <v>6</v>
      </c>
      <c r="K421" s="5">
        <v>87.6</v>
      </c>
      <c r="L421" s="10">
        <f t="shared" si="7"/>
        <v>34.725079999999998</v>
      </c>
    </row>
    <row r="422" spans="8:12" x14ac:dyDescent="0.25">
      <c r="H422" t="s">
        <v>40</v>
      </c>
      <c r="I422" t="s">
        <v>38</v>
      </c>
      <c r="J422" t="s">
        <v>11</v>
      </c>
      <c r="K422" s="5">
        <v>87.24</v>
      </c>
      <c r="L422" s="10">
        <f t="shared" si="7"/>
        <v>34.625791999999997</v>
      </c>
    </row>
    <row r="423" spans="8:12" x14ac:dyDescent="0.25">
      <c r="H423" t="s">
        <v>40</v>
      </c>
      <c r="I423" t="s">
        <v>38</v>
      </c>
      <c r="J423">
        <v>8</v>
      </c>
      <c r="K423" s="5">
        <v>87.23</v>
      </c>
      <c r="L423" s="10">
        <f t="shared" si="7"/>
        <v>34.623033999999997</v>
      </c>
    </row>
    <row r="424" spans="8:12" x14ac:dyDescent="0.25">
      <c r="H424" t="s">
        <v>40</v>
      </c>
      <c r="I424" t="s">
        <v>38</v>
      </c>
      <c r="J424">
        <v>9</v>
      </c>
      <c r="K424" s="5">
        <v>87.02</v>
      </c>
      <c r="L424" s="10">
        <f t="shared" si="7"/>
        <v>34.565115999999996</v>
      </c>
    </row>
    <row r="425" spans="8:12" x14ac:dyDescent="0.25">
      <c r="H425" t="s">
        <v>40</v>
      </c>
      <c r="I425" t="s">
        <v>38</v>
      </c>
      <c r="J425">
        <v>10</v>
      </c>
      <c r="K425" s="5">
        <v>87.32</v>
      </c>
      <c r="L425" s="10">
        <f t="shared" si="7"/>
        <v>34.647855999999997</v>
      </c>
    </row>
    <row r="426" spans="8:12" x14ac:dyDescent="0.25">
      <c r="H426" t="s">
        <v>40</v>
      </c>
      <c r="I426" t="s">
        <v>38</v>
      </c>
      <c r="J426">
        <v>11</v>
      </c>
      <c r="K426" s="5">
        <v>87.05</v>
      </c>
      <c r="L426" s="10">
        <f t="shared" si="7"/>
        <v>34.573389999999996</v>
      </c>
    </row>
    <row r="427" spans="8:12" x14ac:dyDescent="0.25">
      <c r="H427" t="s">
        <v>40</v>
      </c>
      <c r="I427" t="s">
        <v>38</v>
      </c>
      <c r="J427">
        <v>12</v>
      </c>
      <c r="K427" s="5">
        <v>87.28</v>
      </c>
      <c r="L427" s="10">
        <f t="shared" si="7"/>
        <v>34.636823999999997</v>
      </c>
    </row>
    <row r="428" spans="8:12" x14ac:dyDescent="0.25">
      <c r="H428" t="s">
        <v>40</v>
      </c>
      <c r="I428" t="s">
        <v>38</v>
      </c>
      <c r="J428">
        <v>13</v>
      </c>
      <c r="K428" s="5">
        <v>86.92</v>
      </c>
      <c r="L428" s="10">
        <f t="shared" si="7"/>
        <v>34.537535999999996</v>
      </c>
    </row>
    <row r="429" spans="8:12" x14ac:dyDescent="0.25">
      <c r="H429" t="s">
        <v>40</v>
      </c>
      <c r="I429" t="s">
        <v>38</v>
      </c>
      <c r="J429">
        <v>14</v>
      </c>
      <c r="K429" s="5">
        <v>87.05</v>
      </c>
      <c r="L429" s="10">
        <f t="shared" si="7"/>
        <v>34.573389999999996</v>
      </c>
    </row>
    <row r="430" spans="8:12" x14ac:dyDescent="0.25">
      <c r="H430" t="s">
        <v>40</v>
      </c>
      <c r="I430" t="s">
        <v>38</v>
      </c>
      <c r="J430">
        <v>15</v>
      </c>
      <c r="K430" s="5">
        <v>87.08</v>
      </c>
      <c r="L430" s="10">
        <f t="shared" si="7"/>
        <v>34.581663999999996</v>
      </c>
    </row>
    <row r="431" spans="8:12" x14ac:dyDescent="0.25">
      <c r="H431" t="s">
        <v>40</v>
      </c>
      <c r="I431" t="s">
        <v>38</v>
      </c>
      <c r="J431">
        <v>17</v>
      </c>
      <c r="K431" s="5">
        <v>86.8</v>
      </c>
      <c r="L431" s="10">
        <f t="shared" si="7"/>
        <v>34.504439999999995</v>
      </c>
    </row>
    <row r="432" spans="8:12" x14ac:dyDescent="0.25">
      <c r="H432" t="s">
        <v>40</v>
      </c>
      <c r="I432" t="s">
        <v>38</v>
      </c>
      <c r="J432">
        <v>18</v>
      </c>
      <c r="K432" s="5">
        <v>87.1</v>
      </c>
      <c r="L432" s="10">
        <f t="shared" si="7"/>
        <v>34.587179999999996</v>
      </c>
    </row>
    <row r="433" spans="8:12" x14ac:dyDescent="0.25">
      <c r="H433" t="s">
        <v>40</v>
      </c>
      <c r="I433" t="s">
        <v>38</v>
      </c>
      <c r="J433">
        <v>19</v>
      </c>
      <c r="K433" s="5">
        <v>87.02</v>
      </c>
      <c r="L433" s="10">
        <f t="shared" si="7"/>
        <v>34.565115999999996</v>
      </c>
    </row>
    <row r="434" spans="8:12" x14ac:dyDescent="0.25">
      <c r="H434" t="s">
        <v>40</v>
      </c>
      <c r="I434" t="s">
        <v>38</v>
      </c>
      <c r="J434">
        <v>20</v>
      </c>
      <c r="K434" s="5">
        <v>86.89</v>
      </c>
      <c r="L434" s="10">
        <f t="shared" si="7"/>
        <v>34.529261999999996</v>
      </c>
    </row>
    <row r="435" spans="8:12" x14ac:dyDescent="0.25">
      <c r="H435" t="s">
        <v>41</v>
      </c>
      <c r="I435" t="s">
        <v>42</v>
      </c>
      <c r="J435">
        <v>1</v>
      </c>
      <c r="K435" s="5">
        <v>44.26</v>
      </c>
      <c r="L435" s="10">
        <f t="shared" si="7"/>
        <v>22.771907999999996</v>
      </c>
    </row>
    <row r="436" spans="8:12" x14ac:dyDescent="0.25">
      <c r="H436" t="s">
        <v>41</v>
      </c>
      <c r="I436" t="s">
        <v>42</v>
      </c>
      <c r="J436">
        <v>3</v>
      </c>
      <c r="K436" s="5">
        <v>43.69</v>
      </c>
      <c r="L436" s="10">
        <f t="shared" si="7"/>
        <v>22.614701999999998</v>
      </c>
    </row>
    <row r="437" spans="8:12" x14ac:dyDescent="0.25">
      <c r="H437" t="s">
        <v>41</v>
      </c>
      <c r="I437" t="s">
        <v>42</v>
      </c>
      <c r="J437">
        <v>4</v>
      </c>
      <c r="K437" s="5">
        <v>43.7</v>
      </c>
      <c r="L437" s="10">
        <f t="shared" si="7"/>
        <v>22.617460000000001</v>
      </c>
    </row>
    <row r="438" spans="8:12" x14ac:dyDescent="0.25">
      <c r="H438" t="s">
        <v>41</v>
      </c>
      <c r="I438" t="s">
        <v>42</v>
      </c>
      <c r="J438">
        <v>5</v>
      </c>
      <c r="K438" s="5">
        <v>43.57</v>
      </c>
      <c r="L438" s="10">
        <f t="shared" si="7"/>
        <v>22.581606000000001</v>
      </c>
    </row>
    <row r="439" spans="8:12" x14ac:dyDescent="0.25">
      <c r="H439" t="s">
        <v>41</v>
      </c>
      <c r="I439" t="s">
        <v>42</v>
      </c>
      <c r="J439">
        <v>6</v>
      </c>
      <c r="K439" s="5">
        <v>43.61</v>
      </c>
      <c r="L439" s="10">
        <f t="shared" si="7"/>
        <v>22.592638000000001</v>
      </c>
    </row>
    <row r="440" spans="8:12" x14ac:dyDescent="0.25">
      <c r="H440" t="s">
        <v>41</v>
      </c>
      <c r="I440" t="s">
        <v>42</v>
      </c>
      <c r="J440" t="s">
        <v>11</v>
      </c>
      <c r="K440" s="5">
        <v>43.36</v>
      </c>
      <c r="L440" s="10">
        <f t="shared" si="7"/>
        <v>22.523688</v>
      </c>
    </row>
    <row r="441" spans="8:12" x14ac:dyDescent="0.25">
      <c r="H441" t="s">
        <v>41</v>
      </c>
      <c r="I441" t="s">
        <v>42</v>
      </c>
      <c r="J441">
        <v>8</v>
      </c>
      <c r="K441" s="5">
        <v>43.38</v>
      </c>
      <c r="L441" s="10">
        <f t="shared" si="7"/>
        <v>22.529204</v>
      </c>
    </row>
    <row r="442" spans="8:12" x14ac:dyDescent="0.25">
      <c r="H442" t="s">
        <v>41</v>
      </c>
      <c r="I442" t="s">
        <v>42</v>
      </c>
      <c r="J442">
        <v>9</v>
      </c>
      <c r="K442" s="5">
        <v>43.1</v>
      </c>
      <c r="L442" s="10">
        <f t="shared" si="7"/>
        <v>22.451979999999999</v>
      </c>
    </row>
    <row r="443" spans="8:12" x14ac:dyDescent="0.25">
      <c r="H443" t="s">
        <v>41</v>
      </c>
      <c r="I443" t="s">
        <v>42</v>
      </c>
      <c r="J443">
        <v>10</v>
      </c>
      <c r="K443" s="5">
        <v>43.39</v>
      </c>
      <c r="L443" s="10">
        <f t="shared" si="7"/>
        <v>22.531962</v>
      </c>
    </row>
    <row r="444" spans="8:12" x14ac:dyDescent="0.25">
      <c r="H444" t="s">
        <v>41</v>
      </c>
      <c r="I444" t="s">
        <v>42</v>
      </c>
      <c r="J444">
        <v>11</v>
      </c>
      <c r="K444" s="5">
        <v>43.19</v>
      </c>
      <c r="L444" s="10">
        <f t="shared" si="7"/>
        <v>22.476801999999999</v>
      </c>
    </row>
    <row r="445" spans="8:12" x14ac:dyDescent="0.25">
      <c r="H445" t="s">
        <v>41</v>
      </c>
      <c r="I445" t="s">
        <v>42</v>
      </c>
      <c r="J445">
        <v>12</v>
      </c>
      <c r="K445" s="5">
        <v>43.23</v>
      </c>
      <c r="L445" s="10">
        <f t="shared" si="7"/>
        <v>22.487833999999999</v>
      </c>
    </row>
    <row r="446" spans="8:12" x14ac:dyDescent="0.25">
      <c r="H446" t="s">
        <v>41</v>
      </c>
      <c r="I446" t="s">
        <v>42</v>
      </c>
      <c r="J446">
        <v>13</v>
      </c>
      <c r="K446" s="5">
        <v>43.27</v>
      </c>
      <c r="L446" s="10">
        <f t="shared" si="7"/>
        <v>22.498866</v>
      </c>
    </row>
    <row r="447" spans="8:12" x14ac:dyDescent="0.25">
      <c r="H447" t="s">
        <v>41</v>
      </c>
      <c r="I447" t="s">
        <v>42</v>
      </c>
      <c r="J447">
        <v>14</v>
      </c>
      <c r="K447" s="5">
        <v>43.27</v>
      </c>
      <c r="L447" s="10">
        <f t="shared" si="7"/>
        <v>22.498866</v>
      </c>
    </row>
    <row r="448" spans="8:12" x14ac:dyDescent="0.25">
      <c r="H448" t="s">
        <v>41</v>
      </c>
      <c r="I448" t="s">
        <v>42</v>
      </c>
      <c r="J448">
        <v>15</v>
      </c>
      <c r="K448" s="5">
        <v>43.32</v>
      </c>
      <c r="L448" s="10">
        <f t="shared" si="7"/>
        <v>22.512656</v>
      </c>
    </row>
    <row r="449" spans="8:12" x14ac:dyDescent="0.25">
      <c r="H449" t="s">
        <v>41</v>
      </c>
      <c r="I449" t="s">
        <v>42</v>
      </c>
      <c r="J449">
        <v>17</v>
      </c>
      <c r="K449" s="5">
        <v>43.22</v>
      </c>
      <c r="L449" s="10">
        <f t="shared" si="7"/>
        <v>22.485075999999999</v>
      </c>
    </row>
    <row r="450" spans="8:12" x14ac:dyDescent="0.25">
      <c r="H450" t="s">
        <v>41</v>
      </c>
      <c r="I450" t="s">
        <v>42</v>
      </c>
      <c r="J450">
        <v>18</v>
      </c>
      <c r="K450" s="5">
        <v>43.2</v>
      </c>
      <c r="L450" s="10">
        <f t="shared" si="7"/>
        <v>22.479559999999999</v>
      </c>
    </row>
    <row r="451" spans="8:12" x14ac:dyDescent="0.25">
      <c r="H451" t="s">
        <v>41</v>
      </c>
      <c r="I451" t="s">
        <v>42</v>
      </c>
      <c r="J451">
        <v>19</v>
      </c>
      <c r="K451" s="5">
        <v>43.33</v>
      </c>
      <c r="L451" s="10">
        <f t="shared" si="7"/>
        <v>22.515414</v>
      </c>
    </row>
    <row r="452" spans="8:12" x14ac:dyDescent="0.25">
      <c r="H452" t="s">
        <v>41</v>
      </c>
      <c r="I452" t="s">
        <v>42</v>
      </c>
      <c r="J452">
        <v>20</v>
      </c>
      <c r="K452" s="5">
        <v>43.2</v>
      </c>
      <c r="L452" s="10">
        <f t="shared" ref="L452:L515" si="8">(0.2758*K452)+10.565</f>
        <v>22.479559999999999</v>
      </c>
    </row>
    <row r="453" spans="8:12" x14ac:dyDescent="0.25">
      <c r="H453" t="s">
        <v>43</v>
      </c>
      <c r="I453" t="s">
        <v>42</v>
      </c>
      <c r="J453">
        <v>1</v>
      </c>
      <c r="K453" s="5">
        <v>55.29</v>
      </c>
      <c r="L453" s="10">
        <f t="shared" si="8"/>
        <v>25.813981999999999</v>
      </c>
    </row>
    <row r="454" spans="8:12" x14ac:dyDescent="0.25">
      <c r="H454" t="s">
        <v>43</v>
      </c>
      <c r="I454" t="s">
        <v>42</v>
      </c>
      <c r="J454">
        <v>3</v>
      </c>
      <c r="K454" s="5">
        <v>54.72</v>
      </c>
      <c r="L454" s="10">
        <f t="shared" si="8"/>
        <v>25.656776000000001</v>
      </c>
    </row>
    <row r="455" spans="8:12" x14ac:dyDescent="0.25">
      <c r="H455" t="s">
        <v>43</v>
      </c>
      <c r="I455" t="s">
        <v>42</v>
      </c>
      <c r="J455">
        <v>4</v>
      </c>
      <c r="K455" s="5">
        <v>54.71</v>
      </c>
      <c r="L455" s="10">
        <f t="shared" si="8"/>
        <v>25.654018000000001</v>
      </c>
    </row>
    <row r="456" spans="8:12" x14ac:dyDescent="0.25">
      <c r="H456" t="s">
        <v>43</v>
      </c>
      <c r="I456" t="s">
        <v>42</v>
      </c>
      <c r="J456">
        <v>5</v>
      </c>
      <c r="K456" s="5">
        <v>54.55</v>
      </c>
      <c r="L456" s="10">
        <f t="shared" si="8"/>
        <v>25.60989</v>
      </c>
    </row>
    <row r="457" spans="8:12" x14ac:dyDescent="0.25">
      <c r="H457" t="s">
        <v>43</v>
      </c>
      <c r="I457" t="s">
        <v>42</v>
      </c>
      <c r="J457">
        <v>6</v>
      </c>
      <c r="K457" s="5">
        <v>54.64</v>
      </c>
      <c r="L457" s="10">
        <f t="shared" si="8"/>
        <v>25.634712</v>
      </c>
    </row>
    <row r="458" spans="8:12" x14ac:dyDescent="0.25">
      <c r="H458" t="s">
        <v>43</v>
      </c>
      <c r="I458" t="s">
        <v>42</v>
      </c>
      <c r="J458" t="s">
        <v>11</v>
      </c>
      <c r="K458" s="5">
        <v>54.28</v>
      </c>
      <c r="L458" s="10">
        <f t="shared" si="8"/>
        <v>25.535423999999999</v>
      </c>
    </row>
    <row r="459" spans="8:12" x14ac:dyDescent="0.25">
      <c r="H459" t="s">
        <v>43</v>
      </c>
      <c r="I459" t="s">
        <v>42</v>
      </c>
      <c r="J459">
        <v>8</v>
      </c>
      <c r="K459" s="5">
        <v>54.35</v>
      </c>
      <c r="L459" s="10">
        <f t="shared" si="8"/>
        <v>25.554729999999999</v>
      </c>
    </row>
    <row r="460" spans="8:12" x14ac:dyDescent="0.25">
      <c r="H460" t="s">
        <v>43</v>
      </c>
      <c r="I460" t="s">
        <v>42</v>
      </c>
      <c r="J460">
        <v>9</v>
      </c>
      <c r="K460" s="5">
        <v>54.06</v>
      </c>
      <c r="L460" s="10">
        <f t="shared" si="8"/>
        <v>25.474747999999998</v>
      </c>
    </row>
    <row r="461" spans="8:12" x14ac:dyDescent="0.25">
      <c r="H461" t="s">
        <v>43</v>
      </c>
      <c r="I461" t="s">
        <v>42</v>
      </c>
      <c r="J461">
        <v>10</v>
      </c>
      <c r="K461" s="5">
        <v>54.35</v>
      </c>
      <c r="L461" s="10">
        <f t="shared" si="8"/>
        <v>25.554729999999999</v>
      </c>
    </row>
    <row r="462" spans="8:12" x14ac:dyDescent="0.25">
      <c r="H462" t="s">
        <v>43</v>
      </c>
      <c r="I462" t="s">
        <v>42</v>
      </c>
      <c r="J462">
        <v>11</v>
      </c>
      <c r="K462" s="5">
        <v>54.13</v>
      </c>
      <c r="L462" s="10">
        <f t="shared" si="8"/>
        <v>25.494053999999998</v>
      </c>
    </row>
    <row r="463" spans="8:12" x14ac:dyDescent="0.25">
      <c r="H463" t="s">
        <v>43</v>
      </c>
      <c r="I463" t="s">
        <v>42</v>
      </c>
      <c r="J463">
        <v>12</v>
      </c>
      <c r="K463" s="5">
        <v>54.25</v>
      </c>
      <c r="L463" s="10">
        <f t="shared" si="8"/>
        <v>25.527149999999999</v>
      </c>
    </row>
    <row r="464" spans="8:12" x14ac:dyDescent="0.25">
      <c r="H464" t="s">
        <v>43</v>
      </c>
      <c r="I464" t="s">
        <v>42</v>
      </c>
      <c r="J464">
        <v>13</v>
      </c>
      <c r="K464" s="5">
        <v>54.12</v>
      </c>
      <c r="L464" s="10">
        <f t="shared" si="8"/>
        <v>25.491295999999998</v>
      </c>
    </row>
    <row r="465" spans="8:12" x14ac:dyDescent="0.25">
      <c r="H465" t="s">
        <v>43</v>
      </c>
      <c r="I465" t="s">
        <v>42</v>
      </c>
      <c r="J465">
        <v>14</v>
      </c>
      <c r="K465" s="5">
        <v>54.24</v>
      </c>
      <c r="L465" s="10">
        <f t="shared" si="8"/>
        <v>25.524391999999999</v>
      </c>
    </row>
    <row r="466" spans="8:12" x14ac:dyDescent="0.25">
      <c r="H466" t="s">
        <v>43</v>
      </c>
      <c r="I466" t="s">
        <v>42</v>
      </c>
      <c r="J466">
        <v>15</v>
      </c>
      <c r="K466" s="5">
        <v>54.14</v>
      </c>
      <c r="L466" s="10">
        <f t="shared" si="8"/>
        <v>25.496811999999998</v>
      </c>
    </row>
    <row r="467" spans="8:12" x14ac:dyDescent="0.25">
      <c r="H467" t="s">
        <v>43</v>
      </c>
      <c r="I467" t="s">
        <v>42</v>
      </c>
      <c r="J467">
        <v>17</v>
      </c>
      <c r="K467" s="5">
        <v>54.16</v>
      </c>
      <c r="L467" s="10">
        <f t="shared" si="8"/>
        <v>25.502327999999999</v>
      </c>
    </row>
    <row r="468" spans="8:12" x14ac:dyDescent="0.25">
      <c r="H468" t="s">
        <v>43</v>
      </c>
      <c r="I468" t="s">
        <v>42</v>
      </c>
      <c r="J468">
        <v>18</v>
      </c>
      <c r="K468" s="5">
        <v>54.14</v>
      </c>
      <c r="L468" s="10">
        <f t="shared" si="8"/>
        <v>25.496811999999998</v>
      </c>
    </row>
    <row r="469" spans="8:12" x14ac:dyDescent="0.25">
      <c r="H469" t="s">
        <v>43</v>
      </c>
      <c r="I469" t="s">
        <v>42</v>
      </c>
      <c r="J469">
        <v>19</v>
      </c>
      <c r="K469" s="5">
        <v>54.22</v>
      </c>
      <c r="L469" s="10">
        <f t="shared" si="8"/>
        <v>25.518875999999999</v>
      </c>
    </row>
    <row r="470" spans="8:12" x14ac:dyDescent="0.25">
      <c r="H470" t="s">
        <v>43</v>
      </c>
      <c r="I470" t="s">
        <v>42</v>
      </c>
      <c r="J470">
        <v>20</v>
      </c>
      <c r="K470" s="5">
        <v>54.04</v>
      </c>
      <c r="L470" s="10">
        <f t="shared" si="8"/>
        <v>25.469231999999998</v>
      </c>
    </row>
    <row r="471" spans="8:12" x14ac:dyDescent="0.25">
      <c r="H471" t="s">
        <v>44</v>
      </c>
      <c r="I471" t="s">
        <v>42</v>
      </c>
      <c r="J471">
        <v>1</v>
      </c>
      <c r="K471" s="5">
        <v>49.88</v>
      </c>
      <c r="L471" s="10">
        <f t="shared" si="8"/>
        <v>24.321904</v>
      </c>
    </row>
    <row r="472" spans="8:12" x14ac:dyDescent="0.25">
      <c r="H472" t="s">
        <v>44</v>
      </c>
      <c r="I472" t="s">
        <v>42</v>
      </c>
      <c r="J472">
        <v>3</v>
      </c>
      <c r="K472" s="5">
        <v>49.37</v>
      </c>
      <c r="L472" s="10">
        <f t="shared" si="8"/>
        <v>24.181245999999998</v>
      </c>
    </row>
    <row r="473" spans="8:12" x14ac:dyDescent="0.25">
      <c r="H473" t="s">
        <v>44</v>
      </c>
      <c r="I473" t="s">
        <v>42</v>
      </c>
      <c r="J473">
        <v>4</v>
      </c>
      <c r="K473" s="5">
        <v>49.36</v>
      </c>
      <c r="L473" s="10">
        <f t="shared" si="8"/>
        <v>24.178487999999998</v>
      </c>
    </row>
    <row r="474" spans="8:12" x14ac:dyDescent="0.25">
      <c r="H474" t="s">
        <v>44</v>
      </c>
      <c r="I474" t="s">
        <v>42</v>
      </c>
      <c r="J474">
        <v>5</v>
      </c>
      <c r="K474" s="5">
        <v>49.26</v>
      </c>
      <c r="L474" s="10">
        <f t="shared" si="8"/>
        <v>24.150907999999998</v>
      </c>
    </row>
    <row r="475" spans="8:12" x14ac:dyDescent="0.25">
      <c r="H475" t="s">
        <v>44</v>
      </c>
      <c r="I475" t="s">
        <v>42</v>
      </c>
      <c r="J475">
        <v>6</v>
      </c>
      <c r="K475" s="5">
        <v>49.21</v>
      </c>
      <c r="L475" s="10">
        <f t="shared" si="8"/>
        <v>24.137118000000001</v>
      </c>
    </row>
    <row r="476" spans="8:12" x14ac:dyDescent="0.25">
      <c r="H476" t="s">
        <v>44</v>
      </c>
      <c r="I476" t="s">
        <v>42</v>
      </c>
      <c r="J476" t="s">
        <v>11</v>
      </c>
      <c r="K476" s="5">
        <v>48.92</v>
      </c>
      <c r="L476" s="10">
        <f t="shared" si="8"/>
        <v>24.057136</v>
      </c>
    </row>
    <row r="477" spans="8:12" x14ac:dyDescent="0.25">
      <c r="H477" t="s">
        <v>44</v>
      </c>
      <c r="I477" t="s">
        <v>42</v>
      </c>
      <c r="J477">
        <v>8</v>
      </c>
      <c r="K477" s="5">
        <v>49.04</v>
      </c>
      <c r="L477" s="10">
        <f t="shared" si="8"/>
        <v>24.090232</v>
      </c>
    </row>
    <row r="478" spans="8:12" x14ac:dyDescent="0.25">
      <c r="H478" t="s">
        <v>44</v>
      </c>
      <c r="I478" t="s">
        <v>42</v>
      </c>
      <c r="J478">
        <v>9</v>
      </c>
      <c r="K478" s="5">
        <v>48.79</v>
      </c>
      <c r="L478" s="10">
        <f t="shared" si="8"/>
        <v>24.021281999999999</v>
      </c>
    </row>
    <row r="479" spans="8:12" x14ac:dyDescent="0.25">
      <c r="H479" t="s">
        <v>44</v>
      </c>
      <c r="I479" t="s">
        <v>42</v>
      </c>
      <c r="J479">
        <v>10</v>
      </c>
      <c r="K479" s="5">
        <v>49.06</v>
      </c>
      <c r="L479" s="10">
        <f t="shared" si="8"/>
        <v>24.095748</v>
      </c>
    </row>
    <row r="480" spans="8:12" x14ac:dyDescent="0.25">
      <c r="H480" t="s">
        <v>44</v>
      </c>
      <c r="I480" t="s">
        <v>42</v>
      </c>
      <c r="J480">
        <v>11</v>
      </c>
      <c r="K480" s="5">
        <v>48.82</v>
      </c>
      <c r="L480" s="10">
        <f t="shared" si="8"/>
        <v>24.029555999999999</v>
      </c>
    </row>
    <row r="481" spans="8:12" x14ac:dyDescent="0.25">
      <c r="H481" t="s">
        <v>44</v>
      </c>
      <c r="I481" t="s">
        <v>42</v>
      </c>
      <c r="J481">
        <v>12</v>
      </c>
      <c r="K481" s="5">
        <v>48.96</v>
      </c>
      <c r="L481" s="10">
        <f t="shared" si="8"/>
        <v>24.068168</v>
      </c>
    </row>
    <row r="482" spans="8:12" x14ac:dyDescent="0.25">
      <c r="H482" t="s">
        <v>44</v>
      </c>
      <c r="I482" t="s">
        <v>42</v>
      </c>
      <c r="J482">
        <v>13</v>
      </c>
      <c r="K482" s="5">
        <v>48.86</v>
      </c>
      <c r="L482" s="10">
        <f t="shared" si="8"/>
        <v>24.040588</v>
      </c>
    </row>
    <row r="483" spans="8:12" x14ac:dyDescent="0.25">
      <c r="H483" t="s">
        <v>44</v>
      </c>
      <c r="I483" t="s">
        <v>42</v>
      </c>
      <c r="J483">
        <v>14</v>
      </c>
      <c r="K483" s="5">
        <v>48.94</v>
      </c>
      <c r="L483" s="10">
        <f t="shared" si="8"/>
        <v>24.062652</v>
      </c>
    </row>
    <row r="484" spans="8:12" x14ac:dyDescent="0.25">
      <c r="H484" t="s">
        <v>44</v>
      </c>
      <c r="I484" t="s">
        <v>42</v>
      </c>
      <c r="J484">
        <v>15</v>
      </c>
      <c r="K484" s="5">
        <v>48.95</v>
      </c>
      <c r="L484" s="10">
        <f t="shared" si="8"/>
        <v>24.06541</v>
      </c>
    </row>
    <row r="485" spans="8:12" x14ac:dyDescent="0.25">
      <c r="H485" t="s">
        <v>44</v>
      </c>
      <c r="I485" t="s">
        <v>42</v>
      </c>
      <c r="J485">
        <v>17</v>
      </c>
      <c r="K485" s="5">
        <v>48.89</v>
      </c>
      <c r="L485" s="10">
        <f t="shared" si="8"/>
        <v>24.048862</v>
      </c>
    </row>
    <row r="486" spans="8:12" x14ac:dyDescent="0.25">
      <c r="H486" t="s">
        <v>44</v>
      </c>
      <c r="I486" t="s">
        <v>42</v>
      </c>
      <c r="J486">
        <v>18</v>
      </c>
      <c r="K486" s="5">
        <v>48.94</v>
      </c>
      <c r="L486" s="10">
        <f t="shared" si="8"/>
        <v>24.062652</v>
      </c>
    </row>
    <row r="487" spans="8:12" x14ac:dyDescent="0.25">
      <c r="H487" t="s">
        <v>44</v>
      </c>
      <c r="I487" t="s">
        <v>42</v>
      </c>
      <c r="J487">
        <v>19</v>
      </c>
      <c r="K487" s="5">
        <v>49.02</v>
      </c>
      <c r="L487" s="10">
        <f t="shared" si="8"/>
        <v>24.084716</v>
      </c>
    </row>
    <row r="488" spans="8:12" x14ac:dyDescent="0.25">
      <c r="H488" t="s">
        <v>44</v>
      </c>
      <c r="I488" t="s">
        <v>42</v>
      </c>
      <c r="J488">
        <v>20</v>
      </c>
      <c r="K488" s="5">
        <v>48.87</v>
      </c>
      <c r="L488" s="10">
        <f t="shared" si="8"/>
        <v>24.043346</v>
      </c>
    </row>
    <row r="489" spans="8:12" x14ac:dyDescent="0.25">
      <c r="H489" t="s">
        <v>45</v>
      </c>
      <c r="I489" t="s">
        <v>46</v>
      </c>
      <c r="J489">
        <v>1</v>
      </c>
      <c r="K489" s="5">
        <v>56.39</v>
      </c>
      <c r="L489" s="10">
        <f t="shared" si="8"/>
        <v>26.117362</v>
      </c>
    </row>
    <row r="490" spans="8:12" x14ac:dyDescent="0.25">
      <c r="H490" t="s">
        <v>45</v>
      </c>
      <c r="I490" t="s">
        <v>46</v>
      </c>
      <c r="J490">
        <v>3</v>
      </c>
      <c r="K490" s="5">
        <v>55.82</v>
      </c>
      <c r="L490" s="10">
        <f t="shared" si="8"/>
        <v>25.960155999999998</v>
      </c>
    </row>
    <row r="491" spans="8:12" x14ac:dyDescent="0.25">
      <c r="H491" t="s">
        <v>45</v>
      </c>
      <c r="I491" t="s">
        <v>46</v>
      </c>
      <c r="J491">
        <v>4</v>
      </c>
      <c r="K491" s="5">
        <v>55.84</v>
      </c>
      <c r="L491" s="10">
        <f t="shared" si="8"/>
        <v>25.965671999999998</v>
      </c>
    </row>
    <row r="492" spans="8:12" x14ac:dyDescent="0.25">
      <c r="H492" t="s">
        <v>45</v>
      </c>
      <c r="I492" t="s">
        <v>46</v>
      </c>
      <c r="J492">
        <v>5</v>
      </c>
      <c r="K492" s="5">
        <v>55.67</v>
      </c>
      <c r="L492" s="10">
        <f t="shared" si="8"/>
        <v>25.918785999999997</v>
      </c>
    </row>
    <row r="493" spans="8:12" x14ac:dyDescent="0.25">
      <c r="H493" t="s">
        <v>45</v>
      </c>
      <c r="I493" t="s">
        <v>46</v>
      </c>
      <c r="J493">
        <v>6</v>
      </c>
      <c r="K493" s="5">
        <v>55.63</v>
      </c>
      <c r="L493" s="10">
        <f t="shared" si="8"/>
        <v>25.907753999999997</v>
      </c>
    </row>
    <row r="494" spans="8:12" x14ac:dyDescent="0.25">
      <c r="H494" t="s">
        <v>45</v>
      </c>
      <c r="I494" t="s">
        <v>46</v>
      </c>
      <c r="J494" t="s">
        <v>11</v>
      </c>
      <c r="K494" s="5">
        <v>55.48</v>
      </c>
      <c r="L494" s="10">
        <f t="shared" si="8"/>
        <v>25.866383999999996</v>
      </c>
    </row>
    <row r="495" spans="8:12" x14ac:dyDescent="0.25">
      <c r="H495" t="s">
        <v>45</v>
      </c>
      <c r="I495" t="s">
        <v>46</v>
      </c>
      <c r="J495">
        <v>8</v>
      </c>
      <c r="K495" s="5">
        <v>55.48</v>
      </c>
      <c r="L495" s="10">
        <f t="shared" si="8"/>
        <v>25.866383999999996</v>
      </c>
    </row>
    <row r="496" spans="8:12" x14ac:dyDescent="0.25">
      <c r="H496" t="s">
        <v>45</v>
      </c>
      <c r="I496" t="s">
        <v>46</v>
      </c>
      <c r="J496">
        <v>9</v>
      </c>
      <c r="K496" s="5">
        <v>55.3</v>
      </c>
      <c r="L496" s="10">
        <f t="shared" si="8"/>
        <v>25.816739999999996</v>
      </c>
    </row>
    <row r="497" spans="8:12" x14ac:dyDescent="0.25">
      <c r="H497" t="s">
        <v>45</v>
      </c>
      <c r="I497" t="s">
        <v>46</v>
      </c>
      <c r="J497">
        <v>10</v>
      </c>
      <c r="K497" s="5">
        <v>55.52</v>
      </c>
      <c r="L497" s="10">
        <f t="shared" si="8"/>
        <v>25.877416</v>
      </c>
    </row>
    <row r="498" spans="8:12" x14ac:dyDescent="0.25">
      <c r="H498" t="s">
        <v>45</v>
      </c>
      <c r="I498" t="s">
        <v>46</v>
      </c>
      <c r="J498">
        <v>11</v>
      </c>
      <c r="K498" s="5">
        <v>55.33</v>
      </c>
      <c r="L498" s="10">
        <f t="shared" si="8"/>
        <v>25.825013999999996</v>
      </c>
    </row>
    <row r="499" spans="8:12" x14ac:dyDescent="0.25">
      <c r="H499" t="s">
        <v>45</v>
      </c>
      <c r="I499" t="s">
        <v>46</v>
      </c>
      <c r="J499">
        <v>12</v>
      </c>
      <c r="K499" s="5">
        <v>55.39</v>
      </c>
      <c r="L499" s="10">
        <f t="shared" si="8"/>
        <v>25.841562</v>
      </c>
    </row>
    <row r="500" spans="8:12" x14ac:dyDescent="0.25">
      <c r="H500" t="s">
        <v>45</v>
      </c>
      <c r="I500" t="s">
        <v>46</v>
      </c>
      <c r="J500">
        <v>13</v>
      </c>
      <c r="K500" s="5">
        <v>55.29</v>
      </c>
      <c r="L500" s="10">
        <f t="shared" si="8"/>
        <v>25.813981999999999</v>
      </c>
    </row>
    <row r="501" spans="8:12" x14ac:dyDescent="0.25">
      <c r="H501" t="s">
        <v>45</v>
      </c>
      <c r="I501" t="s">
        <v>46</v>
      </c>
      <c r="J501">
        <v>14</v>
      </c>
      <c r="K501" s="5">
        <v>55.38</v>
      </c>
      <c r="L501" s="10">
        <f t="shared" si="8"/>
        <v>25.838804</v>
      </c>
    </row>
    <row r="502" spans="8:12" x14ac:dyDescent="0.25">
      <c r="H502" t="s">
        <v>45</v>
      </c>
      <c r="I502" t="s">
        <v>46</v>
      </c>
      <c r="J502">
        <v>15</v>
      </c>
      <c r="K502" s="5">
        <v>55.38</v>
      </c>
      <c r="L502" s="10">
        <f t="shared" si="8"/>
        <v>25.838804</v>
      </c>
    </row>
    <row r="503" spans="8:12" x14ac:dyDescent="0.25">
      <c r="H503" t="s">
        <v>45</v>
      </c>
      <c r="I503" t="s">
        <v>46</v>
      </c>
      <c r="J503">
        <v>17</v>
      </c>
      <c r="K503" s="5">
        <v>55.28</v>
      </c>
      <c r="L503" s="10">
        <f t="shared" si="8"/>
        <v>25.811223999999999</v>
      </c>
    </row>
    <row r="504" spans="8:12" x14ac:dyDescent="0.25">
      <c r="H504" t="s">
        <v>45</v>
      </c>
      <c r="I504" t="s">
        <v>46</v>
      </c>
      <c r="J504">
        <v>18</v>
      </c>
      <c r="K504" s="5">
        <v>55.28</v>
      </c>
      <c r="L504" s="10">
        <f t="shared" si="8"/>
        <v>25.811223999999999</v>
      </c>
    </row>
    <row r="505" spans="8:12" x14ac:dyDescent="0.25">
      <c r="H505" t="s">
        <v>45</v>
      </c>
      <c r="I505" t="s">
        <v>46</v>
      </c>
      <c r="J505">
        <v>19</v>
      </c>
      <c r="K505" s="5">
        <v>55.37</v>
      </c>
      <c r="L505" s="10">
        <f t="shared" si="8"/>
        <v>25.836045999999996</v>
      </c>
    </row>
    <row r="506" spans="8:12" x14ac:dyDescent="0.25">
      <c r="H506" t="s">
        <v>45</v>
      </c>
      <c r="I506" t="s">
        <v>46</v>
      </c>
      <c r="J506">
        <v>20</v>
      </c>
      <c r="K506" s="5">
        <v>55.26</v>
      </c>
      <c r="L506" s="10">
        <f t="shared" si="8"/>
        <v>25.805707999999999</v>
      </c>
    </row>
    <row r="507" spans="8:12" x14ac:dyDescent="0.25">
      <c r="H507" t="s">
        <v>47</v>
      </c>
      <c r="I507" t="s">
        <v>46</v>
      </c>
      <c r="J507">
        <v>1</v>
      </c>
      <c r="K507" s="5">
        <v>28.54</v>
      </c>
      <c r="L507" s="10">
        <f t="shared" si="8"/>
        <v>18.436332</v>
      </c>
    </row>
    <row r="508" spans="8:12" x14ac:dyDescent="0.25">
      <c r="H508" t="s">
        <v>47</v>
      </c>
      <c r="I508" t="s">
        <v>46</v>
      </c>
      <c r="J508">
        <v>3</v>
      </c>
      <c r="K508" s="5">
        <v>27.99</v>
      </c>
      <c r="L508" s="10">
        <f t="shared" si="8"/>
        <v>18.284641999999998</v>
      </c>
    </row>
    <row r="509" spans="8:12" x14ac:dyDescent="0.25">
      <c r="H509" t="s">
        <v>47</v>
      </c>
      <c r="I509" t="s">
        <v>46</v>
      </c>
      <c r="J509">
        <v>4</v>
      </c>
      <c r="K509" s="5">
        <v>27.93</v>
      </c>
      <c r="L509" s="10">
        <f t="shared" si="8"/>
        <v>18.268093999999998</v>
      </c>
    </row>
    <row r="510" spans="8:12" x14ac:dyDescent="0.25">
      <c r="H510" t="s">
        <v>47</v>
      </c>
      <c r="I510" t="s">
        <v>46</v>
      </c>
      <c r="J510">
        <v>5</v>
      </c>
      <c r="K510" s="5">
        <v>28.03</v>
      </c>
      <c r="L510" s="10">
        <f t="shared" si="8"/>
        <v>18.295673999999998</v>
      </c>
    </row>
    <row r="511" spans="8:12" x14ac:dyDescent="0.25">
      <c r="H511" t="s">
        <v>47</v>
      </c>
      <c r="I511" t="s">
        <v>46</v>
      </c>
      <c r="J511">
        <v>6</v>
      </c>
      <c r="K511" s="5">
        <v>28.07</v>
      </c>
      <c r="L511" s="10">
        <f t="shared" si="8"/>
        <v>18.306705999999998</v>
      </c>
    </row>
    <row r="512" spans="8:12" x14ac:dyDescent="0.25">
      <c r="H512" t="s">
        <v>47</v>
      </c>
      <c r="I512" t="s">
        <v>46</v>
      </c>
      <c r="J512" t="s">
        <v>11</v>
      </c>
      <c r="K512" s="5">
        <v>27.78</v>
      </c>
      <c r="L512" s="10">
        <f t="shared" si="8"/>
        <v>18.226724000000001</v>
      </c>
    </row>
    <row r="513" spans="8:12" x14ac:dyDescent="0.25">
      <c r="H513" t="s">
        <v>47</v>
      </c>
      <c r="I513" t="s">
        <v>46</v>
      </c>
      <c r="J513">
        <v>8</v>
      </c>
      <c r="K513" s="5">
        <v>27.67</v>
      </c>
      <c r="L513" s="10">
        <f t="shared" si="8"/>
        <v>18.196386</v>
      </c>
    </row>
    <row r="514" spans="8:12" x14ac:dyDescent="0.25">
      <c r="H514" t="s">
        <v>47</v>
      </c>
      <c r="I514" t="s">
        <v>46</v>
      </c>
      <c r="J514">
        <v>9</v>
      </c>
      <c r="K514" s="5">
        <v>27.58</v>
      </c>
      <c r="L514" s="10">
        <f t="shared" si="8"/>
        <v>18.171564</v>
      </c>
    </row>
    <row r="515" spans="8:12" x14ac:dyDescent="0.25">
      <c r="H515" t="s">
        <v>47</v>
      </c>
      <c r="I515" t="s">
        <v>46</v>
      </c>
      <c r="J515">
        <v>10</v>
      </c>
      <c r="K515" s="5">
        <v>27.85</v>
      </c>
      <c r="L515" s="10">
        <f t="shared" si="8"/>
        <v>18.246029999999998</v>
      </c>
    </row>
    <row r="516" spans="8:12" x14ac:dyDescent="0.25">
      <c r="H516" t="s">
        <v>47</v>
      </c>
      <c r="I516" t="s">
        <v>46</v>
      </c>
      <c r="J516">
        <v>11</v>
      </c>
      <c r="K516" s="5">
        <v>27.67</v>
      </c>
      <c r="L516" s="10">
        <f t="shared" ref="L516:L579" si="9">(0.2758*K516)+10.565</f>
        <v>18.196386</v>
      </c>
    </row>
    <row r="517" spans="8:12" x14ac:dyDescent="0.25">
      <c r="H517" t="s">
        <v>47</v>
      </c>
      <c r="I517" t="s">
        <v>46</v>
      </c>
      <c r="J517">
        <v>12</v>
      </c>
      <c r="K517" s="5">
        <v>27.81</v>
      </c>
      <c r="L517" s="10">
        <f t="shared" si="9"/>
        <v>18.234997999999997</v>
      </c>
    </row>
    <row r="518" spans="8:12" x14ac:dyDescent="0.25">
      <c r="H518" t="s">
        <v>47</v>
      </c>
      <c r="I518" t="s">
        <v>46</v>
      </c>
      <c r="J518">
        <v>13</v>
      </c>
      <c r="K518" s="5">
        <v>27.81</v>
      </c>
      <c r="L518" s="10">
        <f t="shared" si="9"/>
        <v>18.234997999999997</v>
      </c>
    </row>
    <row r="519" spans="8:12" x14ac:dyDescent="0.25">
      <c r="H519" t="s">
        <v>47</v>
      </c>
      <c r="I519" t="s">
        <v>46</v>
      </c>
      <c r="J519">
        <v>14</v>
      </c>
      <c r="K519" s="5">
        <v>27.72</v>
      </c>
      <c r="L519" s="10">
        <f t="shared" si="9"/>
        <v>18.210175999999997</v>
      </c>
    </row>
    <row r="520" spans="8:12" x14ac:dyDescent="0.25">
      <c r="H520" t="s">
        <v>47</v>
      </c>
      <c r="I520" t="s">
        <v>46</v>
      </c>
      <c r="J520">
        <v>15</v>
      </c>
      <c r="K520" s="5">
        <v>27.81</v>
      </c>
      <c r="L520" s="10">
        <f t="shared" si="9"/>
        <v>18.234997999999997</v>
      </c>
    </row>
    <row r="521" spans="8:12" x14ac:dyDescent="0.25">
      <c r="H521" t="s">
        <v>47</v>
      </c>
      <c r="I521" t="s">
        <v>46</v>
      </c>
      <c r="J521">
        <v>17</v>
      </c>
      <c r="K521" s="5">
        <v>27.74</v>
      </c>
      <c r="L521" s="10">
        <f t="shared" si="9"/>
        <v>18.215691999999997</v>
      </c>
    </row>
    <row r="522" spans="8:12" x14ac:dyDescent="0.25">
      <c r="H522" t="s">
        <v>47</v>
      </c>
      <c r="I522" t="s">
        <v>46</v>
      </c>
      <c r="J522">
        <v>18</v>
      </c>
      <c r="K522" s="5">
        <v>27.7</v>
      </c>
      <c r="L522" s="10">
        <f t="shared" si="9"/>
        <v>18.204659999999997</v>
      </c>
    </row>
    <row r="523" spans="8:12" x14ac:dyDescent="0.25">
      <c r="H523" t="s">
        <v>47</v>
      </c>
      <c r="I523" t="s">
        <v>46</v>
      </c>
      <c r="J523">
        <v>19</v>
      </c>
      <c r="K523" s="5">
        <v>27.95</v>
      </c>
      <c r="L523" s="10">
        <f t="shared" si="9"/>
        <v>18.273609999999998</v>
      </c>
    </row>
    <row r="524" spans="8:12" x14ac:dyDescent="0.25">
      <c r="H524" t="s">
        <v>47</v>
      </c>
      <c r="I524" t="s">
        <v>46</v>
      </c>
      <c r="J524">
        <v>20</v>
      </c>
      <c r="K524" s="5">
        <v>27.71</v>
      </c>
      <c r="L524" s="10">
        <f t="shared" si="9"/>
        <v>18.207418000000001</v>
      </c>
    </row>
    <row r="525" spans="8:12" x14ac:dyDescent="0.25">
      <c r="H525" t="s">
        <v>48</v>
      </c>
      <c r="I525" t="s">
        <v>46</v>
      </c>
      <c r="J525">
        <v>1</v>
      </c>
      <c r="K525" s="5">
        <v>81.349999999999994</v>
      </c>
      <c r="L525" s="10">
        <f t="shared" si="9"/>
        <v>33.001329999999996</v>
      </c>
    </row>
    <row r="526" spans="8:12" x14ac:dyDescent="0.25">
      <c r="H526" t="s">
        <v>48</v>
      </c>
      <c r="I526" t="s">
        <v>46</v>
      </c>
      <c r="J526">
        <v>3</v>
      </c>
      <c r="K526" s="5">
        <v>80.75</v>
      </c>
      <c r="L526" s="10">
        <f t="shared" si="9"/>
        <v>32.835850000000001</v>
      </c>
    </row>
    <row r="527" spans="8:12" x14ac:dyDescent="0.25">
      <c r="H527" t="s">
        <v>48</v>
      </c>
      <c r="I527" t="s">
        <v>46</v>
      </c>
      <c r="J527">
        <v>4</v>
      </c>
      <c r="K527" s="5">
        <v>80.709999999999994</v>
      </c>
      <c r="L527" s="10">
        <f t="shared" si="9"/>
        <v>32.824817999999993</v>
      </c>
    </row>
    <row r="528" spans="8:12" x14ac:dyDescent="0.25">
      <c r="H528" t="s">
        <v>48</v>
      </c>
      <c r="I528" t="s">
        <v>46</v>
      </c>
      <c r="J528">
        <v>5</v>
      </c>
      <c r="K528" s="5">
        <v>80.430000000000007</v>
      </c>
      <c r="L528" s="10">
        <f t="shared" si="9"/>
        <v>32.747593999999999</v>
      </c>
    </row>
    <row r="529" spans="8:12" x14ac:dyDescent="0.25">
      <c r="H529" t="s">
        <v>48</v>
      </c>
      <c r="I529" t="s">
        <v>46</v>
      </c>
      <c r="J529">
        <v>6</v>
      </c>
      <c r="K529" s="5">
        <v>80.599999999999994</v>
      </c>
      <c r="L529" s="10">
        <f t="shared" si="9"/>
        <v>32.79448</v>
      </c>
    </row>
    <row r="530" spans="8:12" x14ac:dyDescent="0.25">
      <c r="H530" t="s">
        <v>48</v>
      </c>
      <c r="I530" t="s">
        <v>46</v>
      </c>
      <c r="J530" t="s">
        <v>11</v>
      </c>
      <c r="K530" s="5">
        <v>80.36</v>
      </c>
      <c r="L530" s="10">
        <f t="shared" si="9"/>
        <v>32.728287999999999</v>
      </c>
    </row>
    <row r="531" spans="8:12" x14ac:dyDescent="0.25">
      <c r="H531" t="s">
        <v>48</v>
      </c>
      <c r="I531" t="s">
        <v>46</v>
      </c>
      <c r="J531">
        <v>8</v>
      </c>
      <c r="K531" s="5">
        <v>80.36</v>
      </c>
      <c r="L531" s="10">
        <f t="shared" si="9"/>
        <v>32.728287999999999</v>
      </c>
    </row>
    <row r="532" spans="8:12" x14ac:dyDescent="0.25">
      <c r="H532" t="s">
        <v>48</v>
      </c>
      <c r="I532" t="s">
        <v>46</v>
      </c>
      <c r="J532">
        <v>9</v>
      </c>
      <c r="K532" s="5">
        <v>80.28</v>
      </c>
      <c r="L532" s="10">
        <f t="shared" si="9"/>
        <v>32.706223999999999</v>
      </c>
    </row>
    <row r="533" spans="8:12" x14ac:dyDescent="0.25">
      <c r="H533" t="s">
        <v>48</v>
      </c>
      <c r="I533" t="s">
        <v>46</v>
      </c>
      <c r="J533">
        <v>10</v>
      </c>
      <c r="K533" s="5">
        <v>80.36</v>
      </c>
      <c r="L533" s="10">
        <f t="shared" si="9"/>
        <v>32.728287999999999</v>
      </c>
    </row>
    <row r="534" spans="8:12" x14ac:dyDescent="0.25">
      <c r="H534" t="s">
        <v>48</v>
      </c>
      <c r="I534" t="s">
        <v>46</v>
      </c>
      <c r="J534">
        <v>11</v>
      </c>
      <c r="K534" s="5">
        <v>80.27</v>
      </c>
      <c r="L534" s="10">
        <f t="shared" si="9"/>
        <v>32.703465999999999</v>
      </c>
    </row>
    <row r="535" spans="8:12" x14ac:dyDescent="0.25">
      <c r="H535" t="s">
        <v>48</v>
      </c>
      <c r="I535" t="s">
        <v>46</v>
      </c>
      <c r="J535">
        <v>12</v>
      </c>
      <c r="K535" s="5">
        <v>80.42</v>
      </c>
      <c r="L535" s="10">
        <f t="shared" si="9"/>
        <v>32.744835999999999</v>
      </c>
    </row>
    <row r="536" spans="8:12" x14ac:dyDescent="0.25">
      <c r="H536" t="s">
        <v>48</v>
      </c>
      <c r="I536" t="s">
        <v>46</v>
      </c>
      <c r="J536">
        <v>13</v>
      </c>
      <c r="K536" s="5">
        <v>80.12</v>
      </c>
      <c r="L536" s="10">
        <f t="shared" si="9"/>
        <v>32.662095999999998</v>
      </c>
    </row>
    <row r="537" spans="8:12" x14ac:dyDescent="0.25">
      <c r="H537" t="s">
        <v>48</v>
      </c>
      <c r="I537" t="s">
        <v>46</v>
      </c>
      <c r="J537">
        <v>14</v>
      </c>
      <c r="K537" s="5">
        <v>80.34</v>
      </c>
      <c r="L537" s="10">
        <f t="shared" si="9"/>
        <v>32.722771999999999</v>
      </c>
    </row>
    <row r="538" spans="8:12" x14ac:dyDescent="0.25">
      <c r="H538" t="s">
        <v>48</v>
      </c>
      <c r="I538" t="s">
        <v>46</v>
      </c>
      <c r="J538">
        <v>15</v>
      </c>
      <c r="K538" s="5">
        <v>80.27</v>
      </c>
      <c r="L538" s="10">
        <f t="shared" si="9"/>
        <v>32.703465999999999</v>
      </c>
    </row>
    <row r="539" spans="8:12" x14ac:dyDescent="0.25">
      <c r="H539" t="s">
        <v>48</v>
      </c>
      <c r="I539" t="s">
        <v>46</v>
      </c>
      <c r="J539">
        <v>17</v>
      </c>
      <c r="K539" s="5">
        <v>80.02</v>
      </c>
      <c r="L539" s="10">
        <f t="shared" si="9"/>
        <v>32.634515999999998</v>
      </c>
    </row>
    <row r="540" spans="8:12" x14ac:dyDescent="0.25">
      <c r="H540" t="s">
        <v>48</v>
      </c>
      <c r="I540" t="s">
        <v>46</v>
      </c>
      <c r="J540">
        <v>18</v>
      </c>
      <c r="K540" s="5">
        <v>80.239999999999995</v>
      </c>
      <c r="L540" s="10">
        <f t="shared" si="9"/>
        <v>32.695191999999999</v>
      </c>
    </row>
    <row r="541" spans="8:12" x14ac:dyDescent="0.25">
      <c r="H541" t="s">
        <v>48</v>
      </c>
      <c r="I541" t="s">
        <v>46</v>
      </c>
      <c r="J541">
        <v>19</v>
      </c>
      <c r="K541" s="5">
        <v>80.25</v>
      </c>
      <c r="L541" s="10">
        <f t="shared" si="9"/>
        <v>32.697949999999999</v>
      </c>
    </row>
    <row r="542" spans="8:12" x14ac:dyDescent="0.25">
      <c r="H542" t="s">
        <v>48</v>
      </c>
      <c r="I542" t="s">
        <v>46</v>
      </c>
      <c r="J542">
        <v>20</v>
      </c>
      <c r="K542" s="5">
        <v>80.069999999999993</v>
      </c>
      <c r="L542" s="10">
        <f t="shared" si="9"/>
        <v>32.648305999999998</v>
      </c>
    </row>
    <row r="543" spans="8:12" x14ac:dyDescent="0.25">
      <c r="H543" t="s">
        <v>49</v>
      </c>
      <c r="I543" t="s">
        <v>50</v>
      </c>
      <c r="J543">
        <v>1</v>
      </c>
      <c r="K543" s="5">
        <v>38.92</v>
      </c>
      <c r="L543" s="10">
        <f t="shared" si="9"/>
        <v>21.299135999999997</v>
      </c>
    </row>
    <row r="544" spans="8:12" x14ac:dyDescent="0.25">
      <c r="H544" t="s">
        <v>49</v>
      </c>
      <c r="I544" t="s">
        <v>50</v>
      </c>
      <c r="J544">
        <v>3</v>
      </c>
      <c r="K544" s="5">
        <v>38.380000000000003</v>
      </c>
      <c r="L544" s="10">
        <f t="shared" si="9"/>
        <v>21.150204000000002</v>
      </c>
    </row>
    <row r="545" spans="8:12" x14ac:dyDescent="0.25">
      <c r="H545" t="s">
        <v>49</v>
      </c>
      <c r="I545" t="s">
        <v>50</v>
      </c>
      <c r="J545">
        <v>4</v>
      </c>
      <c r="K545" s="5">
        <v>38.39</v>
      </c>
      <c r="L545" s="10">
        <f t="shared" si="9"/>
        <v>21.152961999999999</v>
      </c>
    </row>
    <row r="546" spans="8:12" x14ac:dyDescent="0.25">
      <c r="H546" t="s">
        <v>49</v>
      </c>
      <c r="I546" t="s">
        <v>50</v>
      </c>
      <c r="J546">
        <v>5</v>
      </c>
      <c r="K546" s="5">
        <v>38.33</v>
      </c>
      <c r="L546" s="10">
        <f t="shared" si="9"/>
        <v>21.136413999999998</v>
      </c>
    </row>
    <row r="547" spans="8:12" x14ac:dyDescent="0.25">
      <c r="H547" t="s">
        <v>49</v>
      </c>
      <c r="I547" t="s">
        <v>50</v>
      </c>
      <c r="J547">
        <v>6</v>
      </c>
      <c r="K547" s="5">
        <v>38.380000000000003</v>
      </c>
      <c r="L547" s="10">
        <f t="shared" si="9"/>
        <v>21.150204000000002</v>
      </c>
    </row>
    <row r="548" spans="8:12" x14ac:dyDescent="0.25">
      <c r="H548" t="s">
        <v>49</v>
      </c>
      <c r="I548" t="s">
        <v>50</v>
      </c>
      <c r="J548" t="s">
        <v>11</v>
      </c>
      <c r="K548" s="5">
        <v>38.06</v>
      </c>
      <c r="L548" s="10">
        <f t="shared" si="9"/>
        <v>21.061948000000001</v>
      </c>
    </row>
    <row r="549" spans="8:12" x14ac:dyDescent="0.25">
      <c r="H549" t="s">
        <v>49</v>
      </c>
      <c r="I549" t="s">
        <v>50</v>
      </c>
      <c r="J549">
        <v>8</v>
      </c>
      <c r="K549" s="5">
        <v>38.130000000000003</v>
      </c>
      <c r="L549" s="10">
        <f t="shared" si="9"/>
        <v>21.081254000000001</v>
      </c>
    </row>
    <row r="550" spans="8:12" x14ac:dyDescent="0.25">
      <c r="H550" t="s">
        <v>49</v>
      </c>
      <c r="I550" t="s">
        <v>50</v>
      </c>
      <c r="J550">
        <v>9</v>
      </c>
      <c r="K550" s="5">
        <v>37.9</v>
      </c>
      <c r="L550" s="10">
        <f t="shared" si="9"/>
        <v>21.01782</v>
      </c>
    </row>
    <row r="551" spans="8:12" x14ac:dyDescent="0.25">
      <c r="H551" t="s">
        <v>49</v>
      </c>
      <c r="I551" t="s">
        <v>50</v>
      </c>
      <c r="J551">
        <v>10</v>
      </c>
      <c r="K551" s="5">
        <v>38.24</v>
      </c>
      <c r="L551" s="10">
        <f t="shared" si="9"/>
        <v>21.111592000000002</v>
      </c>
    </row>
    <row r="552" spans="8:12" x14ac:dyDescent="0.25">
      <c r="H552" t="s">
        <v>49</v>
      </c>
      <c r="I552" t="s">
        <v>50</v>
      </c>
      <c r="J552">
        <v>11</v>
      </c>
      <c r="K552" s="5">
        <v>37.909999999999997</v>
      </c>
      <c r="L552" s="10">
        <f t="shared" si="9"/>
        <v>21.020578</v>
      </c>
    </row>
    <row r="553" spans="8:12" x14ac:dyDescent="0.25">
      <c r="H553" t="s">
        <v>49</v>
      </c>
      <c r="I553" t="s">
        <v>50</v>
      </c>
      <c r="J553">
        <v>12</v>
      </c>
      <c r="K553" s="5">
        <v>38.04</v>
      </c>
      <c r="L553" s="10">
        <f t="shared" si="9"/>
        <v>21.056432000000001</v>
      </c>
    </row>
    <row r="554" spans="8:12" x14ac:dyDescent="0.25">
      <c r="H554" t="s">
        <v>49</v>
      </c>
      <c r="I554" t="s">
        <v>50</v>
      </c>
      <c r="J554">
        <v>13</v>
      </c>
      <c r="K554" s="5">
        <v>38.08</v>
      </c>
      <c r="L554" s="10">
        <f t="shared" si="9"/>
        <v>21.067464000000001</v>
      </c>
    </row>
    <row r="555" spans="8:12" x14ac:dyDescent="0.25">
      <c r="H555" t="s">
        <v>49</v>
      </c>
      <c r="I555" t="s">
        <v>50</v>
      </c>
      <c r="J555">
        <v>14</v>
      </c>
      <c r="K555" s="5">
        <v>38.049999999999997</v>
      </c>
      <c r="L555" s="10">
        <f t="shared" si="9"/>
        <v>21.059190000000001</v>
      </c>
    </row>
    <row r="556" spans="8:12" x14ac:dyDescent="0.25">
      <c r="H556" t="s">
        <v>49</v>
      </c>
      <c r="I556" t="s">
        <v>50</v>
      </c>
      <c r="J556">
        <v>15</v>
      </c>
      <c r="K556" s="5">
        <v>38.049999999999997</v>
      </c>
      <c r="L556" s="10">
        <f t="shared" si="9"/>
        <v>21.059190000000001</v>
      </c>
    </row>
    <row r="557" spans="8:12" x14ac:dyDescent="0.25">
      <c r="H557" t="s">
        <v>49</v>
      </c>
      <c r="I557" t="s">
        <v>50</v>
      </c>
      <c r="J557">
        <v>17</v>
      </c>
      <c r="K557" s="5">
        <v>38.04</v>
      </c>
      <c r="L557" s="10">
        <f t="shared" si="9"/>
        <v>21.056432000000001</v>
      </c>
    </row>
    <row r="558" spans="8:12" x14ac:dyDescent="0.25">
      <c r="H558" t="s">
        <v>49</v>
      </c>
      <c r="I558" t="s">
        <v>50</v>
      </c>
      <c r="J558">
        <v>18</v>
      </c>
      <c r="K558" s="5">
        <v>37.97</v>
      </c>
      <c r="L558" s="10">
        <f t="shared" si="9"/>
        <v>21.037126000000001</v>
      </c>
    </row>
    <row r="559" spans="8:12" x14ac:dyDescent="0.25">
      <c r="H559" t="s">
        <v>49</v>
      </c>
      <c r="I559" t="s">
        <v>50</v>
      </c>
      <c r="J559">
        <v>19</v>
      </c>
      <c r="K559" s="5">
        <v>38.15</v>
      </c>
      <c r="L559" s="10">
        <f t="shared" si="9"/>
        <v>21.086770000000001</v>
      </c>
    </row>
    <row r="560" spans="8:12" x14ac:dyDescent="0.25">
      <c r="H560" t="s">
        <v>49</v>
      </c>
      <c r="I560" t="s">
        <v>50</v>
      </c>
      <c r="J560">
        <v>20</v>
      </c>
      <c r="K560" s="5">
        <v>37.94</v>
      </c>
      <c r="L560" s="10">
        <f t="shared" si="9"/>
        <v>21.028852000000001</v>
      </c>
    </row>
    <row r="561" spans="8:12" x14ac:dyDescent="0.25">
      <c r="H561" t="s">
        <v>51</v>
      </c>
      <c r="I561" t="s">
        <v>50</v>
      </c>
      <c r="J561">
        <v>1</v>
      </c>
      <c r="K561" s="5">
        <v>55.87</v>
      </c>
      <c r="L561" s="10">
        <f t="shared" si="9"/>
        <v>25.973945999999998</v>
      </c>
    </row>
    <row r="562" spans="8:12" x14ac:dyDescent="0.25">
      <c r="H562" t="s">
        <v>51</v>
      </c>
      <c r="I562" t="s">
        <v>50</v>
      </c>
      <c r="J562">
        <v>3</v>
      </c>
      <c r="K562" s="5">
        <v>55.33</v>
      </c>
      <c r="L562" s="10">
        <f t="shared" si="9"/>
        <v>25.825013999999996</v>
      </c>
    </row>
    <row r="563" spans="8:12" x14ac:dyDescent="0.25">
      <c r="H563" t="s">
        <v>51</v>
      </c>
      <c r="I563" t="s">
        <v>50</v>
      </c>
      <c r="J563">
        <v>4</v>
      </c>
      <c r="K563" s="5">
        <v>55.34</v>
      </c>
      <c r="L563" s="10">
        <f t="shared" si="9"/>
        <v>25.827772</v>
      </c>
    </row>
    <row r="564" spans="8:12" x14ac:dyDescent="0.25">
      <c r="H564" t="s">
        <v>51</v>
      </c>
      <c r="I564" t="s">
        <v>50</v>
      </c>
      <c r="J564">
        <v>5</v>
      </c>
      <c r="K564" s="5">
        <v>55.19</v>
      </c>
      <c r="L564" s="10">
        <f t="shared" si="9"/>
        <v>25.786401999999999</v>
      </c>
    </row>
    <row r="565" spans="8:12" x14ac:dyDescent="0.25">
      <c r="H565" t="s">
        <v>51</v>
      </c>
      <c r="I565" t="s">
        <v>50</v>
      </c>
      <c r="J565">
        <v>6</v>
      </c>
      <c r="K565" s="5">
        <v>55.15</v>
      </c>
      <c r="L565" s="10">
        <f t="shared" si="9"/>
        <v>25.775369999999999</v>
      </c>
    </row>
    <row r="566" spans="8:12" x14ac:dyDescent="0.25">
      <c r="H566" t="s">
        <v>51</v>
      </c>
      <c r="I566" t="s">
        <v>50</v>
      </c>
      <c r="J566" t="s">
        <v>11</v>
      </c>
      <c r="K566" s="5">
        <v>54.97</v>
      </c>
      <c r="L566" s="10">
        <f t="shared" si="9"/>
        <v>25.725725999999998</v>
      </c>
    </row>
    <row r="567" spans="8:12" x14ac:dyDescent="0.25">
      <c r="H567" t="s">
        <v>51</v>
      </c>
      <c r="I567" t="s">
        <v>50</v>
      </c>
      <c r="J567">
        <v>8</v>
      </c>
      <c r="K567" s="5">
        <v>55.04</v>
      </c>
      <c r="L567" s="10">
        <f t="shared" si="9"/>
        <v>25.745031999999998</v>
      </c>
    </row>
    <row r="568" spans="8:12" x14ac:dyDescent="0.25">
      <c r="H568" t="s">
        <v>51</v>
      </c>
      <c r="I568" t="s">
        <v>50</v>
      </c>
      <c r="J568">
        <v>9</v>
      </c>
      <c r="K568" s="5">
        <v>54.89</v>
      </c>
      <c r="L568" s="10">
        <f t="shared" si="9"/>
        <v>25.703662000000001</v>
      </c>
    </row>
    <row r="569" spans="8:12" x14ac:dyDescent="0.25">
      <c r="H569" t="s">
        <v>51</v>
      </c>
      <c r="I569" t="s">
        <v>50</v>
      </c>
      <c r="J569">
        <v>10</v>
      </c>
      <c r="K569" s="5">
        <v>55.02</v>
      </c>
      <c r="L569" s="10">
        <f t="shared" si="9"/>
        <v>25.739516000000002</v>
      </c>
    </row>
    <row r="570" spans="8:12" x14ac:dyDescent="0.25">
      <c r="H570" t="s">
        <v>51</v>
      </c>
      <c r="I570" t="s">
        <v>50</v>
      </c>
      <c r="J570">
        <v>11</v>
      </c>
      <c r="K570" s="5">
        <v>54.87</v>
      </c>
      <c r="L570" s="10">
        <f t="shared" si="9"/>
        <v>25.698145999999998</v>
      </c>
    </row>
    <row r="571" spans="8:12" x14ac:dyDescent="0.25">
      <c r="H571" t="s">
        <v>51</v>
      </c>
      <c r="I571" t="s">
        <v>50</v>
      </c>
      <c r="J571">
        <v>12</v>
      </c>
      <c r="K571" s="5">
        <v>54.96</v>
      </c>
      <c r="L571" s="10">
        <f t="shared" si="9"/>
        <v>25.722968000000002</v>
      </c>
    </row>
    <row r="572" spans="8:12" x14ac:dyDescent="0.25">
      <c r="H572" t="s">
        <v>51</v>
      </c>
      <c r="I572" t="s">
        <v>50</v>
      </c>
      <c r="J572">
        <v>13</v>
      </c>
      <c r="K572" s="5">
        <v>54.9</v>
      </c>
      <c r="L572" s="10">
        <f t="shared" si="9"/>
        <v>25.706419999999998</v>
      </c>
    </row>
    <row r="573" spans="8:12" x14ac:dyDescent="0.25">
      <c r="H573" t="s">
        <v>51</v>
      </c>
      <c r="I573" t="s">
        <v>50</v>
      </c>
      <c r="J573">
        <v>14</v>
      </c>
      <c r="K573" s="5">
        <v>54.96</v>
      </c>
      <c r="L573" s="10">
        <f t="shared" si="9"/>
        <v>25.722968000000002</v>
      </c>
    </row>
    <row r="574" spans="8:12" x14ac:dyDescent="0.25">
      <c r="H574" t="s">
        <v>51</v>
      </c>
      <c r="I574" t="s">
        <v>50</v>
      </c>
      <c r="J574">
        <v>15</v>
      </c>
      <c r="K574" s="5">
        <v>54.97</v>
      </c>
      <c r="L574" s="10">
        <f t="shared" si="9"/>
        <v>25.725725999999998</v>
      </c>
    </row>
    <row r="575" spans="8:12" x14ac:dyDescent="0.25">
      <c r="H575" t="s">
        <v>51</v>
      </c>
      <c r="I575" t="s">
        <v>50</v>
      </c>
      <c r="J575">
        <v>17</v>
      </c>
      <c r="K575" s="5">
        <v>54.91</v>
      </c>
      <c r="L575" s="10">
        <f t="shared" si="9"/>
        <v>25.709177999999998</v>
      </c>
    </row>
    <row r="576" spans="8:12" x14ac:dyDescent="0.25">
      <c r="H576" t="s">
        <v>51</v>
      </c>
      <c r="I576" t="s">
        <v>50</v>
      </c>
      <c r="J576">
        <v>18</v>
      </c>
      <c r="K576" s="5">
        <v>54.93</v>
      </c>
      <c r="L576" s="10">
        <f t="shared" si="9"/>
        <v>25.714694000000001</v>
      </c>
    </row>
    <row r="577" spans="8:12" x14ac:dyDescent="0.25">
      <c r="H577" t="s">
        <v>51</v>
      </c>
      <c r="I577" t="s">
        <v>50</v>
      </c>
      <c r="J577">
        <v>19</v>
      </c>
      <c r="K577" s="5">
        <v>54.97</v>
      </c>
      <c r="L577" s="10">
        <f t="shared" si="9"/>
        <v>25.725725999999998</v>
      </c>
    </row>
    <row r="578" spans="8:12" x14ac:dyDescent="0.25">
      <c r="H578" t="s">
        <v>51</v>
      </c>
      <c r="I578" t="s">
        <v>50</v>
      </c>
      <c r="J578">
        <v>20</v>
      </c>
      <c r="K578" s="5">
        <v>54.87</v>
      </c>
      <c r="L578" s="10">
        <f t="shared" si="9"/>
        <v>25.698145999999998</v>
      </c>
    </row>
    <row r="579" spans="8:12" x14ac:dyDescent="0.25">
      <c r="H579" t="s">
        <v>52</v>
      </c>
      <c r="I579" t="s">
        <v>50</v>
      </c>
      <c r="J579">
        <v>1</v>
      </c>
      <c r="K579" s="5">
        <v>49.07</v>
      </c>
      <c r="L579" s="10">
        <f t="shared" si="9"/>
        <v>24.098506</v>
      </c>
    </row>
    <row r="580" spans="8:12" x14ac:dyDescent="0.25">
      <c r="H580" t="s">
        <v>52</v>
      </c>
      <c r="I580" t="s">
        <v>50</v>
      </c>
      <c r="J580">
        <v>3</v>
      </c>
      <c r="K580" s="5">
        <v>48.56</v>
      </c>
      <c r="L580" s="10">
        <f t="shared" ref="L580:L643" si="10">(0.2758*K580)+10.565</f>
        <v>23.957847999999998</v>
      </c>
    </row>
    <row r="581" spans="8:12" x14ac:dyDescent="0.25">
      <c r="H581" t="s">
        <v>52</v>
      </c>
      <c r="I581" t="s">
        <v>50</v>
      </c>
      <c r="J581">
        <v>4</v>
      </c>
      <c r="K581" s="5">
        <v>48.61</v>
      </c>
      <c r="L581" s="10">
        <f t="shared" si="10"/>
        <v>23.971637999999999</v>
      </c>
    </row>
    <row r="582" spans="8:12" x14ac:dyDescent="0.25">
      <c r="H582" t="s">
        <v>52</v>
      </c>
      <c r="I582" t="s">
        <v>50</v>
      </c>
      <c r="J582">
        <v>5</v>
      </c>
      <c r="K582" s="5">
        <v>48.49</v>
      </c>
      <c r="L582" s="10">
        <f t="shared" si="10"/>
        <v>23.938541999999998</v>
      </c>
    </row>
    <row r="583" spans="8:12" x14ac:dyDescent="0.25">
      <c r="H583" t="s">
        <v>52</v>
      </c>
      <c r="I583" t="s">
        <v>50</v>
      </c>
      <c r="J583">
        <v>6</v>
      </c>
      <c r="K583" s="5">
        <v>48.46</v>
      </c>
      <c r="L583" s="10">
        <f t="shared" si="10"/>
        <v>23.930267999999998</v>
      </c>
    </row>
    <row r="584" spans="8:12" x14ac:dyDescent="0.25">
      <c r="H584" t="s">
        <v>52</v>
      </c>
      <c r="I584" t="s">
        <v>50</v>
      </c>
      <c r="J584" t="s">
        <v>11</v>
      </c>
      <c r="K584" s="5">
        <v>48.15</v>
      </c>
      <c r="L584" s="10">
        <f t="shared" si="10"/>
        <v>23.844769999999997</v>
      </c>
    </row>
    <row r="585" spans="8:12" x14ac:dyDescent="0.25">
      <c r="H585" t="s">
        <v>52</v>
      </c>
      <c r="I585" t="s">
        <v>50</v>
      </c>
      <c r="J585">
        <v>8</v>
      </c>
      <c r="K585" s="5">
        <v>48.27</v>
      </c>
      <c r="L585" s="10">
        <f t="shared" si="10"/>
        <v>23.877865999999997</v>
      </c>
    </row>
    <row r="586" spans="8:12" x14ac:dyDescent="0.25">
      <c r="H586" t="s">
        <v>52</v>
      </c>
      <c r="I586" t="s">
        <v>50</v>
      </c>
      <c r="J586">
        <v>9</v>
      </c>
      <c r="K586" s="5">
        <v>48.05</v>
      </c>
      <c r="L586" s="10">
        <f t="shared" si="10"/>
        <v>23.817189999999997</v>
      </c>
    </row>
    <row r="587" spans="8:12" x14ac:dyDescent="0.25">
      <c r="H587" t="s">
        <v>52</v>
      </c>
      <c r="I587" t="s">
        <v>50</v>
      </c>
      <c r="J587">
        <v>10</v>
      </c>
      <c r="K587" s="5">
        <v>48.36</v>
      </c>
      <c r="L587" s="10">
        <f t="shared" si="10"/>
        <v>23.902687999999998</v>
      </c>
    </row>
    <row r="588" spans="8:12" x14ac:dyDescent="0.25">
      <c r="H588" t="s">
        <v>52</v>
      </c>
      <c r="I588" t="s">
        <v>50</v>
      </c>
      <c r="J588">
        <v>11</v>
      </c>
      <c r="K588" s="5">
        <v>48.07</v>
      </c>
      <c r="L588" s="10">
        <f t="shared" si="10"/>
        <v>23.822705999999997</v>
      </c>
    </row>
    <row r="589" spans="8:12" x14ac:dyDescent="0.25">
      <c r="H589" t="s">
        <v>52</v>
      </c>
      <c r="I589" t="s">
        <v>50</v>
      </c>
      <c r="J589">
        <v>12</v>
      </c>
      <c r="K589" s="5">
        <v>48.2</v>
      </c>
      <c r="L589" s="10">
        <f t="shared" si="10"/>
        <v>23.858560000000001</v>
      </c>
    </row>
    <row r="590" spans="8:12" x14ac:dyDescent="0.25">
      <c r="H590" t="s">
        <v>52</v>
      </c>
      <c r="I590" t="s">
        <v>50</v>
      </c>
      <c r="J590">
        <v>13</v>
      </c>
      <c r="K590" s="5">
        <v>48.09</v>
      </c>
      <c r="L590" s="10">
        <f t="shared" si="10"/>
        <v>23.828222</v>
      </c>
    </row>
    <row r="591" spans="8:12" x14ac:dyDescent="0.25">
      <c r="H591" t="s">
        <v>52</v>
      </c>
      <c r="I591" t="s">
        <v>50</v>
      </c>
      <c r="J591">
        <v>14</v>
      </c>
      <c r="K591" s="5">
        <v>48.2</v>
      </c>
      <c r="L591" s="10">
        <f t="shared" si="10"/>
        <v>23.858560000000001</v>
      </c>
    </row>
    <row r="592" spans="8:12" x14ac:dyDescent="0.25">
      <c r="H592" t="s">
        <v>52</v>
      </c>
      <c r="I592" t="s">
        <v>50</v>
      </c>
      <c r="J592">
        <v>15</v>
      </c>
      <c r="K592" s="5">
        <v>48.22</v>
      </c>
      <c r="L592" s="10">
        <f t="shared" si="10"/>
        <v>23.864075999999997</v>
      </c>
    </row>
    <row r="593" spans="8:12" x14ac:dyDescent="0.25">
      <c r="H593" t="s">
        <v>52</v>
      </c>
      <c r="I593" t="s">
        <v>50</v>
      </c>
      <c r="J593">
        <v>17</v>
      </c>
      <c r="K593" s="5">
        <v>48.25</v>
      </c>
      <c r="L593" s="10">
        <f t="shared" si="10"/>
        <v>23.872349999999997</v>
      </c>
    </row>
    <row r="594" spans="8:12" x14ac:dyDescent="0.25">
      <c r="H594" t="s">
        <v>52</v>
      </c>
      <c r="I594" t="s">
        <v>50</v>
      </c>
      <c r="J594">
        <v>18</v>
      </c>
      <c r="K594" s="5">
        <v>48.21</v>
      </c>
      <c r="L594" s="10">
        <f t="shared" si="10"/>
        <v>23.861317999999997</v>
      </c>
    </row>
    <row r="595" spans="8:12" x14ac:dyDescent="0.25">
      <c r="H595" t="s">
        <v>52</v>
      </c>
      <c r="I595" t="s">
        <v>50</v>
      </c>
      <c r="J595">
        <v>19</v>
      </c>
      <c r="K595" s="5">
        <v>48.28</v>
      </c>
      <c r="L595" s="10">
        <f t="shared" si="10"/>
        <v>23.880623999999997</v>
      </c>
    </row>
    <row r="596" spans="8:12" x14ac:dyDescent="0.25">
      <c r="H596" t="s">
        <v>52</v>
      </c>
      <c r="I596" t="s">
        <v>50</v>
      </c>
      <c r="J596">
        <v>20</v>
      </c>
      <c r="K596" s="5">
        <v>48.13</v>
      </c>
      <c r="L596" s="10">
        <f t="shared" si="10"/>
        <v>23.839254</v>
      </c>
    </row>
    <row r="597" spans="8:12" x14ac:dyDescent="0.25">
      <c r="H597" t="s">
        <v>53</v>
      </c>
      <c r="I597" t="s">
        <v>54</v>
      </c>
      <c r="J597">
        <v>1</v>
      </c>
      <c r="K597" s="5">
        <v>16.77</v>
      </c>
      <c r="L597" s="10">
        <f t="shared" si="10"/>
        <v>15.190166</v>
      </c>
    </row>
    <row r="598" spans="8:12" x14ac:dyDescent="0.25">
      <c r="H598" t="s">
        <v>53</v>
      </c>
      <c r="I598" t="s">
        <v>54</v>
      </c>
      <c r="J598">
        <v>3</v>
      </c>
      <c r="K598" s="5">
        <v>16.53</v>
      </c>
      <c r="L598" s="10">
        <f t="shared" si="10"/>
        <v>15.123974</v>
      </c>
    </row>
    <row r="599" spans="8:12" x14ac:dyDescent="0.25">
      <c r="H599" t="s">
        <v>53</v>
      </c>
      <c r="I599" t="s">
        <v>54</v>
      </c>
      <c r="J599">
        <v>4</v>
      </c>
      <c r="K599" s="5">
        <v>16.760000000000002</v>
      </c>
      <c r="L599" s="10">
        <f t="shared" si="10"/>
        <v>15.187408</v>
      </c>
    </row>
    <row r="600" spans="8:12" x14ac:dyDescent="0.25">
      <c r="H600" t="s">
        <v>53</v>
      </c>
      <c r="I600" t="s">
        <v>54</v>
      </c>
      <c r="J600">
        <v>5</v>
      </c>
      <c r="K600" s="5">
        <v>16.36</v>
      </c>
      <c r="L600" s="10">
        <f t="shared" si="10"/>
        <v>15.077088</v>
      </c>
    </row>
    <row r="601" spans="8:12" x14ac:dyDescent="0.25">
      <c r="H601" t="s">
        <v>53</v>
      </c>
      <c r="I601" t="s">
        <v>54</v>
      </c>
      <c r="J601">
        <v>6</v>
      </c>
      <c r="K601" s="5">
        <v>16.13</v>
      </c>
      <c r="L601" s="10">
        <f t="shared" si="10"/>
        <v>15.013653999999999</v>
      </c>
    </row>
    <row r="602" spans="8:12" x14ac:dyDescent="0.25">
      <c r="H602" t="s">
        <v>53</v>
      </c>
      <c r="I602" t="s">
        <v>54</v>
      </c>
      <c r="J602" t="s">
        <v>11</v>
      </c>
      <c r="K602" s="5">
        <v>16.100000000000001</v>
      </c>
      <c r="L602" s="10">
        <f t="shared" si="10"/>
        <v>15.005379999999999</v>
      </c>
    </row>
    <row r="603" spans="8:12" x14ac:dyDescent="0.25">
      <c r="H603" t="s">
        <v>53</v>
      </c>
      <c r="I603" t="s">
        <v>54</v>
      </c>
      <c r="J603">
        <v>8</v>
      </c>
      <c r="K603" s="5">
        <v>16.03</v>
      </c>
      <c r="L603" s="10">
        <f t="shared" si="10"/>
        <v>14.986073999999999</v>
      </c>
    </row>
    <row r="604" spans="8:12" x14ac:dyDescent="0.25">
      <c r="H604" t="s">
        <v>53</v>
      </c>
      <c r="I604" t="s">
        <v>54</v>
      </c>
      <c r="J604">
        <v>9</v>
      </c>
      <c r="K604" s="5">
        <v>16.059999999999999</v>
      </c>
      <c r="L604" s="10">
        <f t="shared" si="10"/>
        <v>14.994347999999999</v>
      </c>
    </row>
    <row r="605" spans="8:12" x14ac:dyDescent="0.25">
      <c r="H605" t="s">
        <v>53</v>
      </c>
      <c r="I605" t="s">
        <v>54</v>
      </c>
      <c r="J605">
        <v>10</v>
      </c>
      <c r="K605" s="5">
        <v>16.13</v>
      </c>
      <c r="L605" s="10">
        <f t="shared" si="10"/>
        <v>15.013653999999999</v>
      </c>
    </row>
    <row r="606" spans="8:12" x14ac:dyDescent="0.25">
      <c r="H606" t="s">
        <v>53</v>
      </c>
      <c r="I606" t="s">
        <v>54</v>
      </c>
      <c r="J606">
        <v>11</v>
      </c>
      <c r="K606" s="5">
        <v>16.100000000000001</v>
      </c>
      <c r="L606" s="10">
        <f t="shared" si="10"/>
        <v>15.005379999999999</v>
      </c>
    </row>
    <row r="607" spans="8:12" x14ac:dyDescent="0.25">
      <c r="H607" t="s">
        <v>53</v>
      </c>
      <c r="I607" t="s">
        <v>54</v>
      </c>
      <c r="J607">
        <v>12</v>
      </c>
      <c r="K607" s="5">
        <v>16.2</v>
      </c>
      <c r="L607" s="10">
        <f t="shared" si="10"/>
        <v>15.032959999999999</v>
      </c>
    </row>
    <row r="608" spans="8:12" x14ac:dyDescent="0.25">
      <c r="H608" t="s">
        <v>53</v>
      </c>
      <c r="I608" t="s">
        <v>54</v>
      </c>
      <c r="J608">
        <v>13</v>
      </c>
      <c r="K608" s="5">
        <v>16.170000000000002</v>
      </c>
      <c r="L608" s="10">
        <f t="shared" si="10"/>
        <v>15.024685999999999</v>
      </c>
    </row>
    <row r="609" spans="8:12" x14ac:dyDescent="0.25">
      <c r="H609" t="s">
        <v>53</v>
      </c>
      <c r="I609" t="s">
        <v>54</v>
      </c>
      <c r="J609">
        <v>14</v>
      </c>
      <c r="K609" s="5">
        <v>16.18</v>
      </c>
      <c r="L609" s="10">
        <f t="shared" si="10"/>
        <v>15.027443999999999</v>
      </c>
    </row>
    <row r="610" spans="8:12" x14ac:dyDescent="0.25">
      <c r="H610" t="s">
        <v>53</v>
      </c>
      <c r="I610" t="s">
        <v>54</v>
      </c>
      <c r="J610">
        <v>15</v>
      </c>
      <c r="K610" s="5">
        <v>16.45</v>
      </c>
      <c r="L610" s="10">
        <f t="shared" si="10"/>
        <v>15.10191</v>
      </c>
    </row>
    <row r="611" spans="8:12" x14ac:dyDescent="0.25">
      <c r="H611" t="s">
        <v>53</v>
      </c>
      <c r="I611" t="s">
        <v>54</v>
      </c>
      <c r="J611">
        <v>17</v>
      </c>
      <c r="K611" s="5">
        <v>16.11</v>
      </c>
      <c r="L611" s="10">
        <f t="shared" si="10"/>
        <v>15.008137999999999</v>
      </c>
    </row>
    <row r="612" spans="8:12" x14ac:dyDescent="0.25">
      <c r="H612" t="s">
        <v>53</v>
      </c>
      <c r="I612" t="s">
        <v>54</v>
      </c>
      <c r="J612">
        <v>18</v>
      </c>
      <c r="K612" s="5">
        <v>16.149999999999999</v>
      </c>
      <c r="L612" s="10">
        <f t="shared" si="10"/>
        <v>15.019169999999999</v>
      </c>
    </row>
    <row r="613" spans="8:12" x14ac:dyDescent="0.25">
      <c r="H613" t="s">
        <v>53</v>
      </c>
      <c r="I613" t="s">
        <v>54</v>
      </c>
      <c r="J613">
        <v>19</v>
      </c>
      <c r="K613" s="5">
        <v>16.27</v>
      </c>
      <c r="L613" s="10">
        <f t="shared" si="10"/>
        <v>15.052265999999999</v>
      </c>
    </row>
    <row r="614" spans="8:12" x14ac:dyDescent="0.25">
      <c r="H614" t="s">
        <v>53</v>
      </c>
      <c r="I614" t="s">
        <v>54</v>
      </c>
      <c r="J614">
        <v>20</v>
      </c>
      <c r="K614" s="5">
        <v>16.13</v>
      </c>
      <c r="L614" s="10">
        <f t="shared" si="10"/>
        <v>15.013653999999999</v>
      </c>
    </row>
    <row r="615" spans="8:12" x14ac:dyDescent="0.25">
      <c r="H615" t="s">
        <v>55</v>
      </c>
      <c r="I615" t="s">
        <v>54</v>
      </c>
      <c r="J615">
        <v>1</v>
      </c>
      <c r="K615" s="5">
        <v>85</v>
      </c>
      <c r="L615" s="10">
        <f t="shared" si="10"/>
        <v>34.007999999999996</v>
      </c>
    </row>
    <row r="616" spans="8:12" x14ac:dyDescent="0.25">
      <c r="H616" t="s">
        <v>55</v>
      </c>
      <c r="I616" t="s">
        <v>54</v>
      </c>
      <c r="J616">
        <v>3</v>
      </c>
      <c r="K616" s="5">
        <v>84.43</v>
      </c>
      <c r="L616" s="10">
        <f t="shared" si="10"/>
        <v>33.850794</v>
      </c>
    </row>
    <row r="617" spans="8:12" x14ac:dyDescent="0.25">
      <c r="H617" t="s">
        <v>55</v>
      </c>
      <c r="I617" t="s">
        <v>54</v>
      </c>
      <c r="J617">
        <v>4</v>
      </c>
      <c r="K617" s="5">
        <v>84.43</v>
      </c>
      <c r="L617" s="10">
        <f t="shared" si="10"/>
        <v>33.850794</v>
      </c>
    </row>
    <row r="618" spans="8:12" x14ac:dyDescent="0.25">
      <c r="H618" t="s">
        <v>55</v>
      </c>
      <c r="I618" t="s">
        <v>54</v>
      </c>
      <c r="J618">
        <v>5</v>
      </c>
      <c r="K618" s="5">
        <v>84.2</v>
      </c>
      <c r="L618" s="10">
        <f t="shared" si="10"/>
        <v>33.78736</v>
      </c>
    </row>
    <row r="619" spans="8:12" x14ac:dyDescent="0.25">
      <c r="H619" t="s">
        <v>55</v>
      </c>
      <c r="I619" t="s">
        <v>54</v>
      </c>
      <c r="J619">
        <v>6</v>
      </c>
      <c r="K619" s="5">
        <v>84.3</v>
      </c>
      <c r="L619" s="10">
        <f t="shared" si="10"/>
        <v>33.81494</v>
      </c>
    </row>
    <row r="620" spans="8:12" x14ac:dyDescent="0.25">
      <c r="H620" t="s">
        <v>55</v>
      </c>
      <c r="I620" t="s">
        <v>54</v>
      </c>
      <c r="J620" t="s">
        <v>11</v>
      </c>
      <c r="K620" s="5">
        <v>84.16</v>
      </c>
      <c r="L620" s="10">
        <f t="shared" si="10"/>
        <v>33.776327999999999</v>
      </c>
    </row>
    <row r="621" spans="8:12" x14ac:dyDescent="0.25">
      <c r="H621" t="s">
        <v>55</v>
      </c>
      <c r="I621" t="s">
        <v>54</v>
      </c>
      <c r="J621">
        <v>8</v>
      </c>
      <c r="K621" s="5">
        <v>83.99</v>
      </c>
      <c r="L621" s="10">
        <f t="shared" si="10"/>
        <v>33.729441999999999</v>
      </c>
    </row>
    <row r="622" spans="8:12" x14ac:dyDescent="0.25">
      <c r="H622" t="s">
        <v>55</v>
      </c>
      <c r="I622" t="s">
        <v>54</v>
      </c>
      <c r="J622">
        <v>9</v>
      </c>
      <c r="K622" s="5">
        <v>83.94</v>
      </c>
      <c r="L622" s="10">
        <f t="shared" si="10"/>
        <v>33.715651999999999</v>
      </c>
    </row>
    <row r="623" spans="8:12" x14ac:dyDescent="0.25">
      <c r="H623" t="s">
        <v>55</v>
      </c>
      <c r="I623" t="s">
        <v>54</v>
      </c>
      <c r="J623">
        <v>10</v>
      </c>
      <c r="K623" s="5">
        <v>84.08</v>
      </c>
      <c r="L623" s="10">
        <f t="shared" si="10"/>
        <v>33.754263999999999</v>
      </c>
    </row>
    <row r="624" spans="8:12" x14ac:dyDescent="0.25">
      <c r="H624" t="s">
        <v>55</v>
      </c>
      <c r="I624" t="s">
        <v>54</v>
      </c>
      <c r="J624">
        <v>11</v>
      </c>
      <c r="K624" s="5">
        <v>83.95</v>
      </c>
      <c r="L624" s="10">
        <f t="shared" si="10"/>
        <v>33.718409999999999</v>
      </c>
    </row>
    <row r="625" spans="8:12" x14ac:dyDescent="0.25">
      <c r="H625" t="s">
        <v>55</v>
      </c>
      <c r="I625" t="s">
        <v>54</v>
      </c>
      <c r="J625">
        <v>12</v>
      </c>
      <c r="K625" s="5">
        <v>84.04</v>
      </c>
      <c r="L625" s="10">
        <f t="shared" si="10"/>
        <v>33.743231999999999</v>
      </c>
    </row>
    <row r="626" spans="8:12" x14ac:dyDescent="0.25">
      <c r="H626" t="s">
        <v>55</v>
      </c>
      <c r="I626" t="s">
        <v>54</v>
      </c>
      <c r="J626">
        <v>13</v>
      </c>
      <c r="K626" s="5">
        <v>83.81</v>
      </c>
      <c r="L626" s="10">
        <f t="shared" si="10"/>
        <v>33.679797999999998</v>
      </c>
    </row>
    <row r="627" spans="8:12" x14ac:dyDescent="0.25">
      <c r="H627" t="s">
        <v>55</v>
      </c>
      <c r="I627" t="s">
        <v>54</v>
      </c>
      <c r="J627">
        <v>14</v>
      </c>
      <c r="K627" s="5">
        <v>83.96</v>
      </c>
      <c r="L627" s="10">
        <f t="shared" si="10"/>
        <v>33.721167999999999</v>
      </c>
    </row>
    <row r="628" spans="8:12" x14ac:dyDescent="0.25">
      <c r="H628" t="s">
        <v>55</v>
      </c>
      <c r="I628" t="s">
        <v>54</v>
      </c>
      <c r="J628">
        <v>15</v>
      </c>
      <c r="K628" s="5">
        <v>83.92</v>
      </c>
      <c r="L628" s="10">
        <f t="shared" si="10"/>
        <v>33.710135999999999</v>
      </c>
    </row>
    <row r="629" spans="8:12" x14ac:dyDescent="0.25">
      <c r="H629" t="s">
        <v>55</v>
      </c>
      <c r="I629" t="s">
        <v>54</v>
      </c>
      <c r="J629">
        <v>17</v>
      </c>
      <c r="K629" s="5">
        <v>83.84</v>
      </c>
      <c r="L629" s="10">
        <f t="shared" si="10"/>
        <v>33.688071999999998</v>
      </c>
    </row>
    <row r="630" spans="8:12" x14ac:dyDescent="0.25">
      <c r="H630" t="s">
        <v>55</v>
      </c>
      <c r="I630" t="s">
        <v>54</v>
      </c>
      <c r="J630">
        <v>18</v>
      </c>
      <c r="K630" s="5">
        <v>83.9</v>
      </c>
      <c r="L630" s="10">
        <f t="shared" si="10"/>
        <v>33.704619999999998</v>
      </c>
    </row>
    <row r="631" spans="8:12" x14ac:dyDescent="0.25">
      <c r="H631" t="s">
        <v>55</v>
      </c>
      <c r="I631" t="s">
        <v>54</v>
      </c>
      <c r="J631">
        <v>19</v>
      </c>
      <c r="K631" s="5">
        <v>83.96</v>
      </c>
      <c r="L631" s="10">
        <f t="shared" si="10"/>
        <v>33.721167999999999</v>
      </c>
    </row>
    <row r="632" spans="8:12" x14ac:dyDescent="0.25">
      <c r="H632" t="s">
        <v>55</v>
      </c>
      <c r="I632" t="s">
        <v>54</v>
      </c>
      <c r="J632">
        <v>20</v>
      </c>
      <c r="K632" s="5">
        <v>83.86</v>
      </c>
      <c r="L632" s="10">
        <f t="shared" si="10"/>
        <v>33.693587999999998</v>
      </c>
    </row>
    <row r="633" spans="8:12" x14ac:dyDescent="0.25">
      <c r="H633" t="s">
        <v>56</v>
      </c>
      <c r="I633" t="s">
        <v>54</v>
      </c>
      <c r="J633">
        <v>1</v>
      </c>
      <c r="K633" s="5">
        <v>38.03</v>
      </c>
      <c r="L633" s="10">
        <f t="shared" si="10"/>
        <v>21.053674000000001</v>
      </c>
    </row>
    <row r="634" spans="8:12" x14ac:dyDescent="0.25">
      <c r="H634" t="s">
        <v>56</v>
      </c>
      <c r="I634" t="s">
        <v>54</v>
      </c>
      <c r="J634">
        <v>3</v>
      </c>
      <c r="K634" s="5">
        <v>37.49</v>
      </c>
      <c r="L634" s="10">
        <f t="shared" si="10"/>
        <v>20.904741999999999</v>
      </c>
    </row>
    <row r="635" spans="8:12" x14ac:dyDescent="0.25">
      <c r="H635" t="s">
        <v>56</v>
      </c>
      <c r="I635" t="s">
        <v>54</v>
      </c>
      <c r="J635">
        <v>4</v>
      </c>
      <c r="K635" s="5">
        <v>37.44</v>
      </c>
      <c r="L635" s="10">
        <f t="shared" si="10"/>
        <v>20.890951999999999</v>
      </c>
    </row>
    <row r="636" spans="8:12" x14ac:dyDescent="0.25">
      <c r="H636" t="s">
        <v>56</v>
      </c>
      <c r="I636" t="s">
        <v>54</v>
      </c>
      <c r="J636">
        <v>5</v>
      </c>
      <c r="K636" s="5">
        <v>37.44</v>
      </c>
      <c r="L636" s="10">
        <f t="shared" si="10"/>
        <v>20.890951999999999</v>
      </c>
    </row>
    <row r="637" spans="8:12" x14ac:dyDescent="0.25">
      <c r="H637" t="s">
        <v>56</v>
      </c>
      <c r="I637" t="s">
        <v>54</v>
      </c>
      <c r="J637">
        <v>6</v>
      </c>
      <c r="K637" s="5">
        <v>37.51</v>
      </c>
      <c r="L637" s="10">
        <f t="shared" si="10"/>
        <v>20.910257999999999</v>
      </c>
    </row>
    <row r="638" spans="8:12" x14ac:dyDescent="0.25">
      <c r="H638" t="s">
        <v>56</v>
      </c>
      <c r="I638" t="s">
        <v>54</v>
      </c>
      <c r="J638" t="s">
        <v>11</v>
      </c>
      <c r="K638" s="5">
        <v>37.25</v>
      </c>
      <c r="L638" s="10">
        <f t="shared" si="10"/>
        <v>20.838549999999998</v>
      </c>
    </row>
    <row r="639" spans="8:12" x14ac:dyDescent="0.25">
      <c r="H639" t="s">
        <v>56</v>
      </c>
      <c r="I639" t="s">
        <v>54</v>
      </c>
      <c r="J639">
        <v>8</v>
      </c>
      <c r="K639" s="5">
        <v>37.299999999999997</v>
      </c>
      <c r="L639" s="10">
        <f t="shared" si="10"/>
        <v>20.852339999999998</v>
      </c>
    </row>
    <row r="640" spans="8:12" x14ac:dyDescent="0.25">
      <c r="H640" t="s">
        <v>56</v>
      </c>
      <c r="I640" t="s">
        <v>54</v>
      </c>
      <c r="J640">
        <v>9</v>
      </c>
      <c r="K640" s="5">
        <v>37.07</v>
      </c>
      <c r="L640" s="10">
        <f t="shared" si="10"/>
        <v>20.788905999999997</v>
      </c>
    </row>
    <row r="641" spans="8:12" x14ac:dyDescent="0.25">
      <c r="H641" t="s">
        <v>56</v>
      </c>
      <c r="I641" t="s">
        <v>54</v>
      </c>
      <c r="J641">
        <v>10</v>
      </c>
      <c r="K641" s="5">
        <v>37.35</v>
      </c>
      <c r="L641" s="10">
        <f t="shared" si="10"/>
        <v>20.866129999999998</v>
      </c>
    </row>
    <row r="642" spans="8:12" x14ac:dyDescent="0.25">
      <c r="H642" t="s">
        <v>56</v>
      </c>
      <c r="I642" t="s">
        <v>54</v>
      </c>
      <c r="J642">
        <v>11</v>
      </c>
      <c r="K642" s="5">
        <v>37.11</v>
      </c>
      <c r="L642" s="10">
        <f t="shared" si="10"/>
        <v>20.799937999999997</v>
      </c>
    </row>
    <row r="643" spans="8:12" x14ac:dyDescent="0.25">
      <c r="H643" t="s">
        <v>56</v>
      </c>
      <c r="I643" t="s">
        <v>54</v>
      </c>
      <c r="J643">
        <v>12</v>
      </c>
      <c r="K643" s="5">
        <v>37.25</v>
      </c>
      <c r="L643" s="10">
        <f t="shared" si="10"/>
        <v>20.838549999999998</v>
      </c>
    </row>
    <row r="644" spans="8:12" x14ac:dyDescent="0.25">
      <c r="H644" t="s">
        <v>56</v>
      </c>
      <c r="I644" t="s">
        <v>54</v>
      </c>
      <c r="J644">
        <v>13</v>
      </c>
      <c r="K644" s="5">
        <v>37.29</v>
      </c>
      <c r="L644" s="10">
        <f t="shared" ref="L644:L704" si="11">(0.2758*K644)+10.565</f>
        <v>20.849581999999998</v>
      </c>
    </row>
    <row r="645" spans="8:12" x14ac:dyDescent="0.25">
      <c r="H645" t="s">
        <v>56</v>
      </c>
      <c r="I645" t="s">
        <v>54</v>
      </c>
      <c r="J645">
        <v>14</v>
      </c>
      <c r="K645" s="5">
        <v>37.18</v>
      </c>
      <c r="L645" s="10">
        <f t="shared" si="11"/>
        <v>20.819243999999998</v>
      </c>
    </row>
    <row r="646" spans="8:12" x14ac:dyDescent="0.25">
      <c r="H646" t="s">
        <v>56</v>
      </c>
      <c r="I646" t="s">
        <v>54</v>
      </c>
      <c r="J646">
        <v>15</v>
      </c>
      <c r="K646" s="5">
        <v>37.299999999999997</v>
      </c>
      <c r="L646" s="10">
        <f t="shared" si="11"/>
        <v>20.852339999999998</v>
      </c>
    </row>
    <row r="647" spans="8:12" x14ac:dyDescent="0.25">
      <c r="H647" t="s">
        <v>56</v>
      </c>
      <c r="I647" t="s">
        <v>54</v>
      </c>
      <c r="J647">
        <v>17</v>
      </c>
      <c r="K647" s="5">
        <v>37.29</v>
      </c>
      <c r="L647" s="10">
        <f t="shared" si="11"/>
        <v>20.849581999999998</v>
      </c>
    </row>
    <row r="648" spans="8:12" x14ac:dyDescent="0.25">
      <c r="H648" t="s">
        <v>56</v>
      </c>
      <c r="I648" t="s">
        <v>54</v>
      </c>
      <c r="J648">
        <v>18</v>
      </c>
      <c r="K648" s="5">
        <v>37.21</v>
      </c>
      <c r="L648" s="10">
        <f t="shared" si="11"/>
        <v>20.827517999999998</v>
      </c>
    </row>
    <row r="649" spans="8:12" x14ac:dyDescent="0.25">
      <c r="H649" t="s">
        <v>56</v>
      </c>
      <c r="I649" t="s">
        <v>54</v>
      </c>
      <c r="J649">
        <v>19</v>
      </c>
      <c r="K649" s="5">
        <v>37.33</v>
      </c>
      <c r="L649" s="10">
        <f t="shared" si="11"/>
        <v>20.860613999999998</v>
      </c>
    </row>
    <row r="650" spans="8:12" x14ac:dyDescent="0.25">
      <c r="H650" t="s">
        <v>56</v>
      </c>
      <c r="I650" t="s">
        <v>54</v>
      </c>
      <c r="J650">
        <v>20</v>
      </c>
      <c r="K650" s="5">
        <v>37.19</v>
      </c>
      <c r="L650" s="10">
        <f t="shared" si="11"/>
        <v>20.822001999999998</v>
      </c>
    </row>
    <row r="651" spans="8:12" x14ac:dyDescent="0.25">
      <c r="H651" t="s">
        <v>57</v>
      </c>
      <c r="I651" t="s">
        <v>58</v>
      </c>
      <c r="J651">
        <v>1</v>
      </c>
      <c r="K651" s="5">
        <v>45.17</v>
      </c>
      <c r="L651" s="10">
        <f t="shared" si="11"/>
        <v>23.022886</v>
      </c>
    </row>
    <row r="652" spans="8:12" x14ac:dyDescent="0.25">
      <c r="H652" t="s">
        <v>57</v>
      </c>
      <c r="I652" t="s">
        <v>58</v>
      </c>
      <c r="J652">
        <v>3</v>
      </c>
      <c r="K652" s="5">
        <v>44.5</v>
      </c>
      <c r="L652" s="10">
        <f t="shared" si="11"/>
        <v>22.838099999999997</v>
      </c>
    </row>
    <row r="653" spans="8:12" x14ac:dyDescent="0.25">
      <c r="H653" t="s">
        <v>57</v>
      </c>
      <c r="I653" t="s">
        <v>58</v>
      </c>
      <c r="J653">
        <v>4</v>
      </c>
      <c r="K653" s="5">
        <v>44.61</v>
      </c>
      <c r="L653" s="10">
        <f t="shared" si="11"/>
        <v>22.868437999999998</v>
      </c>
    </row>
    <row r="654" spans="8:12" x14ac:dyDescent="0.25">
      <c r="H654" t="s">
        <v>57</v>
      </c>
      <c r="I654" t="s">
        <v>58</v>
      </c>
      <c r="J654">
        <v>5</v>
      </c>
      <c r="K654" s="5">
        <v>44.51</v>
      </c>
      <c r="L654" s="10">
        <f t="shared" si="11"/>
        <v>22.840857999999997</v>
      </c>
    </row>
    <row r="655" spans="8:12" x14ac:dyDescent="0.25">
      <c r="H655" t="s">
        <v>57</v>
      </c>
      <c r="I655" t="s">
        <v>58</v>
      </c>
      <c r="J655">
        <v>6</v>
      </c>
      <c r="K655" s="5">
        <v>44.59</v>
      </c>
      <c r="L655" s="10">
        <f t="shared" si="11"/>
        <v>22.862921999999998</v>
      </c>
    </row>
    <row r="656" spans="8:12" x14ac:dyDescent="0.25">
      <c r="H656" t="s">
        <v>57</v>
      </c>
      <c r="I656" t="s">
        <v>58</v>
      </c>
      <c r="J656" t="s">
        <v>11</v>
      </c>
      <c r="K656" s="5">
        <v>44.24</v>
      </c>
      <c r="L656" s="10">
        <f t="shared" si="11"/>
        <v>22.766392</v>
      </c>
    </row>
    <row r="657" spans="8:12" x14ac:dyDescent="0.25">
      <c r="H657" t="s">
        <v>57</v>
      </c>
      <c r="I657" t="s">
        <v>58</v>
      </c>
      <c r="J657">
        <v>8</v>
      </c>
      <c r="K657" s="5">
        <v>44.29</v>
      </c>
      <c r="L657" s="10">
        <f t="shared" si="11"/>
        <v>22.780181999999996</v>
      </c>
    </row>
    <row r="658" spans="8:12" x14ac:dyDescent="0.25">
      <c r="H658" t="s">
        <v>57</v>
      </c>
      <c r="I658" t="s">
        <v>58</v>
      </c>
      <c r="J658">
        <v>9</v>
      </c>
      <c r="K658" s="5">
        <v>44.01</v>
      </c>
      <c r="L658" s="10">
        <f t="shared" si="11"/>
        <v>22.702957999999999</v>
      </c>
    </row>
    <row r="659" spans="8:12" x14ac:dyDescent="0.25">
      <c r="H659" t="s">
        <v>57</v>
      </c>
      <c r="I659" t="s">
        <v>58</v>
      </c>
      <c r="J659">
        <v>10</v>
      </c>
      <c r="K659" s="5">
        <v>44.3</v>
      </c>
      <c r="L659" s="10">
        <f t="shared" si="11"/>
        <v>22.782939999999996</v>
      </c>
    </row>
    <row r="660" spans="8:12" x14ac:dyDescent="0.25">
      <c r="H660" t="s">
        <v>57</v>
      </c>
      <c r="I660" t="s">
        <v>58</v>
      </c>
      <c r="J660">
        <v>11</v>
      </c>
      <c r="K660" s="5">
        <v>44.03</v>
      </c>
      <c r="L660" s="10">
        <f t="shared" si="11"/>
        <v>22.708473999999999</v>
      </c>
    </row>
    <row r="661" spans="8:12" x14ac:dyDescent="0.25">
      <c r="H661" t="s">
        <v>57</v>
      </c>
      <c r="I661" t="s">
        <v>58</v>
      </c>
      <c r="J661">
        <v>12</v>
      </c>
      <c r="K661" s="5">
        <v>44.22</v>
      </c>
      <c r="L661" s="10">
        <f t="shared" si="11"/>
        <v>22.760875999999996</v>
      </c>
    </row>
    <row r="662" spans="8:12" x14ac:dyDescent="0.25">
      <c r="H662" t="s">
        <v>57</v>
      </c>
      <c r="I662" t="s">
        <v>58</v>
      </c>
      <c r="J662">
        <v>13</v>
      </c>
      <c r="K662" s="5">
        <v>44.11</v>
      </c>
      <c r="L662" s="10">
        <f t="shared" si="11"/>
        <v>22.730537999999999</v>
      </c>
    </row>
    <row r="663" spans="8:12" x14ac:dyDescent="0.25">
      <c r="H663" t="s">
        <v>57</v>
      </c>
      <c r="I663" t="s">
        <v>58</v>
      </c>
      <c r="J663">
        <v>14</v>
      </c>
      <c r="K663" s="5">
        <v>44.18</v>
      </c>
      <c r="L663" s="10">
        <f t="shared" si="11"/>
        <v>22.749844</v>
      </c>
    </row>
    <row r="664" spans="8:12" x14ac:dyDescent="0.25">
      <c r="H664" t="s">
        <v>57</v>
      </c>
      <c r="I664" t="s">
        <v>58</v>
      </c>
      <c r="J664">
        <v>15</v>
      </c>
      <c r="K664" s="5">
        <v>44.2</v>
      </c>
      <c r="L664" s="10">
        <f t="shared" si="11"/>
        <v>22.75536</v>
      </c>
    </row>
    <row r="665" spans="8:12" x14ac:dyDescent="0.25">
      <c r="H665" t="s">
        <v>57</v>
      </c>
      <c r="I665" t="s">
        <v>58</v>
      </c>
      <c r="J665">
        <v>17</v>
      </c>
      <c r="K665" s="5">
        <v>44.2</v>
      </c>
      <c r="L665" s="10">
        <f t="shared" si="11"/>
        <v>22.75536</v>
      </c>
    </row>
    <row r="666" spans="8:12" x14ac:dyDescent="0.25">
      <c r="H666" t="s">
        <v>57</v>
      </c>
      <c r="I666" t="s">
        <v>58</v>
      </c>
      <c r="J666">
        <v>18</v>
      </c>
      <c r="K666" s="5">
        <v>44.15</v>
      </c>
      <c r="L666" s="10">
        <f t="shared" si="11"/>
        <v>22.741569999999999</v>
      </c>
    </row>
    <row r="667" spans="8:12" x14ac:dyDescent="0.25">
      <c r="H667" t="s">
        <v>57</v>
      </c>
      <c r="I667" t="s">
        <v>58</v>
      </c>
      <c r="J667">
        <v>19</v>
      </c>
      <c r="K667" s="5">
        <v>44.21</v>
      </c>
      <c r="L667" s="10">
        <f t="shared" si="11"/>
        <v>22.758118</v>
      </c>
    </row>
    <row r="668" spans="8:12" x14ac:dyDescent="0.25">
      <c r="H668" t="s">
        <v>57</v>
      </c>
      <c r="I668" t="s">
        <v>58</v>
      </c>
      <c r="J668">
        <v>20</v>
      </c>
      <c r="K668" s="5">
        <v>44.07</v>
      </c>
      <c r="L668" s="10">
        <f t="shared" si="11"/>
        <v>22.719505999999999</v>
      </c>
    </row>
    <row r="669" spans="8:12" x14ac:dyDescent="0.25">
      <c r="H669" t="s">
        <v>59</v>
      </c>
      <c r="I669" t="s">
        <v>58</v>
      </c>
      <c r="J669">
        <v>1</v>
      </c>
      <c r="K669" s="5">
        <v>62.91</v>
      </c>
      <c r="L669" s="10">
        <f t="shared" si="11"/>
        <v>27.915577999999996</v>
      </c>
    </row>
    <row r="670" spans="8:12" x14ac:dyDescent="0.25">
      <c r="H670" t="s">
        <v>59</v>
      </c>
      <c r="I670" t="s">
        <v>58</v>
      </c>
      <c r="J670">
        <v>3</v>
      </c>
      <c r="K670" s="5">
        <v>62.46</v>
      </c>
      <c r="L670" s="10">
        <f t="shared" si="11"/>
        <v>27.791468000000002</v>
      </c>
    </row>
    <row r="671" spans="8:12" x14ac:dyDescent="0.25">
      <c r="H671" t="s">
        <v>59</v>
      </c>
      <c r="I671" t="s">
        <v>58</v>
      </c>
      <c r="J671">
        <v>4</v>
      </c>
      <c r="K671" s="5">
        <v>62.38</v>
      </c>
      <c r="L671" s="10">
        <f t="shared" si="11"/>
        <v>27.769404000000002</v>
      </c>
    </row>
    <row r="672" spans="8:12" x14ac:dyDescent="0.25">
      <c r="H672" t="s">
        <v>59</v>
      </c>
      <c r="I672" t="s">
        <v>58</v>
      </c>
      <c r="J672">
        <v>5</v>
      </c>
      <c r="K672" s="5">
        <v>62.21</v>
      </c>
      <c r="L672" s="10">
        <f t="shared" si="11"/>
        <v>27.722518000000001</v>
      </c>
    </row>
    <row r="673" spans="8:12" x14ac:dyDescent="0.25">
      <c r="H673" t="s">
        <v>59</v>
      </c>
      <c r="I673" t="s">
        <v>58</v>
      </c>
      <c r="J673">
        <v>6</v>
      </c>
      <c r="K673" s="5">
        <v>62.3</v>
      </c>
      <c r="L673" s="10">
        <f t="shared" si="11"/>
        <v>27.747340000000001</v>
      </c>
    </row>
    <row r="674" spans="8:12" x14ac:dyDescent="0.25">
      <c r="H674" t="s">
        <v>59</v>
      </c>
      <c r="I674" t="s">
        <v>58</v>
      </c>
      <c r="J674" t="s">
        <v>11</v>
      </c>
      <c r="K674" s="5">
        <v>62.1</v>
      </c>
      <c r="L674" s="10">
        <f t="shared" si="11"/>
        <v>27.69218</v>
      </c>
    </row>
    <row r="675" spans="8:12" x14ac:dyDescent="0.25">
      <c r="H675" t="s">
        <v>59</v>
      </c>
      <c r="I675" t="s">
        <v>58</v>
      </c>
      <c r="J675">
        <v>8</v>
      </c>
      <c r="K675" s="5">
        <v>62.14</v>
      </c>
      <c r="L675" s="10">
        <f t="shared" si="11"/>
        <v>27.703212000000001</v>
      </c>
    </row>
    <row r="676" spans="8:12" x14ac:dyDescent="0.25">
      <c r="H676" t="s">
        <v>59</v>
      </c>
      <c r="I676" t="s">
        <v>58</v>
      </c>
      <c r="J676">
        <v>9</v>
      </c>
      <c r="K676" s="5">
        <v>61.96</v>
      </c>
      <c r="L676" s="10">
        <f t="shared" si="11"/>
        <v>27.653568</v>
      </c>
    </row>
    <row r="677" spans="8:12" x14ac:dyDescent="0.25">
      <c r="H677" t="s">
        <v>59</v>
      </c>
      <c r="I677" t="s">
        <v>58</v>
      </c>
      <c r="J677">
        <v>10</v>
      </c>
      <c r="K677" s="5">
        <v>62.13</v>
      </c>
      <c r="L677" s="10">
        <f t="shared" si="11"/>
        <v>27.700454000000001</v>
      </c>
    </row>
    <row r="678" spans="8:12" x14ac:dyDescent="0.25">
      <c r="H678" t="s">
        <v>59</v>
      </c>
      <c r="I678" t="s">
        <v>58</v>
      </c>
      <c r="J678">
        <v>11</v>
      </c>
      <c r="K678" s="5">
        <v>61.97</v>
      </c>
      <c r="L678" s="10">
        <f t="shared" si="11"/>
        <v>27.656326</v>
      </c>
    </row>
    <row r="679" spans="8:12" x14ac:dyDescent="0.25">
      <c r="H679" t="s">
        <v>59</v>
      </c>
      <c r="I679" t="s">
        <v>58</v>
      </c>
      <c r="J679">
        <v>12</v>
      </c>
      <c r="K679" s="5">
        <v>62.07</v>
      </c>
      <c r="L679" s="10">
        <f t="shared" si="11"/>
        <v>27.683906</v>
      </c>
    </row>
    <row r="680" spans="8:12" x14ac:dyDescent="0.25">
      <c r="H680" t="s">
        <v>59</v>
      </c>
      <c r="I680" t="s">
        <v>58</v>
      </c>
      <c r="J680">
        <v>13</v>
      </c>
      <c r="K680" s="5">
        <v>61.98</v>
      </c>
      <c r="L680" s="10">
        <f t="shared" si="11"/>
        <v>27.659084</v>
      </c>
    </row>
    <row r="681" spans="8:12" x14ac:dyDescent="0.25">
      <c r="H681" t="s">
        <v>59</v>
      </c>
      <c r="I681" t="s">
        <v>58</v>
      </c>
      <c r="J681">
        <v>14</v>
      </c>
      <c r="K681" s="5">
        <v>62.04</v>
      </c>
      <c r="L681" s="10">
        <f t="shared" si="11"/>
        <v>27.675632</v>
      </c>
    </row>
    <row r="682" spans="8:12" x14ac:dyDescent="0.25">
      <c r="H682" t="s">
        <v>59</v>
      </c>
      <c r="I682" t="s">
        <v>58</v>
      </c>
      <c r="J682">
        <v>15</v>
      </c>
      <c r="K682" s="5">
        <v>62.01</v>
      </c>
      <c r="L682" s="10">
        <f t="shared" si="11"/>
        <v>27.667358</v>
      </c>
    </row>
    <row r="683" spans="8:12" x14ac:dyDescent="0.25">
      <c r="H683" t="s">
        <v>59</v>
      </c>
      <c r="I683" t="s">
        <v>58</v>
      </c>
      <c r="J683">
        <v>17</v>
      </c>
      <c r="K683" s="5">
        <v>61.96</v>
      </c>
      <c r="L683" s="10">
        <f t="shared" si="11"/>
        <v>27.653568</v>
      </c>
    </row>
    <row r="684" spans="8:12" x14ac:dyDescent="0.25">
      <c r="H684" t="s">
        <v>59</v>
      </c>
      <c r="I684" t="s">
        <v>58</v>
      </c>
      <c r="J684">
        <v>18</v>
      </c>
      <c r="K684" s="5">
        <v>61.98</v>
      </c>
      <c r="L684" s="10">
        <f t="shared" si="11"/>
        <v>27.659084</v>
      </c>
    </row>
    <row r="685" spans="8:12" x14ac:dyDescent="0.25">
      <c r="H685" t="s">
        <v>59</v>
      </c>
      <c r="I685" t="s">
        <v>58</v>
      </c>
      <c r="J685">
        <v>19</v>
      </c>
      <c r="K685" s="5">
        <v>62.09</v>
      </c>
      <c r="L685" s="10">
        <f t="shared" si="11"/>
        <v>27.689422</v>
      </c>
    </row>
    <row r="686" spans="8:12" x14ac:dyDescent="0.25">
      <c r="H686" t="s">
        <v>59</v>
      </c>
      <c r="I686" t="s">
        <v>58</v>
      </c>
      <c r="J686">
        <v>20</v>
      </c>
      <c r="K686" s="5">
        <v>61.97</v>
      </c>
      <c r="L686" s="10">
        <f t="shared" si="11"/>
        <v>27.656326</v>
      </c>
    </row>
    <row r="687" spans="8:12" x14ac:dyDescent="0.25">
      <c r="H687" t="s">
        <v>60</v>
      </c>
      <c r="I687" t="s">
        <v>58</v>
      </c>
      <c r="J687">
        <v>1</v>
      </c>
      <c r="K687" s="5">
        <v>48.6</v>
      </c>
      <c r="L687" s="10">
        <f t="shared" si="11"/>
        <v>23.968879999999999</v>
      </c>
    </row>
    <row r="688" spans="8:12" x14ac:dyDescent="0.25">
      <c r="H688" t="s">
        <v>60</v>
      </c>
      <c r="I688" t="s">
        <v>58</v>
      </c>
      <c r="J688">
        <v>3</v>
      </c>
      <c r="K688" s="5">
        <v>47.98</v>
      </c>
      <c r="L688" s="10">
        <f t="shared" si="11"/>
        <v>23.797883999999996</v>
      </c>
    </row>
    <row r="689" spans="8:12" x14ac:dyDescent="0.25">
      <c r="H689" t="s">
        <v>60</v>
      </c>
      <c r="I689" t="s">
        <v>58</v>
      </c>
      <c r="J689">
        <v>4</v>
      </c>
      <c r="K689" s="5">
        <v>48</v>
      </c>
      <c r="L689" s="10">
        <f t="shared" si="11"/>
        <v>23.803399999999996</v>
      </c>
    </row>
    <row r="690" spans="8:12" x14ac:dyDescent="0.25">
      <c r="H690" t="s">
        <v>60</v>
      </c>
      <c r="I690" t="s">
        <v>58</v>
      </c>
      <c r="J690">
        <v>5</v>
      </c>
      <c r="K690" s="5">
        <v>47.87</v>
      </c>
      <c r="L690" s="10">
        <f t="shared" si="11"/>
        <v>23.767545999999996</v>
      </c>
    </row>
    <row r="691" spans="8:12" x14ac:dyDescent="0.25">
      <c r="H691" t="s">
        <v>60</v>
      </c>
      <c r="I691" t="s">
        <v>58</v>
      </c>
      <c r="J691">
        <v>6</v>
      </c>
      <c r="K691" s="5">
        <v>47.95</v>
      </c>
      <c r="L691" s="10">
        <f t="shared" si="11"/>
        <v>23.78961</v>
      </c>
    </row>
    <row r="692" spans="8:12" x14ac:dyDescent="0.25">
      <c r="H692" t="s">
        <v>60</v>
      </c>
      <c r="I692" t="s">
        <v>58</v>
      </c>
      <c r="J692" t="s">
        <v>11</v>
      </c>
      <c r="K692" s="5">
        <v>47.67</v>
      </c>
      <c r="L692" s="10">
        <f t="shared" si="11"/>
        <v>23.712385999999999</v>
      </c>
    </row>
    <row r="693" spans="8:12" x14ac:dyDescent="0.25">
      <c r="H693" t="s">
        <v>60</v>
      </c>
      <c r="I693" t="s">
        <v>58</v>
      </c>
      <c r="J693">
        <v>8</v>
      </c>
      <c r="K693" s="5">
        <v>47.72</v>
      </c>
      <c r="L693" s="10">
        <f t="shared" si="11"/>
        <v>23.726175999999999</v>
      </c>
    </row>
    <row r="694" spans="8:12" x14ac:dyDescent="0.25">
      <c r="H694" t="s">
        <v>60</v>
      </c>
      <c r="I694" t="s">
        <v>58</v>
      </c>
      <c r="J694">
        <v>9</v>
      </c>
      <c r="K694" s="5">
        <v>47.5</v>
      </c>
      <c r="L694" s="10">
        <f t="shared" si="11"/>
        <v>23.665500000000002</v>
      </c>
    </row>
    <row r="695" spans="8:12" x14ac:dyDescent="0.25">
      <c r="H695" t="s">
        <v>60</v>
      </c>
      <c r="I695" t="s">
        <v>58</v>
      </c>
      <c r="J695">
        <v>10</v>
      </c>
      <c r="K695" s="5">
        <v>47.73</v>
      </c>
      <c r="L695" s="10">
        <f t="shared" si="11"/>
        <v>23.728933999999999</v>
      </c>
    </row>
    <row r="696" spans="8:12" x14ac:dyDescent="0.25">
      <c r="H696" t="s">
        <v>60</v>
      </c>
      <c r="I696" t="s">
        <v>58</v>
      </c>
      <c r="J696">
        <v>11</v>
      </c>
      <c r="K696" s="5">
        <v>47.53</v>
      </c>
      <c r="L696" s="10">
        <f t="shared" si="11"/>
        <v>23.673774000000002</v>
      </c>
    </row>
    <row r="697" spans="8:12" x14ac:dyDescent="0.25">
      <c r="H697" t="s">
        <v>60</v>
      </c>
      <c r="I697" t="s">
        <v>58</v>
      </c>
      <c r="J697">
        <v>12</v>
      </c>
      <c r="K697" s="5">
        <v>47.61</v>
      </c>
      <c r="L697" s="10">
        <f t="shared" si="11"/>
        <v>23.695837999999998</v>
      </c>
    </row>
    <row r="698" spans="8:12" x14ac:dyDescent="0.25">
      <c r="H698" t="s">
        <v>60</v>
      </c>
      <c r="I698" t="s">
        <v>58</v>
      </c>
      <c r="J698">
        <v>13</v>
      </c>
      <c r="K698" s="5">
        <v>47.56</v>
      </c>
      <c r="L698" s="10">
        <f t="shared" si="11"/>
        <v>23.682048000000002</v>
      </c>
    </row>
    <row r="699" spans="8:12" x14ac:dyDescent="0.25">
      <c r="H699" t="s">
        <v>60</v>
      </c>
      <c r="I699" t="s">
        <v>58</v>
      </c>
      <c r="J699">
        <v>14</v>
      </c>
      <c r="K699" s="5">
        <v>47.64</v>
      </c>
      <c r="L699" s="10">
        <f t="shared" si="11"/>
        <v>23.704111999999999</v>
      </c>
    </row>
    <row r="700" spans="8:12" x14ac:dyDescent="0.25">
      <c r="H700" t="s">
        <v>60</v>
      </c>
      <c r="I700" t="s">
        <v>58</v>
      </c>
      <c r="J700">
        <v>15</v>
      </c>
      <c r="K700" s="5">
        <v>47.63</v>
      </c>
      <c r="L700" s="10">
        <f t="shared" si="11"/>
        <v>23.701354000000002</v>
      </c>
    </row>
    <row r="701" spans="8:12" x14ac:dyDescent="0.25">
      <c r="H701" t="s">
        <v>60</v>
      </c>
      <c r="I701" t="s">
        <v>58</v>
      </c>
      <c r="J701">
        <v>17</v>
      </c>
      <c r="K701" s="5">
        <v>47.63</v>
      </c>
      <c r="L701" s="10">
        <f t="shared" si="11"/>
        <v>23.701354000000002</v>
      </c>
    </row>
    <row r="702" spans="8:12" x14ac:dyDescent="0.25">
      <c r="H702" t="s">
        <v>60</v>
      </c>
      <c r="I702" t="s">
        <v>58</v>
      </c>
      <c r="J702">
        <v>18</v>
      </c>
      <c r="K702" s="5">
        <v>47.62</v>
      </c>
      <c r="L702" s="10">
        <f t="shared" si="11"/>
        <v>23.698595999999998</v>
      </c>
    </row>
    <row r="703" spans="8:12" x14ac:dyDescent="0.25">
      <c r="H703" t="s">
        <v>60</v>
      </c>
      <c r="I703" t="s">
        <v>58</v>
      </c>
      <c r="J703">
        <v>19</v>
      </c>
      <c r="K703" s="5">
        <v>47.69</v>
      </c>
      <c r="L703" s="10">
        <f t="shared" si="11"/>
        <v>23.717901999999999</v>
      </c>
    </row>
    <row r="704" spans="8:12" x14ac:dyDescent="0.25">
      <c r="H704" t="s">
        <v>60</v>
      </c>
      <c r="I704" t="s">
        <v>58</v>
      </c>
      <c r="J704">
        <v>20</v>
      </c>
      <c r="K704" s="5">
        <v>47.6</v>
      </c>
      <c r="L704" s="10">
        <f t="shared" si="11"/>
        <v>23.693080000000002</v>
      </c>
    </row>
  </sheetData>
  <phoneticPr fontId="7" type="noConversion"/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G2" sqref="G2"/>
    </sheetView>
  </sheetViews>
  <sheetFormatPr defaultColWidth="11" defaultRowHeight="15.75" x14ac:dyDescent="0.25"/>
  <cols>
    <col min="1" max="1" width="20.125" customWidth="1"/>
    <col min="2" max="2" width="16.625" customWidth="1"/>
    <col min="3" max="3" width="37" customWidth="1"/>
    <col min="4" max="4" width="16.375" customWidth="1"/>
    <col min="7" max="7" width="19.625" customWidth="1"/>
    <col min="8" max="8" width="10.875" style="5"/>
  </cols>
  <sheetData>
    <row r="1" spans="1:8" s="1" customFormat="1" ht="30" customHeight="1" x14ac:dyDescent="0.25">
      <c r="A1" s="1" t="s">
        <v>3</v>
      </c>
      <c r="B1" s="1" t="s">
        <v>62</v>
      </c>
      <c r="C1" s="1" t="s">
        <v>63</v>
      </c>
      <c r="D1" s="1" t="s">
        <v>64</v>
      </c>
      <c r="E1" s="1" t="s">
        <v>65</v>
      </c>
      <c r="G1" s="1" t="s">
        <v>108</v>
      </c>
      <c r="H1" s="3" t="s">
        <v>98</v>
      </c>
    </row>
    <row r="2" spans="1:8" x14ac:dyDescent="0.25">
      <c r="A2" t="s">
        <v>66</v>
      </c>
      <c r="B2" t="s">
        <v>67</v>
      </c>
      <c r="C2" t="s">
        <v>68</v>
      </c>
      <c r="D2">
        <v>86.28</v>
      </c>
      <c r="E2">
        <v>1</v>
      </c>
      <c r="G2" s="2" t="s">
        <v>66</v>
      </c>
      <c r="H2" s="4">
        <f t="shared" ref="H2:H14" si="0">AVERAGEIF(A:A, G2,D:D )</f>
        <v>86.179473684210535</v>
      </c>
    </row>
    <row r="3" spans="1:8" x14ac:dyDescent="0.25">
      <c r="A3" t="s">
        <v>66</v>
      </c>
      <c r="B3" t="s">
        <v>67</v>
      </c>
      <c r="C3" t="s">
        <v>69</v>
      </c>
      <c r="D3">
        <v>87.14</v>
      </c>
      <c r="E3">
        <v>1</v>
      </c>
      <c r="G3" s="2" t="s">
        <v>87</v>
      </c>
      <c r="H3" s="4">
        <f t="shared" si="0"/>
        <v>74.720526315789471</v>
      </c>
    </row>
    <row r="4" spans="1:8" x14ac:dyDescent="0.25">
      <c r="A4" t="s">
        <v>66</v>
      </c>
      <c r="B4" t="s">
        <v>67</v>
      </c>
      <c r="C4" t="s">
        <v>70</v>
      </c>
      <c r="D4">
        <v>86.61</v>
      </c>
      <c r="E4">
        <v>1</v>
      </c>
      <c r="G4" s="2" t="s">
        <v>88</v>
      </c>
      <c r="H4" s="4">
        <f t="shared" si="0"/>
        <v>65.757894736842104</v>
      </c>
    </row>
    <row r="5" spans="1:8" x14ac:dyDescent="0.25">
      <c r="A5" t="s">
        <v>66</v>
      </c>
      <c r="B5" t="s">
        <v>67</v>
      </c>
      <c r="C5" t="s">
        <v>71</v>
      </c>
      <c r="D5">
        <v>86.54</v>
      </c>
      <c r="E5">
        <v>1</v>
      </c>
      <c r="G5" s="2" t="s">
        <v>89</v>
      </c>
      <c r="H5" s="4">
        <f t="shared" si="0"/>
        <v>65.861578947368429</v>
      </c>
    </row>
    <row r="6" spans="1:8" x14ac:dyDescent="0.25">
      <c r="A6" t="s">
        <v>66</v>
      </c>
      <c r="B6" t="s">
        <v>67</v>
      </c>
      <c r="C6" t="s">
        <v>72</v>
      </c>
      <c r="D6">
        <v>86.28</v>
      </c>
      <c r="E6">
        <v>1</v>
      </c>
      <c r="G6" s="2" t="s">
        <v>90</v>
      </c>
      <c r="H6" s="4">
        <f t="shared" si="0"/>
        <v>64.668421052631601</v>
      </c>
    </row>
    <row r="7" spans="1:8" x14ac:dyDescent="0.25">
      <c r="A7" t="s">
        <v>66</v>
      </c>
      <c r="B7" t="s">
        <v>67</v>
      </c>
      <c r="C7" t="s">
        <v>73</v>
      </c>
      <c r="D7">
        <v>86.46</v>
      </c>
      <c r="E7">
        <v>1</v>
      </c>
      <c r="G7" s="2" t="s">
        <v>91</v>
      </c>
      <c r="H7" s="4">
        <f t="shared" si="0"/>
        <v>56.472105263157893</v>
      </c>
    </row>
    <row r="8" spans="1:8" x14ac:dyDescent="0.25">
      <c r="A8" t="s">
        <v>66</v>
      </c>
      <c r="B8" t="s">
        <v>67</v>
      </c>
      <c r="C8" t="s">
        <v>74</v>
      </c>
      <c r="D8">
        <v>86.13</v>
      </c>
      <c r="E8">
        <v>1</v>
      </c>
      <c r="G8" s="2" t="s">
        <v>92</v>
      </c>
      <c r="H8" s="4">
        <f t="shared" si="0"/>
        <v>50.997894736842099</v>
      </c>
    </row>
    <row r="9" spans="1:8" x14ac:dyDescent="0.25">
      <c r="A9" t="s">
        <v>66</v>
      </c>
      <c r="B9" t="s">
        <v>67</v>
      </c>
      <c r="C9" t="s">
        <v>75</v>
      </c>
      <c r="D9">
        <v>86.13</v>
      </c>
      <c r="E9">
        <v>1</v>
      </c>
      <c r="G9" s="2" t="s">
        <v>61</v>
      </c>
      <c r="H9" s="4">
        <f t="shared" si="0"/>
        <v>47.84105263157894</v>
      </c>
    </row>
    <row r="10" spans="1:8" x14ac:dyDescent="0.25">
      <c r="A10" t="s">
        <v>66</v>
      </c>
      <c r="B10" t="s">
        <v>67</v>
      </c>
      <c r="C10" t="s">
        <v>76</v>
      </c>
      <c r="D10">
        <v>85.94</v>
      </c>
      <c r="E10">
        <v>1</v>
      </c>
      <c r="G10" s="2" t="s">
        <v>93</v>
      </c>
      <c r="H10" s="4">
        <f t="shared" si="0"/>
        <v>35.056315789473686</v>
      </c>
    </row>
    <row r="11" spans="1:8" x14ac:dyDescent="0.25">
      <c r="A11" t="s">
        <v>66</v>
      </c>
      <c r="B11" t="s">
        <v>67</v>
      </c>
      <c r="C11" t="s">
        <v>77</v>
      </c>
      <c r="D11">
        <v>86.09</v>
      </c>
      <c r="E11">
        <v>1</v>
      </c>
      <c r="G11" s="2" t="s">
        <v>94</v>
      </c>
      <c r="H11" s="4">
        <f t="shared" si="0"/>
        <v>29.896842105263158</v>
      </c>
    </row>
    <row r="12" spans="1:8" x14ac:dyDescent="0.25">
      <c r="A12" t="s">
        <v>66</v>
      </c>
      <c r="B12" t="s">
        <v>67</v>
      </c>
      <c r="C12" t="s">
        <v>78</v>
      </c>
      <c r="D12">
        <v>85.98</v>
      </c>
      <c r="E12">
        <v>1</v>
      </c>
      <c r="G12" s="2" t="s">
        <v>95</v>
      </c>
      <c r="H12" s="4">
        <f t="shared" si="0"/>
        <v>28.501052631578947</v>
      </c>
    </row>
    <row r="13" spans="1:8" x14ac:dyDescent="0.25">
      <c r="A13" t="s">
        <v>66</v>
      </c>
      <c r="B13" t="s">
        <v>67</v>
      </c>
      <c r="C13" t="s">
        <v>79</v>
      </c>
      <c r="D13">
        <v>86.16</v>
      </c>
      <c r="E13">
        <v>1</v>
      </c>
      <c r="G13" s="2" t="s">
        <v>96</v>
      </c>
      <c r="H13" s="4">
        <f t="shared" si="0"/>
        <v>23.461052631578944</v>
      </c>
    </row>
    <row r="14" spans="1:8" x14ac:dyDescent="0.25">
      <c r="A14" t="s">
        <v>66</v>
      </c>
      <c r="B14" t="s">
        <v>67</v>
      </c>
      <c r="C14" t="s">
        <v>80</v>
      </c>
      <c r="D14">
        <v>85.9</v>
      </c>
      <c r="E14">
        <v>1</v>
      </c>
      <c r="G14" s="2" t="s">
        <v>97</v>
      </c>
      <c r="H14" s="4">
        <f t="shared" si="0"/>
        <v>80.665789473684214</v>
      </c>
    </row>
    <row r="15" spans="1:8" x14ac:dyDescent="0.25">
      <c r="A15" t="s">
        <v>66</v>
      </c>
      <c r="B15" t="s">
        <v>67</v>
      </c>
      <c r="C15" t="s">
        <v>81</v>
      </c>
      <c r="D15">
        <v>86.05</v>
      </c>
      <c r="E15">
        <v>1</v>
      </c>
    </row>
    <row r="16" spans="1:8" x14ac:dyDescent="0.25">
      <c r="A16" t="s">
        <v>66</v>
      </c>
      <c r="B16" t="s">
        <v>67</v>
      </c>
      <c r="C16" t="s">
        <v>82</v>
      </c>
      <c r="D16">
        <v>86.01</v>
      </c>
      <c r="E16">
        <v>1</v>
      </c>
    </row>
    <row r="17" spans="1:5" x14ac:dyDescent="0.25">
      <c r="A17" t="s">
        <v>66</v>
      </c>
      <c r="B17" t="s">
        <v>67</v>
      </c>
      <c r="C17" t="s">
        <v>83</v>
      </c>
      <c r="D17">
        <v>85.9</v>
      </c>
      <c r="E17">
        <v>1</v>
      </c>
    </row>
    <row r="18" spans="1:5" x14ac:dyDescent="0.25">
      <c r="A18" t="s">
        <v>66</v>
      </c>
      <c r="B18" t="s">
        <v>67</v>
      </c>
      <c r="C18" t="s">
        <v>84</v>
      </c>
      <c r="D18">
        <v>85.94</v>
      </c>
      <c r="E18">
        <v>1</v>
      </c>
    </row>
    <row r="19" spans="1:5" x14ac:dyDescent="0.25">
      <c r="A19" t="s">
        <v>66</v>
      </c>
      <c r="B19" t="s">
        <v>67</v>
      </c>
      <c r="C19" t="s">
        <v>85</v>
      </c>
      <c r="D19">
        <v>86.01</v>
      </c>
      <c r="E19">
        <v>1</v>
      </c>
    </row>
    <row r="20" spans="1:5" x14ac:dyDescent="0.25">
      <c r="A20" t="s">
        <v>66</v>
      </c>
      <c r="B20" t="s">
        <v>67</v>
      </c>
      <c r="C20" t="s">
        <v>86</v>
      </c>
      <c r="D20">
        <v>85.86</v>
      </c>
      <c r="E20">
        <v>1</v>
      </c>
    </row>
    <row r="21" spans="1:5" x14ac:dyDescent="0.25">
      <c r="A21" t="s">
        <v>87</v>
      </c>
      <c r="B21" t="s">
        <v>67</v>
      </c>
      <c r="C21" t="s">
        <v>68</v>
      </c>
      <c r="D21">
        <v>74.84</v>
      </c>
      <c r="E21">
        <v>1</v>
      </c>
    </row>
    <row r="22" spans="1:5" x14ac:dyDescent="0.25">
      <c r="A22" t="s">
        <v>87</v>
      </c>
      <c r="B22" t="s">
        <v>67</v>
      </c>
      <c r="C22" t="s">
        <v>69</v>
      </c>
      <c r="D22">
        <v>75.78</v>
      </c>
      <c r="E22">
        <v>1</v>
      </c>
    </row>
    <row r="23" spans="1:5" x14ac:dyDescent="0.25">
      <c r="A23" t="s">
        <v>87</v>
      </c>
      <c r="B23" t="s">
        <v>67</v>
      </c>
      <c r="C23" t="s">
        <v>70</v>
      </c>
      <c r="D23">
        <v>75.14</v>
      </c>
      <c r="E23">
        <v>1</v>
      </c>
    </row>
    <row r="24" spans="1:5" x14ac:dyDescent="0.25">
      <c r="A24" t="s">
        <v>87</v>
      </c>
      <c r="B24" t="s">
        <v>67</v>
      </c>
      <c r="C24" t="s">
        <v>71</v>
      </c>
      <c r="D24">
        <v>75.069999999999993</v>
      </c>
      <c r="E24">
        <v>1</v>
      </c>
    </row>
    <row r="25" spans="1:5" x14ac:dyDescent="0.25">
      <c r="A25" t="s">
        <v>87</v>
      </c>
      <c r="B25" t="s">
        <v>67</v>
      </c>
      <c r="C25" t="s">
        <v>72</v>
      </c>
      <c r="D25">
        <v>74.84</v>
      </c>
      <c r="E25">
        <v>1</v>
      </c>
    </row>
    <row r="26" spans="1:5" x14ac:dyDescent="0.25">
      <c r="A26" t="s">
        <v>87</v>
      </c>
      <c r="B26" t="s">
        <v>67</v>
      </c>
      <c r="C26" t="s">
        <v>73</v>
      </c>
      <c r="D26">
        <v>74.959999999999994</v>
      </c>
      <c r="E26">
        <v>1</v>
      </c>
    </row>
    <row r="27" spans="1:5" x14ac:dyDescent="0.25">
      <c r="A27" t="s">
        <v>87</v>
      </c>
      <c r="B27" t="s">
        <v>67</v>
      </c>
      <c r="C27" t="s">
        <v>74</v>
      </c>
      <c r="D27">
        <v>74.66</v>
      </c>
      <c r="E27">
        <v>1</v>
      </c>
    </row>
    <row r="28" spans="1:5" x14ac:dyDescent="0.25">
      <c r="A28" t="s">
        <v>87</v>
      </c>
      <c r="B28" t="s">
        <v>67</v>
      </c>
      <c r="C28" t="s">
        <v>75</v>
      </c>
      <c r="D28">
        <v>74.66</v>
      </c>
      <c r="E28">
        <v>1</v>
      </c>
    </row>
    <row r="29" spans="1:5" x14ac:dyDescent="0.25">
      <c r="A29" t="s">
        <v>87</v>
      </c>
      <c r="B29" t="s">
        <v>67</v>
      </c>
      <c r="C29" t="s">
        <v>76</v>
      </c>
      <c r="D29">
        <v>74.510000000000005</v>
      </c>
      <c r="E29">
        <v>1</v>
      </c>
    </row>
    <row r="30" spans="1:5" x14ac:dyDescent="0.25">
      <c r="A30" t="s">
        <v>87</v>
      </c>
      <c r="B30" t="s">
        <v>67</v>
      </c>
      <c r="C30" t="s">
        <v>77</v>
      </c>
      <c r="D30">
        <v>74.69</v>
      </c>
      <c r="E30">
        <v>1</v>
      </c>
    </row>
    <row r="31" spans="1:5" x14ac:dyDescent="0.25">
      <c r="A31" t="s">
        <v>87</v>
      </c>
      <c r="B31" t="s">
        <v>67</v>
      </c>
      <c r="C31" t="s">
        <v>78</v>
      </c>
      <c r="D31">
        <v>74.510000000000005</v>
      </c>
      <c r="E31">
        <v>1</v>
      </c>
    </row>
    <row r="32" spans="1:5" x14ac:dyDescent="0.25">
      <c r="A32" t="s">
        <v>87</v>
      </c>
      <c r="B32" t="s">
        <v>67</v>
      </c>
      <c r="C32" t="s">
        <v>79</v>
      </c>
      <c r="D32">
        <v>74.66</v>
      </c>
      <c r="E32">
        <v>1</v>
      </c>
    </row>
    <row r="33" spans="1:5" x14ac:dyDescent="0.25">
      <c r="A33" t="s">
        <v>87</v>
      </c>
      <c r="B33" t="s">
        <v>67</v>
      </c>
      <c r="C33" t="s">
        <v>80</v>
      </c>
      <c r="D33">
        <v>74.430000000000007</v>
      </c>
      <c r="E33">
        <v>1</v>
      </c>
    </row>
    <row r="34" spans="1:5" x14ac:dyDescent="0.25">
      <c r="A34" t="s">
        <v>87</v>
      </c>
      <c r="B34" t="s">
        <v>67</v>
      </c>
      <c r="C34" t="s">
        <v>81</v>
      </c>
      <c r="D34">
        <v>74.58</v>
      </c>
      <c r="E34">
        <v>1</v>
      </c>
    </row>
    <row r="35" spans="1:5" x14ac:dyDescent="0.25">
      <c r="A35" t="s">
        <v>87</v>
      </c>
      <c r="B35" t="s">
        <v>67</v>
      </c>
      <c r="C35" t="s">
        <v>82</v>
      </c>
      <c r="D35">
        <v>74.510000000000005</v>
      </c>
      <c r="E35">
        <v>1</v>
      </c>
    </row>
    <row r="36" spans="1:5" x14ac:dyDescent="0.25">
      <c r="A36" t="s">
        <v>87</v>
      </c>
      <c r="B36" t="s">
        <v>67</v>
      </c>
      <c r="C36" t="s">
        <v>83</v>
      </c>
      <c r="D36">
        <v>74.47</v>
      </c>
      <c r="E36">
        <v>1</v>
      </c>
    </row>
    <row r="37" spans="1:5" x14ac:dyDescent="0.25">
      <c r="A37" t="s">
        <v>87</v>
      </c>
      <c r="B37" t="s">
        <v>67</v>
      </c>
      <c r="C37" t="s">
        <v>84</v>
      </c>
      <c r="D37">
        <v>74.47</v>
      </c>
      <c r="E37">
        <v>1</v>
      </c>
    </row>
    <row r="38" spans="1:5" x14ac:dyDescent="0.25">
      <c r="A38" t="s">
        <v>87</v>
      </c>
      <c r="B38" t="s">
        <v>67</v>
      </c>
      <c r="C38" t="s">
        <v>85</v>
      </c>
      <c r="D38">
        <v>74.510000000000005</v>
      </c>
      <c r="E38">
        <v>1</v>
      </c>
    </row>
    <row r="39" spans="1:5" x14ac:dyDescent="0.25">
      <c r="A39" t="s">
        <v>87</v>
      </c>
      <c r="B39" t="s">
        <v>67</v>
      </c>
      <c r="C39" t="s">
        <v>86</v>
      </c>
      <c r="D39">
        <v>74.400000000000006</v>
      </c>
      <c r="E39">
        <v>1</v>
      </c>
    </row>
    <row r="40" spans="1:5" x14ac:dyDescent="0.25">
      <c r="A40" t="s">
        <v>88</v>
      </c>
      <c r="B40" t="s">
        <v>67</v>
      </c>
      <c r="C40" t="s">
        <v>68</v>
      </c>
      <c r="D40">
        <v>65.87</v>
      </c>
      <c r="E40">
        <v>1</v>
      </c>
    </row>
    <row r="41" spans="1:5" x14ac:dyDescent="0.25">
      <c r="A41" t="s">
        <v>88</v>
      </c>
      <c r="B41" t="s">
        <v>67</v>
      </c>
      <c r="C41" t="s">
        <v>69</v>
      </c>
      <c r="D41">
        <v>66.599999999999994</v>
      </c>
      <c r="E41">
        <v>1</v>
      </c>
    </row>
    <row r="42" spans="1:5" x14ac:dyDescent="0.25">
      <c r="A42" t="s">
        <v>88</v>
      </c>
      <c r="B42" t="s">
        <v>67</v>
      </c>
      <c r="C42" t="s">
        <v>70</v>
      </c>
      <c r="D42">
        <v>66.16</v>
      </c>
      <c r="E42">
        <v>1</v>
      </c>
    </row>
    <row r="43" spans="1:5" x14ac:dyDescent="0.25">
      <c r="A43" t="s">
        <v>88</v>
      </c>
      <c r="B43" t="s">
        <v>67</v>
      </c>
      <c r="C43" t="s">
        <v>71</v>
      </c>
      <c r="D43">
        <v>66.02</v>
      </c>
      <c r="E43">
        <v>1</v>
      </c>
    </row>
    <row r="44" spans="1:5" x14ac:dyDescent="0.25">
      <c r="A44" t="s">
        <v>88</v>
      </c>
      <c r="B44" t="s">
        <v>67</v>
      </c>
      <c r="C44" t="s">
        <v>72</v>
      </c>
      <c r="D44">
        <v>65.87</v>
      </c>
      <c r="E44">
        <v>1</v>
      </c>
    </row>
    <row r="45" spans="1:5" x14ac:dyDescent="0.25">
      <c r="A45" t="s">
        <v>88</v>
      </c>
      <c r="B45" t="s">
        <v>67</v>
      </c>
      <c r="C45" t="s">
        <v>73</v>
      </c>
      <c r="D45">
        <v>65.91</v>
      </c>
      <c r="E45">
        <v>1</v>
      </c>
    </row>
    <row r="46" spans="1:5" x14ac:dyDescent="0.25">
      <c r="A46" t="s">
        <v>88</v>
      </c>
      <c r="B46" t="s">
        <v>67</v>
      </c>
      <c r="C46" t="s">
        <v>74</v>
      </c>
      <c r="D46">
        <v>65.69</v>
      </c>
      <c r="E46">
        <v>1</v>
      </c>
    </row>
    <row r="47" spans="1:5" x14ac:dyDescent="0.25">
      <c r="A47" t="s">
        <v>88</v>
      </c>
      <c r="B47" t="s">
        <v>67</v>
      </c>
      <c r="C47" t="s">
        <v>75</v>
      </c>
      <c r="D47">
        <v>65.72</v>
      </c>
      <c r="E47">
        <v>1</v>
      </c>
    </row>
    <row r="48" spans="1:5" x14ac:dyDescent="0.25">
      <c r="A48" t="s">
        <v>88</v>
      </c>
      <c r="B48" t="s">
        <v>67</v>
      </c>
      <c r="C48" t="s">
        <v>76</v>
      </c>
      <c r="D48">
        <v>65.62</v>
      </c>
      <c r="E48">
        <v>1</v>
      </c>
    </row>
    <row r="49" spans="1:5" x14ac:dyDescent="0.25">
      <c r="A49" t="s">
        <v>88</v>
      </c>
      <c r="B49" t="s">
        <v>67</v>
      </c>
      <c r="C49" t="s">
        <v>77</v>
      </c>
      <c r="D49">
        <v>65.760000000000005</v>
      </c>
      <c r="E49">
        <v>1</v>
      </c>
    </row>
    <row r="50" spans="1:5" x14ac:dyDescent="0.25">
      <c r="A50" t="s">
        <v>88</v>
      </c>
      <c r="B50" t="s">
        <v>67</v>
      </c>
      <c r="C50" t="s">
        <v>78</v>
      </c>
      <c r="D50">
        <v>65.58</v>
      </c>
      <c r="E50">
        <v>1</v>
      </c>
    </row>
    <row r="51" spans="1:5" x14ac:dyDescent="0.25">
      <c r="A51" t="s">
        <v>88</v>
      </c>
      <c r="B51" t="s">
        <v>67</v>
      </c>
      <c r="C51" t="s">
        <v>79</v>
      </c>
      <c r="D51">
        <v>65.650000000000006</v>
      </c>
      <c r="E51">
        <v>1</v>
      </c>
    </row>
    <row r="52" spans="1:5" x14ac:dyDescent="0.25">
      <c r="A52" t="s">
        <v>88</v>
      </c>
      <c r="B52" t="s">
        <v>67</v>
      </c>
      <c r="C52" t="s">
        <v>80</v>
      </c>
      <c r="D52">
        <v>65.540000000000006</v>
      </c>
      <c r="E52">
        <v>1</v>
      </c>
    </row>
    <row r="53" spans="1:5" x14ac:dyDescent="0.25">
      <c r="A53" t="s">
        <v>88</v>
      </c>
      <c r="B53" t="s">
        <v>67</v>
      </c>
      <c r="C53" t="s">
        <v>81</v>
      </c>
      <c r="D53">
        <v>65.650000000000006</v>
      </c>
      <c r="E53">
        <v>1</v>
      </c>
    </row>
    <row r="54" spans="1:5" x14ac:dyDescent="0.25">
      <c r="A54" t="s">
        <v>88</v>
      </c>
      <c r="B54" t="s">
        <v>67</v>
      </c>
      <c r="C54" t="s">
        <v>82</v>
      </c>
      <c r="D54">
        <v>65.58</v>
      </c>
      <c r="E54">
        <v>1</v>
      </c>
    </row>
    <row r="55" spans="1:5" x14ac:dyDescent="0.25">
      <c r="A55" t="s">
        <v>88</v>
      </c>
      <c r="B55" t="s">
        <v>67</v>
      </c>
      <c r="C55" t="s">
        <v>83</v>
      </c>
      <c r="D55">
        <v>65.47</v>
      </c>
      <c r="E55">
        <v>1</v>
      </c>
    </row>
    <row r="56" spans="1:5" x14ac:dyDescent="0.25">
      <c r="A56" t="s">
        <v>88</v>
      </c>
      <c r="B56" t="s">
        <v>67</v>
      </c>
      <c r="C56" t="s">
        <v>84</v>
      </c>
      <c r="D56">
        <v>65.58</v>
      </c>
      <c r="E56">
        <v>1</v>
      </c>
    </row>
    <row r="57" spans="1:5" x14ac:dyDescent="0.25">
      <c r="A57" t="s">
        <v>88</v>
      </c>
      <c r="B57" t="s">
        <v>67</v>
      </c>
      <c r="C57" t="s">
        <v>85</v>
      </c>
      <c r="D57">
        <v>65.62</v>
      </c>
      <c r="E57">
        <v>1</v>
      </c>
    </row>
    <row r="58" spans="1:5" x14ac:dyDescent="0.25">
      <c r="A58" t="s">
        <v>88</v>
      </c>
      <c r="B58" t="s">
        <v>67</v>
      </c>
      <c r="C58" t="s">
        <v>86</v>
      </c>
      <c r="D58">
        <v>65.510000000000005</v>
      </c>
      <c r="E58">
        <v>1</v>
      </c>
    </row>
    <row r="59" spans="1:5" x14ac:dyDescent="0.25">
      <c r="A59" t="s">
        <v>89</v>
      </c>
      <c r="B59" t="s">
        <v>67</v>
      </c>
      <c r="C59" t="s">
        <v>68</v>
      </c>
      <c r="D59">
        <v>66.02</v>
      </c>
      <c r="E59">
        <v>1</v>
      </c>
    </row>
    <row r="60" spans="1:5" x14ac:dyDescent="0.25">
      <c r="A60" t="s">
        <v>89</v>
      </c>
      <c r="B60" t="s">
        <v>67</v>
      </c>
      <c r="C60" t="s">
        <v>69</v>
      </c>
      <c r="D60">
        <v>66.790000000000006</v>
      </c>
      <c r="E60">
        <v>1</v>
      </c>
    </row>
    <row r="61" spans="1:5" x14ac:dyDescent="0.25">
      <c r="A61" t="s">
        <v>89</v>
      </c>
      <c r="B61" t="s">
        <v>67</v>
      </c>
      <c r="C61" t="s">
        <v>70</v>
      </c>
      <c r="D61">
        <v>66.28</v>
      </c>
      <c r="E61">
        <v>1</v>
      </c>
    </row>
    <row r="62" spans="1:5" x14ac:dyDescent="0.25">
      <c r="A62" t="s">
        <v>89</v>
      </c>
      <c r="B62" t="s">
        <v>67</v>
      </c>
      <c r="C62" t="s">
        <v>71</v>
      </c>
      <c r="D62">
        <v>66.17</v>
      </c>
      <c r="E62">
        <v>1</v>
      </c>
    </row>
    <row r="63" spans="1:5" x14ac:dyDescent="0.25">
      <c r="A63" t="s">
        <v>89</v>
      </c>
      <c r="B63" t="s">
        <v>67</v>
      </c>
      <c r="C63" t="s">
        <v>72</v>
      </c>
      <c r="D63">
        <v>66.02</v>
      </c>
      <c r="E63">
        <v>1</v>
      </c>
    </row>
    <row r="64" spans="1:5" x14ac:dyDescent="0.25">
      <c r="A64" t="s">
        <v>89</v>
      </c>
      <c r="B64" t="s">
        <v>67</v>
      </c>
      <c r="C64" t="s">
        <v>73</v>
      </c>
      <c r="D64">
        <v>66.02</v>
      </c>
      <c r="E64">
        <v>1</v>
      </c>
    </row>
    <row r="65" spans="1:5" x14ac:dyDescent="0.25">
      <c r="A65" t="s">
        <v>89</v>
      </c>
      <c r="B65" t="s">
        <v>67</v>
      </c>
      <c r="C65" t="s">
        <v>74</v>
      </c>
      <c r="D65">
        <v>65.84</v>
      </c>
      <c r="E65">
        <v>1</v>
      </c>
    </row>
    <row r="66" spans="1:5" x14ac:dyDescent="0.25">
      <c r="A66" t="s">
        <v>89</v>
      </c>
      <c r="B66" t="s">
        <v>67</v>
      </c>
      <c r="C66" t="s">
        <v>75</v>
      </c>
      <c r="D66">
        <v>65.84</v>
      </c>
      <c r="E66">
        <v>1</v>
      </c>
    </row>
    <row r="67" spans="1:5" x14ac:dyDescent="0.25">
      <c r="A67" t="s">
        <v>89</v>
      </c>
      <c r="B67" t="s">
        <v>67</v>
      </c>
      <c r="C67" t="s">
        <v>76</v>
      </c>
      <c r="D67">
        <v>65.69</v>
      </c>
      <c r="E67">
        <v>1</v>
      </c>
    </row>
    <row r="68" spans="1:5" x14ac:dyDescent="0.25">
      <c r="A68" t="s">
        <v>89</v>
      </c>
      <c r="B68" t="s">
        <v>67</v>
      </c>
      <c r="C68" t="s">
        <v>77</v>
      </c>
      <c r="D68">
        <v>65.8</v>
      </c>
      <c r="E68">
        <v>1</v>
      </c>
    </row>
    <row r="69" spans="1:5" x14ac:dyDescent="0.25">
      <c r="A69" t="s">
        <v>89</v>
      </c>
      <c r="B69" t="s">
        <v>67</v>
      </c>
      <c r="C69" t="s">
        <v>78</v>
      </c>
      <c r="D69">
        <v>65.62</v>
      </c>
      <c r="E69">
        <v>1</v>
      </c>
    </row>
    <row r="70" spans="1:5" x14ac:dyDescent="0.25">
      <c r="A70" t="s">
        <v>89</v>
      </c>
      <c r="B70" t="s">
        <v>67</v>
      </c>
      <c r="C70" t="s">
        <v>79</v>
      </c>
      <c r="D70">
        <v>65.73</v>
      </c>
      <c r="E70">
        <v>1</v>
      </c>
    </row>
    <row r="71" spans="1:5" x14ac:dyDescent="0.25">
      <c r="A71" t="s">
        <v>89</v>
      </c>
      <c r="B71" t="s">
        <v>67</v>
      </c>
      <c r="C71" t="s">
        <v>80</v>
      </c>
      <c r="D71">
        <v>65.58</v>
      </c>
      <c r="E71">
        <v>1</v>
      </c>
    </row>
    <row r="72" spans="1:5" x14ac:dyDescent="0.25">
      <c r="A72" t="s">
        <v>89</v>
      </c>
      <c r="B72" t="s">
        <v>67</v>
      </c>
      <c r="C72" t="s">
        <v>81</v>
      </c>
      <c r="D72">
        <v>65.69</v>
      </c>
      <c r="E72">
        <v>1</v>
      </c>
    </row>
    <row r="73" spans="1:5" x14ac:dyDescent="0.25">
      <c r="A73" t="s">
        <v>89</v>
      </c>
      <c r="B73" t="s">
        <v>67</v>
      </c>
      <c r="C73" t="s">
        <v>82</v>
      </c>
      <c r="D73">
        <v>65.69</v>
      </c>
      <c r="E73">
        <v>1</v>
      </c>
    </row>
    <row r="74" spans="1:5" x14ac:dyDescent="0.25">
      <c r="A74" t="s">
        <v>89</v>
      </c>
      <c r="B74" t="s">
        <v>67</v>
      </c>
      <c r="C74" t="s">
        <v>83</v>
      </c>
      <c r="D74">
        <v>65.58</v>
      </c>
      <c r="E74">
        <v>1</v>
      </c>
    </row>
    <row r="75" spans="1:5" x14ac:dyDescent="0.25">
      <c r="A75" t="s">
        <v>89</v>
      </c>
      <c r="B75" t="s">
        <v>67</v>
      </c>
      <c r="C75" t="s">
        <v>84</v>
      </c>
      <c r="D75">
        <v>65.62</v>
      </c>
      <c r="E75">
        <v>1</v>
      </c>
    </row>
    <row r="76" spans="1:5" x14ac:dyDescent="0.25">
      <c r="A76" t="s">
        <v>89</v>
      </c>
      <c r="B76" t="s">
        <v>67</v>
      </c>
      <c r="C76" t="s">
        <v>85</v>
      </c>
      <c r="D76">
        <v>65.73</v>
      </c>
      <c r="E76">
        <v>1</v>
      </c>
    </row>
    <row r="77" spans="1:5" x14ac:dyDescent="0.25">
      <c r="A77" t="s">
        <v>89</v>
      </c>
      <c r="B77" t="s">
        <v>67</v>
      </c>
      <c r="C77" t="s">
        <v>86</v>
      </c>
      <c r="D77">
        <v>65.66</v>
      </c>
      <c r="E77">
        <v>1</v>
      </c>
    </row>
    <row r="78" spans="1:5" x14ac:dyDescent="0.25">
      <c r="A78" t="s">
        <v>90</v>
      </c>
      <c r="B78" t="s">
        <v>67</v>
      </c>
      <c r="C78" t="s">
        <v>68</v>
      </c>
      <c r="D78">
        <v>64.790000000000006</v>
      </c>
      <c r="E78">
        <v>1</v>
      </c>
    </row>
    <row r="79" spans="1:5" x14ac:dyDescent="0.25">
      <c r="A79" t="s">
        <v>90</v>
      </c>
      <c r="B79" t="s">
        <v>67</v>
      </c>
      <c r="C79" t="s">
        <v>69</v>
      </c>
      <c r="D79">
        <v>65.61</v>
      </c>
      <c r="E79">
        <v>1</v>
      </c>
    </row>
    <row r="80" spans="1:5" x14ac:dyDescent="0.25">
      <c r="A80" t="s">
        <v>90</v>
      </c>
      <c r="B80" t="s">
        <v>67</v>
      </c>
      <c r="C80" t="s">
        <v>70</v>
      </c>
      <c r="D80">
        <v>65.09</v>
      </c>
      <c r="E80">
        <v>1</v>
      </c>
    </row>
    <row r="81" spans="1:5" x14ac:dyDescent="0.25">
      <c r="A81" t="s">
        <v>90</v>
      </c>
      <c r="B81" t="s">
        <v>67</v>
      </c>
      <c r="C81" t="s">
        <v>71</v>
      </c>
      <c r="D81">
        <v>64.98</v>
      </c>
      <c r="E81">
        <v>1</v>
      </c>
    </row>
    <row r="82" spans="1:5" x14ac:dyDescent="0.25">
      <c r="A82" t="s">
        <v>90</v>
      </c>
      <c r="B82" t="s">
        <v>67</v>
      </c>
      <c r="C82" t="s">
        <v>72</v>
      </c>
      <c r="D82">
        <v>64.790000000000006</v>
      </c>
      <c r="E82">
        <v>1</v>
      </c>
    </row>
    <row r="83" spans="1:5" x14ac:dyDescent="0.25">
      <c r="A83" t="s">
        <v>90</v>
      </c>
      <c r="B83" t="s">
        <v>67</v>
      </c>
      <c r="C83" t="s">
        <v>73</v>
      </c>
      <c r="D83">
        <v>64.900000000000006</v>
      </c>
      <c r="E83">
        <v>1</v>
      </c>
    </row>
    <row r="84" spans="1:5" x14ac:dyDescent="0.25">
      <c r="A84" t="s">
        <v>90</v>
      </c>
      <c r="B84" t="s">
        <v>67</v>
      </c>
      <c r="C84" t="s">
        <v>74</v>
      </c>
      <c r="D84">
        <v>64.56</v>
      </c>
      <c r="E84">
        <v>1</v>
      </c>
    </row>
    <row r="85" spans="1:5" x14ac:dyDescent="0.25">
      <c r="A85" t="s">
        <v>90</v>
      </c>
      <c r="B85" t="s">
        <v>67</v>
      </c>
      <c r="C85" t="s">
        <v>75</v>
      </c>
      <c r="D85">
        <v>64.680000000000007</v>
      </c>
      <c r="E85">
        <v>1</v>
      </c>
    </row>
    <row r="86" spans="1:5" x14ac:dyDescent="0.25">
      <c r="A86" t="s">
        <v>90</v>
      </c>
      <c r="B86" t="s">
        <v>67</v>
      </c>
      <c r="C86" t="s">
        <v>76</v>
      </c>
      <c r="D86">
        <v>64.489999999999995</v>
      </c>
      <c r="E86">
        <v>1</v>
      </c>
    </row>
    <row r="87" spans="1:5" x14ac:dyDescent="0.25">
      <c r="A87" t="s">
        <v>90</v>
      </c>
      <c r="B87" t="s">
        <v>67</v>
      </c>
      <c r="C87" t="s">
        <v>77</v>
      </c>
      <c r="D87">
        <v>64.599999999999994</v>
      </c>
      <c r="E87">
        <v>1</v>
      </c>
    </row>
    <row r="88" spans="1:5" x14ac:dyDescent="0.25">
      <c r="A88" t="s">
        <v>90</v>
      </c>
      <c r="B88" t="s">
        <v>67</v>
      </c>
      <c r="C88" t="s">
        <v>78</v>
      </c>
      <c r="D88">
        <v>64.45</v>
      </c>
      <c r="E88">
        <v>1</v>
      </c>
    </row>
    <row r="89" spans="1:5" x14ac:dyDescent="0.25">
      <c r="A89" t="s">
        <v>90</v>
      </c>
      <c r="B89" t="s">
        <v>67</v>
      </c>
      <c r="C89" t="s">
        <v>79</v>
      </c>
      <c r="D89">
        <v>64.56</v>
      </c>
      <c r="E89">
        <v>1</v>
      </c>
    </row>
    <row r="90" spans="1:5" x14ac:dyDescent="0.25">
      <c r="A90" t="s">
        <v>90</v>
      </c>
      <c r="B90" t="s">
        <v>67</v>
      </c>
      <c r="C90" t="s">
        <v>80</v>
      </c>
      <c r="D90">
        <v>64.45</v>
      </c>
      <c r="E90">
        <v>1</v>
      </c>
    </row>
    <row r="91" spans="1:5" x14ac:dyDescent="0.25">
      <c r="A91" t="s">
        <v>90</v>
      </c>
      <c r="B91" t="s">
        <v>67</v>
      </c>
      <c r="C91" t="s">
        <v>81</v>
      </c>
      <c r="D91">
        <v>64.53</v>
      </c>
      <c r="E91">
        <v>1</v>
      </c>
    </row>
    <row r="92" spans="1:5" x14ac:dyDescent="0.25">
      <c r="A92" t="s">
        <v>90</v>
      </c>
      <c r="B92" t="s">
        <v>67</v>
      </c>
      <c r="C92" t="s">
        <v>82</v>
      </c>
      <c r="D92">
        <v>64.45</v>
      </c>
      <c r="E92">
        <v>1</v>
      </c>
    </row>
    <row r="93" spans="1:5" x14ac:dyDescent="0.25">
      <c r="A93" t="s">
        <v>90</v>
      </c>
      <c r="B93" t="s">
        <v>67</v>
      </c>
      <c r="C93" t="s">
        <v>83</v>
      </c>
      <c r="D93">
        <v>64.38</v>
      </c>
      <c r="E93">
        <v>1</v>
      </c>
    </row>
    <row r="94" spans="1:5" x14ac:dyDescent="0.25">
      <c r="A94" t="s">
        <v>90</v>
      </c>
      <c r="B94" t="s">
        <v>67</v>
      </c>
      <c r="C94" t="s">
        <v>84</v>
      </c>
      <c r="D94">
        <v>64.41</v>
      </c>
      <c r="E94">
        <v>1</v>
      </c>
    </row>
    <row r="95" spans="1:5" x14ac:dyDescent="0.25">
      <c r="A95" t="s">
        <v>90</v>
      </c>
      <c r="B95" t="s">
        <v>67</v>
      </c>
      <c r="C95" t="s">
        <v>85</v>
      </c>
      <c r="D95">
        <v>64.53</v>
      </c>
      <c r="E95">
        <v>1</v>
      </c>
    </row>
    <row r="96" spans="1:5" x14ac:dyDescent="0.25">
      <c r="A96" t="s">
        <v>90</v>
      </c>
      <c r="B96" t="s">
        <v>67</v>
      </c>
      <c r="C96" t="s">
        <v>86</v>
      </c>
      <c r="D96">
        <v>64.45</v>
      </c>
      <c r="E96">
        <v>1</v>
      </c>
    </row>
    <row r="97" spans="1:5" x14ac:dyDescent="0.25">
      <c r="A97" t="s">
        <v>91</v>
      </c>
      <c r="B97" t="s">
        <v>67</v>
      </c>
      <c r="C97" t="s">
        <v>68</v>
      </c>
      <c r="D97">
        <v>56.54</v>
      </c>
      <c r="E97">
        <v>1</v>
      </c>
    </row>
    <row r="98" spans="1:5" x14ac:dyDescent="0.25">
      <c r="A98" t="s">
        <v>91</v>
      </c>
      <c r="B98" t="s">
        <v>67</v>
      </c>
      <c r="C98" t="s">
        <v>69</v>
      </c>
      <c r="D98">
        <v>57.24</v>
      </c>
      <c r="E98">
        <v>1</v>
      </c>
    </row>
    <row r="99" spans="1:5" x14ac:dyDescent="0.25">
      <c r="A99" t="s">
        <v>91</v>
      </c>
      <c r="B99" t="s">
        <v>67</v>
      </c>
      <c r="C99" t="s">
        <v>70</v>
      </c>
      <c r="D99">
        <v>56.72</v>
      </c>
      <c r="E99">
        <v>1</v>
      </c>
    </row>
    <row r="100" spans="1:5" x14ac:dyDescent="0.25">
      <c r="A100" t="s">
        <v>91</v>
      </c>
      <c r="B100" t="s">
        <v>67</v>
      </c>
      <c r="C100" t="s">
        <v>71</v>
      </c>
      <c r="D100">
        <v>56.72</v>
      </c>
      <c r="E100">
        <v>1</v>
      </c>
    </row>
    <row r="101" spans="1:5" x14ac:dyDescent="0.25">
      <c r="A101" t="s">
        <v>91</v>
      </c>
      <c r="B101" t="s">
        <v>67</v>
      </c>
      <c r="C101" t="s">
        <v>72</v>
      </c>
      <c r="D101">
        <v>56.54</v>
      </c>
      <c r="E101">
        <v>1</v>
      </c>
    </row>
    <row r="102" spans="1:5" x14ac:dyDescent="0.25">
      <c r="A102" t="s">
        <v>91</v>
      </c>
      <c r="B102" t="s">
        <v>67</v>
      </c>
      <c r="C102" t="s">
        <v>73</v>
      </c>
      <c r="D102">
        <v>56.54</v>
      </c>
      <c r="E102">
        <v>1</v>
      </c>
    </row>
    <row r="103" spans="1:5" x14ac:dyDescent="0.25">
      <c r="A103" t="s">
        <v>91</v>
      </c>
      <c r="B103" t="s">
        <v>67</v>
      </c>
      <c r="C103" t="s">
        <v>74</v>
      </c>
      <c r="D103">
        <v>56.39</v>
      </c>
      <c r="E103">
        <v>1</v>
      </c>
    </row>
    <row r="104" spans="1:5" x14ac:dyDescent="0.25">
      <c r="A104" t="s">
        <v>91</v>
      </c>
      <c r="B104" t="s">
        <v>67</v>
      </c>
      <c r="C104" t="s">
        <v>75</v>
      </c>
      <c r="D104">
        <v>56.47</v>
      </c>
      <c r="E104">
        <v>1</v>
      </c>
    </row>
    <row r="105" spans="1:5" x14ac:dyDescent="0.25">
      <c r="A105" t="s">
        <v>91</v>
      </c>
      <c r="B105" t="s">
        <v>67</v>
      </c>
      <c r="C105" t="s">
        <v>76</v>
      </c>
      <c r="D105">
        <v>56.28</v>
      </c>
      <c r="E105">
        <v>1</v>
      </c>
    </row>
    <row r="106" spans="1:5" x14ac:dyDescent="0.25">
      <c r="A106" t="s">
        <v>91</v>
      </c>
      <c r="B106" t="s">
        <v>67</v>
      </c>
      <c r="C106" t="s">
        <v>77</v>
      </c>
      <c r="D106">
        <v>56.43</v>
      </c>
      <c r="E106">
        <v>1</v>
      </c>
    </row>
    <row r="107" spans="1:5" x14ac:dyDescent="0.25">
      <c r="A107" t="s">
        <v>91</v>
      </c>
      <c r="B107" t="s">
        <v>67</v>
      </c>
      <c r="C107" t="s">
        <v>78</v>
      </c>
      <c r="D107">
        <v>56.32</v>
      </c>
      <c r="E107">
        <v>1</v>
      </c>
    </row>
    <row r="108" spans="1:5" x14ac:dyDescent="0.25">
      <c r="A108" t="s">
        <v>91</v>
      </c>
      <c r="B108" t="s">
        <v>67</v>
      </c>
      <c r="C108" t="s">
        <v>79</v>
      </c>
      <c r="D108">
        <v>56.36</v>
      </c>
      <c r="E108">
        <v>1</v>
      </c>
    </row>
    <row r="109" spans="1:5" x14ac:dyDescent="0.25">
      <c r="A109" t="s">
        <v>91</v>
      </c>
      <c r="B109" t="s">
        <v>67</v>
      </c>
      <c r="C109" t="s">
        <v>80</v>
      </c>
      <c r="D109">
        <v>56.28</v>
      </c>
      <c r="E109">
        <v>1</v>
      </c>
    </row>
    <row r="110" spans="1:5" x14ac:dyDescent="0.25">
      <c r="A110" t="s">
        <v>91</v>
      </c>
      <c r="B110" t="s">
        <v>67</v>
      </c>
      <c r="C110" t="s">
        <v>81</v>
      </c>
      <c r="D110">
        <v>56.39</v>
      </c>
      <c r="E110">
        <v>1</v>
      </c>
    </row>
    <row r="111" spans="1:5" x14ac:dyDescent="0.25">
      <c r="A111" t="s">
        <v>91</v>
      </c>
      <c r="B111" t="s">
        <v>67</v>
      </c>
      <c r="C111" t="s">
        <v>82</v>
      </c>
      <c r="D111">
        <v>56.36</v>
      </c>
      <c r="E111">
        <v>1</v>
      </c>
    </row>
    <row r="112" spans="1:5" x14ac:dyDescent="0.25">
      <c r="A112" t="s">
        <v>91</v>
      </c>
      <c r="B112" t="s">
        <v>67</v>
      </c>
      <c r="C112" t="s">
        <v>83</v>
      </c>
      <c r="D112">
        <v>56.32</v>
      </c>
      <c r="E112">
        <v>1</v>
      </c>
    </row>
    <row r="113" spans="1:5" x14ac:dyDescent="0.25">
      <c r="A113" t="s">
        <v>91</v>
      </c>
      <c r="B113" t="s">
        <v>67</v>
      </c>
      <c r="C113" t="s">
        <v>84</v>
      </c>
      <c r="D113">
        <v>56.36</v>
      </c>
      <c r="E113">
        <v>1</v>
      </c>
    </row>
    <row r="114" spans="1:5" x14ac:dyDescent="0.25">
      <c r="A114" t="s">
        <v>91</v>
      </c>
      <c r="B114" t="s">
        <v>67</v>
      </c>
      <c r="C114" t="s">
        <v>85</v>
      </c>
      <c r="D114">
        <v>56.39</v>
      </c>
      <c r="E114">
        <v>1</v>
      </c>
    </row>
    <row r="115" spans="1:5" x14ac:dyDescent="0.25">
      <c r="A115" t="s">
        <v>91</v>
      </c>
      <c r="B115" t="s">
        <v>67</v>
      </c>
      <c r="C115" t="s">
        <v>86</v>
      </c>
      <c r="D115">
        <v>56.32</v>
      </c>
      <c r="E115">
        <v>1</v>
      </c>
    </row>
    <row r="116" spans="1:5" x14ac:dyDescent="0.25">
      <c r="A116" t="s">
        <v>92</v>
      </c>
      <c r="B116" t="s">
        <v>67</v>
      </c>
      <c r="C116" t="s">
        <v>68</v>
      </c>
      <c r="D116">
        <v>51.14</v>
      </c>
      <c r="E116">
        <v>1</v>
      </c>
    </row>
    <row r="117" spans="1:5" x14ac:dyDescent="0.25">
      <c r="A117" t="s">
        <v>92</v>
      </c>
      <c r="B117" t="s">
        <v>67</v>
      </c>
      <c r="C117" t="s">
        <v>69</v>
      </c>
      <c r="D117">
        <v>51.89</v>
      </c>
      <c r="E117">
        <v>1</v>
      </c>
    </row>
    <row r="118" spans="1:5" x14ac:dyDescent="0.25">
      <c r="A118" t="s">
        <v>92</v>
      </c>
      <c r="B118" t="s">
        <v>67</v>
      </c>
      <c r="C118" t="s">
        <v>70</v>
      </c>
      <c r="D118">
        <v>51.33</v>
      </c>
      <c r="E118">
        <v>1</v>
      </c>
    </row>
    <row r="119" spans="1:5" x14ac:dyDescent="0.25">
      <c r="A119" t="s">
        <v>92</v>
      </c>
      <c r="B119" t="s">
        <v>67</v>
      </c>
      <c r="C119" t="s">
        <v>71</v>
      </c>
      <c r="D119">
        <v>51.29</v>
      </c>
      <c r="E119">
        <v>1</v>
      </c>
    </row>
    <row r="120" spans="1:5" x14ac:dyDescent="0.25">
      <c r="A120" t="s">
        <v>92</v>
      </c>
      <c r="B120" t="s">
        <v>67</v>
      </c>
      <c r="C120" t="s">
        <v>72</v>
      </c>
      <c r="D120">
        <v>51.14</v>
      </c>
      <c r="E120">
        <v>1</v>
      </c>
    </row>
    <row r="121" spans="1:5" x14ac:dyDescent="0.25">
      <c r="A121" t="s">
        <v>92</v>
      </c>
      <c r="B121" t="s">
        <v>67</v>
      </c>
      <c r="C121" t="s">
        <v>73</v>
      </c>
      <c r="D121">
        <v>51.18</v>
      </c>
      <c r="E121">
        <v>1</v>
      </c>
    </row>
    <row r="122" spans="1:5" x14ac:dyDescent="0.25">
      <c r="A122" t="s">
        <v>92</v>
      </c>
      <c r="B122" t="s">
        <v>67</v>
      </c>
      <c r="C122" t="s">
        <v>74</v>
      </c>
      <c r="D122">
        <v>50.84</v>
      </c>
      <c r="E122">
        <v>1</v>
      </c>
    </row>
    <row r="123" spans="1:5" x14ac:dyDescent="0.25">
      <c r="A123" t="s">
        <v>92</v>
      </c>
      <c r="B123" t="s">
        <v>67</v>
      </c>
      <c r="C123" t="s">
        <v>75</v>
      </c>
      <c r="D123">
        <v>50.96</v>
      </c>
      <c r="E123">
        <v>1</v>
      </c>
    </row>
    <row r="124" spans="1:5" x14ac:dyDescent="0.25">
      <c r="A124" t="s">
        <v>92</v>
      </c>
      <c r="B124" t="s">
        <v>67</v>
      </c>
      <c r="C124" t="s">
        <v>76</v>
      </c>
      <c r="D124">
        <v>50.65</v>
      </c>
      <c r="E124">
        <v>1</v>
      </c>
    </row>
    <row r="125" spans="1:5" x14ac:dyDescent="0.25">
      <c r="A125" t="s">
        <v>92</v>
      </c>
      <c r="B125" t="s">
        <v>67</v>
      </c>
      <c r="C125" t="s">
        <v>77</v>
      </c>
      <c r="D125">
        <v>51.03</v>
      </c>
      <c r="E125">
        <v>1</v>
      </c>
    </row>
    <row r="126" spans="1:5" x14ac:dyDescent="0.25">
      <c r="A126" t="s">
        <v>92</v>
      </c>
      <c r="B126" t="s">
        <v>67</v>
      </c>
      <c r="C126" t="s">
        <v>78</v>
      </c>
      <c r="D126">
        <v>50.69</v>
      </c>
      <c r="E126">
        <v>1</v>
      </c>
    </row>
    <row r="127" spans="1:5" x14ac:dyDescent="0.25">
      <c r="A127" t="s">
        <v>92</v>
      </c>
      <c r="B127" t="s">
        <v>67</v>
      </c>
      <c r="C127" t="s">
        <v>79</v>
      </c>
      <c r="D127">
        <v>50.92</v>
      </c>
      <c r="E127">
        <v>1</v>
      </c>
    </row>
    <row r="128" spans="1:5" x14ac:dyDescent="0.25">
      <c r="A128" t="s">
        <v>92</v>
      </c>
      <c r="B128" t="s">
        <v>67</v>
      </c>
      <c r="C128" t="s">
        <v>80</v>
      </c>
      <c r="D128">
        <v>50.73</v>
      </c>
      <c r="E128">
        <v>1</v>
      </c>
    </row>
    <row r="129" spans="1:5" x14ac:dyDescent="0.25">
      <c r="A129" t="s">
        <v>92</v>
      </c>
      <c r="B129" t="s">
        <v>67</v>
      </c>
      <c r="C129" t="s">
        <v>81</v>
      </c>
      <c r="D129">
        <v>50.92</v>
      </c>
      <c r="E129">
        <v>1</v>
      </c>
    </row>
    <row r="130" spans="1:5" x14ac:dyDescent="0.25">
      <c r="A130" t="s">
        <v>92</v>
      </c>
      <c r="B130" t="s">
        <v>67</v>
      </c>
      <c r="C130" t="s">
        <v>82</v>
      </c>
      <c r="D130">
        <v>50.92</v>
      </c>
      <c r="E130">
        <v>1</v>
      </c>
    </row>
    <row r="131" spans="1:5" x14ac:dyDescent="0.25">
      <c r="A131" t="s">
        <v>92</v>
      </c>
      <c r="B131" t="s">
        <v>67</v>
      </c>
      <c r="C131" t="s">
        <v>83</v>
      </c>
      <c r="D131">
        <v>50.8</v>
      </c>
      <c r="E131">
        <v>1</v>
      </c>
    </row>
    <row r="132" spans="1:5" x14ac:dyDescent="0.25">
      <c r="A132" t="s">
        <v>92</v>
      </c>
      <c r="B132" t="s">
        <v>67</v>
      </c>
      <c r="C132" t="s">
        <v>84</v>
      </c>
      <c r="D132">
        <v>50.84</v>
      </c>
      <c r="E132">
        <v>1</v>
      </c>
    </row>
    <row r="133" spans="1:5" x14ac:dyDescent="0.25">
      <c r="A133" t="s">
        <v>92</v>
      </c>
      <c r="B133" t="s">
        <v>67</v>
      </c>
      <c r="C133" t="s">
        <v>85</v>
      </c>
      <c r="D133">
        <v>50.92</v>
      </c>
      <c r="E133">
        <v>1</v>
      </c>
    </row>
    <row r="134" spans="1:5" x14ac:dyDescent="0.25">
      <c r="A134" t="s">
        <v>92</v>
      </c>
      <c r="B134" t="s">
        <v>67</v>
      </c>
      <c r="C134" t="s">
        <v>86</v>
      </c>
      <c r="D134">
        <v>50.77</v>
      </c>
      <c r="E134">
        <v>1</v>
      </c>
    </row>
    <row r="135" spans="1:5" x14ac:dyDescent="0.25">
      <c r="A135" t="s">
        <v>61</v>
      </c>
      <c r="B135" t="s">
        <v>67</v>
      </c>
      <c r="C135" t="s">
        <v>68</v>
      </c>
      <c r="D135">
        <v>47.97</v>
      </c>
      <c r="E135">
        <v>1</v>
      </c>
    </row>
    <row r="136" spans="1:5" x14ac:dyDescent="0.25">
      <c r="A136" t="s">
        <v>61</v>
      </c>
      <c r="B136" t="s">
        <v>67</v>
      </c>
      <c r="C136" t="s">
        <v>69</v>
      </c>
      <c r="D136">
        <v>48.57</v>
      </c>
      <c r="E136">
        <v>1</v>
      </c>
    </row>
    <row r="137" spans="1:5" x14ac:dyDescent="0.25">
      <c r="A137" t="s">
        <v>61</v>
      </c>
      <c r="B137" t="s">
        <v>67</v>
      </c>
      <c r="C137" t="s">
        <v>70</v>
      </c>
      <c r="D137">
        <v>48.05</v>
      </c>
      <c r="E137">
        <v>1</v>
      </c>
    </row>
    <row r="138" spans="1:5" x14ac:dyDescent="0.25">
      <c r="A138" t="s">
        <v>61</v>
      </c>
      <c r="B138" t="s">
        <v>67</v>
      </c>
      <c r="C138" t="s">
        <v>71</v>
      </c>
      <c r="D138">
        <v>48.05</v>
      </c>
      <c r="E138">
        <v>1</v>
      </c>
    </row>
    <row r="139" spans="1:5" x14ac:dyDescent="0.25">
      <c r="A139" t="s">
        <v>61</v>
      </c>
      <c r="B139" t="s">
        <v>67</v>
      </c>
      <c r="C139" t="s">
        <v>72</v>
      </c>
      <c r="D139">
        <v>47.97</v>
      </c>
      <c r="E139">
        <v>1</v>
      </c>
    </row>
    <row r="140" spans="1:5" x14ac:dyDescent="0.25">
      <c r="A140" t="s">
        <v>61</v>
      </c>
      <c r="B140" t="s">
        <v>67</v>
      </c>
      <c r="C140" t="s">
        <v>73</v>
      </c>
      <c r="D140">
        <v>47.97</v>
      </c>
      <c r="E140">
        <v>1</v>
      </c>
    </row>
    <row r="141" spans="1:5" x14ac:dyDescent="0.25">
      <c r="A141" t="s">
        <v>61</v>
      </c>
      <c r="B141" t="s">
        <v>67</v>
      </c>
      <c r="C141" t="s">
        <v>74</v>
      </c>
      <c r="D141">
        <v>47.71</v>
      </c>
      <c r="E141">
        <v>1</v>
      </c>
    </row>
    <row r="142" spans="1:5" x14ac:dyDescent="0.25">
      <c r="A142" t="s">
        <v>61</v>
      </c>
      <c r="B142" t="s">
        <v>67</v>
      </c>
      <c r="C142" t="s">
        <v>75</v>
      </c>
      <c r="D142">
        <v>47.78</v>
      </c>
      <c r="E142">
        <v>1</v>
      </c>
    </row>
    <row r="143" spans="1:5" x14ac:dyDescent="0.25">
      <c r="A143" t="s">
        <v>61</v>
      </c>
      <c r="B143" t="s">
        <v>67</v>
      </c>
      <c r="C143" t="s">
        <v>76</v>
      </c>
      <c r="D143">
        <v>47.6</v>
      </c>
      <c r="E143">
        <v>1</v>
      </c>
    </row>
    <row r="144" spans="1:5" x14ac:dyDescent="0.25">
      <c r="A144" t="s">
        <v>61</v>
      </c>
      <c r="B144" t="s">
        <v>67</v>
      </c>
      <c r="C144" t="s">
        <v>77</v>
      </c>
      <c r="D144">
        <v>47.9</v>
      </c>
      <c r="E144">
        <v>1</v>
      </c>
    </row>
    <row r="145" spans="1:5" x14ac:dyDescent="0.25">
      <c r="A145" t="s">
        <v>61</v>
      </c>
      <c r="B145" t="s">
        <v>67</v>
      </c>
      <c r="C145" t="s">
        <v>78</v>
      </c>
      <c r="D145">
        <v>47.63</v>
      </c>
      <c r="E145">
        <v>1</v>
      </c>
    </row>
    <row r="146" spans="1:5" x14ac:dyDescent="0.25">
      <c r="A146" t="s">
        <v>61</v>
      </c>
      <c r="B146" t="s">
        <v>67</v>
      </c>
      <c r="C146" t="s">
        <v>79</v>
      </c>
      <c r="D146">
        <v>47.75</v>
      </c>
      <c r="E146">
        <v>1</v>
      </c>
    </row>
    <row r="147" spans="1:5" x14ac:dyDescent="0.25">
      <c r="A147" t="s">
        <v>61</v>
      </c>
      <c r="B147" t="s">
        <v>67</v>
      </c>
      <c r="C147" t="s">
        <v>80</v>
      </c>
      <c r="D147">
        <v>47.6</v>
      </c>
      <c r="E147">
        <v>1</v>
      </c>
    </row>
    <row r="148" spans="1:5" x14ac:dyDescent="0.25">
      <c r="A148" t="s">
        <v>61</v>
      </c>
      <c r="B148" t="s">
        <v>67</v>
      </c>
      <c r="C148" t="s">
        <v>81</v>
      </c>
      <c r="D148">
        <v>47.67</v>
      </c>
      <c r="E148">
        <v>1</v>
      </c>
    </row>
    <row r="149" spans="1:5" x14ac:dyDescent="0.25">
      <c r="A149" t="s">
        <v>61</v>
      </c>
      <c r="B149" t="s">
        <v>67</v>
      </c>
      <c r="C149" t="s">
        <v>82</v>
      </c>
      <c r="D149">
        <v>47.75</v>
      </c>
      <c r="E149">
        <v>1</v>
      </c>
    </row>
    <row r="150" spans="1:5" x14ac:dyDescent="0.25">
      <c r="A150" t="s">
        <v>61</v>
      </c>
      <c r="B150" t="s">
        <v>67</v>
      </c>
      <c r="C150" t="s">
        <v>83</v>
      </c>
      <c r="D150">
        <v>47.78</v>
      </c>
      <c r="E150">
        <v>1</v>
      </c>
    </row>
    <row r="151" spans="1:5" x14ac:dyDescent="0.25">
      <c r="A151" t="s">
        <v>61</v>
      </c>
      <c r="B151" t="s">
        <v>67</v>
      </c>
      <c r="C151" t="s">
        <v>84</v>
      </c>
      <c r="D151">
        <v>47.78</v>
      </c>
      <c r="E151">
        <v>1</v>
      </c>
    </row>
    <row r="152" spans="1:5" x14ac:dyDescent="0.25">
      <c r="A152" t="s">
        <v>61</v>
      </c>
      <c r="B152" t="s">
        <v>67</v>
      </c>
      <c r="C152" t="s">
        <v>85</v>
      </c>
      <c r="D152">
        <v>47.82</v>
      </c>
      <c r="E152">
        <v>1</v>
      </c>
    </row>
    <row r="153" spans="1:5" x14ac:dyDescent="0.25">
      <c r="A153" t="s">
        <v>61</v>
      </c>
      <c r="B153" t="s">
        <v>67</v>
      </c>
      <c r="C153" t="s">
        <v>86</v>
      </c>
      <c r="D153">
        <v>47.63</v>
      </c>
      <c r="E153">
        <v>1</v>
      </c>
    </row>
    <row r="154" spans="1:5" x14ac:dyDescent="0.25">
      <c r="A154" t="s">
        <v>93</v>
      </c>
      <c r="B154" t="s">
        <v>67</v>
      </c>
      <c r="C154" t="s">
        <v>68</v>
      </c>
      <c r="D154">
        <v>35.36</v>
      </c>
      <c r="E154">
        <v>1</v>
      </c>
    </row>
    <row r="155" spans="1:5" x14ac:dyDescent="0.25">
      <c r="A155" t="s">
        <v>93</v>
      </c>
      <c r="B155" t="s">
        <v>67</v>
      </c>
      <c r="C155" t="s">
        <v>69</v>
      </c>
      <c r="D155">
        <v>36.090000000000003</v>
      </c>
      <c r="E155">
        <v>1</v>
      </c>
    </row>
    <row r="156" spans="1:5" x14ac:dyDescent="0.25">
      <c r="A156" t="s">
        <v>93</v>
      </c>
      <c r="B156" t="s">
        <v>67</v>
      </c>
      <c r="C156" t="s">
        <v>70</v>
      </c>
      <c r="D156">
        <v>35.25</v>
      </c>
      <c r="E156">
        <v>1</v>
      </c>
    </row>
    <row r="157" spans="1:5" x14ac:dyDescent="0.25">
      <c r="A157" t="s">
        <v>93</v>
      </c>
      <c r="B157" t="s">
        <v>67</v>
      </c>
      <c r="C157" t="s">
        <v>71</v>
      </c>
      <c r="D157">
        <v>35.36</v>
      </c>
      <c r="E157">
        <v>1</v>
      </c>
    </row>
    <row r="158" spans="1:5" x14ac:dyDescent="0.25">
      <c r="A158" t="s">
        <v>93</v>
      </c>
      <c r="B158" t="s">
        <v>67</v>
      </c>
      <c r="C158" t="s">
        <v>72</v>
      </c>
      <c r="D158">
        <v>35.36</v>
      </c>
      <c r="E158">
        <v>1</v>
      </c>
    </row>
    <row r="159" spans="1:5" x14ac:dyDescent="0.25">
      <c r="A159" t="s">
        <v>93</v>
      </c>
      <c r="B159" t="s">
        <v>67</v>
      </c>
      <c r="C159" t="s">
        <v>73</v>
      </c>
      <c r="D159">
        <v>35.32</v>
      </c>
      <c r="E159">
        <v>1</v>
      </c>
    </row>
    <row r="160" spans="1:5" x14ac:dyDescent="0.25">
      <c r="A160" t="s">
        <v>93</v>
      </c>
      <c r="B160" t="s">
        <v>67</v>
      </c>
      <c r="C160" t="s">
        <v>74</v>
      </c>
      <c r="D160">
        <v>34.99</v>
      </c>
      <c r="E160">
        <v>1</v>
      </c>
    </row>
    <row r="161" spans="1:5" x14ac:dyDescent="0.25">
      <c r="A161" t="s">
        <v>93</v>
      </c>
      <c r="B161" t="s">
        <v>67</v>
      </c>
      <c r="C161" t="s">
        <v>75</v>
      </c>
      <c r="D161">
        <v>34.880000000000003</v>
      </c>
      <c r="E161">
        <v>1</v>
      </c>
    </row>
    <row r="162" spans="1:5" x14ac:dyDescent="0.25">
      <c r="A162" t="s">
        <v>93</v>
      </c>
      <c r="B162" t="s">
        <v>67</v>
      </c>
      <c r="C162" t="s">
        <v>76</v>
      </c>
      <c r="D162">
        <v>34.770000000000003</v>
      </c>
      <c r="E162">
        <v>1</v>
      </c>
    </row>
    <row r="163" spans="1:5" x14ac:dyDescent="0.25">
      <c r="A163" t="s">
        <v>93</v>
      </c>
      <c r="B163" t="s">
        <v>67</v>
      </c>
      <c r="C163" t="s">
        <v>77</v>
      </c>
      <c r="D163">
        <v>35.03</v>
      </c>
      <c r="E163">
        <v>1</v>
      </c>
    </row>
    <row r="164" spans="1:5" x14ac:dyDescent="0.25">
      <c r="A164" t="s">
        <v>93</v>
      </c>
      <c r="B164" t="s">
        <v>67</v>
      </c>
      <c r="C164" t="s">
        <v>78</v>
      </c>
      <c r="D164">
        <v>34.770000000000003</v>
      </c>
      <c r="E164">
        <v>1</v>
      </c>
    </row>
    <row r="165" spans="1:5" x14ac:dyDescent="0.25">
      <c r="A165" t="s">
        <v>93</v>
      </c>
      <c r="B165" t="s">
        <v>67</v>
      </c>
      <c r="C165" t="s">
        <v>79</v>
      </c>
      <c r="D165">
        <v>34.85</v>
      </c>
      <c r="E165">
        <v>1</v>
      </c>
    </row>
    <row r="166" spans="1:5" x14ac:dyDescent="0.25">
      <c r="A166" t="s">
        <v>93</v>
      </c>
      <c r="B166" t="s">
        <v>67</v>
      </c>
      <c r="C166" t="s">
        <v>80</v>
      </c>
      <c r="D166">
        <v>34.92</v>
      </c>
      <c r="E166">
        <v>1</v>
      </c>
    </row>
    <row r="167" spans="1:5" x14ac:dyDescent="0.25">
      <c r="A167" t="s">
        <v>93</v>
      </c>
      <c r="B167" t="s">
        <v>67</v>
      </c>
      <c r="C167" t="s">
        <v>81</v>
      </c>
      <c r="D167">
        <v>34.92</v>
      </c>
      <c r="E167">
        <v>1</v>
      </c>
    </row>
    <row r="168" spans="1:5" x14ac:dyDescent="0.25">
      <c r="A168" t="s">
        <v>93</v>
      </c>
      <c r="B168" t="s">
        <v>67</v>
      </c>
      <c r="C168" t="s">
        <v>82</v>
      </c>
      <c r="D168">
        <v>34.880000000000003</v>
      </c>
      <c r="E168">
        <v>1</v>
      </c>
    </row>
    <row r="169" spans="1:5" x14ac:dyDescent="0.25">
      <c r="A169" t="s">
        <v>93</v>
      </c>
      <c r="B169" t="s">
        <v>67</v>
      </c>
      <c r="C169" t="s">
        <v>83</v>
      </c>
      <c r="D169">
        <v>34.85</v>
      </c>
      <c r="E169">
        <v>1</v>
      </c>
    </row>
    <row r="170" spans="1:5" x14ac:dyDescent="0.25">
      <c r="A170" t="s">
        <v>93</v>
      </c>
      <c r="B170" t="s">
        <v>67</v>
      </c>
      <c r="C170" t="s">
        <v>84</v>
      </c>
      <c r="D170">
        <v>34.85</v>
      </c>
      <c r="E170">
        <v>1</v>
      </c>
    </row>
    <row r="171" spans="1:5" x14ac:dyDescent="0.25">
      <c r="A171" t="s">
        <v>93</v>
      </c>
      <c r="B171" t="s">
        <v>67</v>
      </c>
      <c r="C171" t="s">
        <v>85</v>
      </c>
      <c r="D171">
        <v>34.880000000000003</v>
      </c>
      <c r="E171">
        <v>1</v>
      </c>
    </row>
    <row r="172" spans="1:5" x14ac:dyDescent="0.25">
      <c r="A172" t="s">
        <v>93</v>
      </c>
      <c r="B172" t="s">
        <v>67</v>
      </c>
      <c r="C172" t="s">
        <v>86</v>
      </c>
      <c r="D172">
        <v>34.74</v>
      </c>
      <c r="E172">
        <v>1</v>
      </c>
    </row>
    <row r="173" spans="1:5" x14ac:dyDescent="0.25">
      <c r="A173" t="s">
        <v>94</v>
      </c>
      <c r="B173" t="s">
        <v>67</v>
      </c>
      <c r="C173" t="s">
        <v>68</v>
      </c>
      <c r="D173">
        <v>30.11</v>
      </c>
      <c r="E173">
        <v>1</v>
      </c>
    </row>
    <row r="174" spans="1:5" x14ac:dyDescent="0.25">
      <c r="A174" t="s">
        <v>94</v>
      </c>
      <c r="B174" t="s">
        <v>67</v>
      </c>
      <c r="C174" t="s">
        <v>69</v>
      </c>
      <c r="D174">
        <v>30.9</v>
      </c>
      <c r="E174">
        <v>1</v>
      </c>
    </row>
    <row r="175" spans="1:5" x14ac:dyDescent="0.25">
      <c r="A175" t="s">
        <v>94</v>
      </c>
      <c r="B175" t="s">
        <v>67</v>
      </c>
      <c r="C175" t="s">
        <v>70</v>
      </c>
      <c r="D175">
        <v>30.23</v>
      </c>
      <c r="E175">
        <v>1</v>
      </c>
    </row>
    <row r="176" spans="1:5" x14ac:dyDescent="0.25">
      <c r="A176" t="s">
        <v>94</v>
      </c>
      <c r="B176" t="s">
        <v>67</v>
      </c>
      <c r="C176" t="s">
        <v>71</v>
      </c>
      <c r="D176">
        <v>30.19</v>
      </c>
      <c r="E176">
        <v>1</v>
      </c>
    </row>
    <row r="177" spans="1:5" x14ac:dyDescent="0.25">
      <c r="A177" t="s">
        <v>94</v>
      </c>
      <c r="B177" t="s">
        <v>67</v>
      </c>
      <c r="C177" t="s">
        <v>72</v>
      </c>
      <c r="D177">
        <v>30.11</v>
      </c>
      <c r="E177">
        <v>1</v>
      </c>
    </row>
    <row r="178" spans="1:5" x14ac:dyDescent="0.25">
      <c r="A178" t="s">
        <v>94</v>
      </c>
      <c r="B178" t="s">
        <v>67</v>
      </c>
      <c r="C178" t="s">
        <v>73</v>
      </c>
      <c r="D178">
        <v>30.15</v>
      </c>
      <c r="E178">
        <v>1</v>
      </c>
    </row>
    <row r="179" spans="1:5" x14ac:dyDescent="0.25">
      <c r="A179" t="s">
        <v>94</v>
      </c>
      <c r="B179" t="s">
        <v>67</v>
      </c>
      <c r="C179" t="s">
        <v>74</v>
      </c>
      <c r="D179">
        <v>29.81</v>
      </c>
      <c r="E179">
        <v>1</v>
      </c>
    </row>
    <row r="180" spans="1:5" x14ac:dyDescent="0.25">
      <c r="A180" t="s">
        <v>94</v>
      </c>
      <c r="B180" t="s">
        <v>67</v>
      </c>
      <c r="C180" t="s">
        <v>75</v>
      </c>
      <c r="D180">
        <v>29.85</v>
      </c>
      <c r="E180">
        <v>1</v>
      </c>
    </row>
    <row r="181" spans="1:5" x14ac:dyDescent="0.25">
      <c r="A181" t="s">
        <v>94</v>
      </c>
      <c r="B181" t="s">
        <v>67</v>
      </c>
      <c r="C181" t="s">
        <v>76</v>
      </c>
      <c r="D181">
        <v>29.59</v>
      </c>
      <c r="E181">
        <v>1</v>
      </c>
    </row>
    <row r="182" spans="1:5" x14ac:dyDescent="0.25">
      <c r="A182" t="s">
        <v>94</v>
      </c>
      <c r="B182" t="s">
        <v>67</v>
      </c>
      <c r="C182" t="s">
        <v>77</v>
      </c>
      <c r="D182">
        <v>29.85</v>
      </c>
      <c r="E182">
        <v>1</v>
      </c>
    </row>
    <row r="183" spans="1:5" x14ac:dyDescent="0.25">
      <c r="A183" t="s">
        <v>94</v>
      </c>
      <c r="B183" t="s">
        <v>67</v>
      </c>
      <c r="C183" t="s">
        <v>78</v>
      </c>
      <c r="D183">
        <v>29.63</v>
      </c>
      <c r="E183">
        <v>1</v>
      </c>
    </row>
    <row r="184" spans="1:5" x14ac:dyDescent="0.25">
      <c r="A184" t="s">
        <v>94</v>
      </c>
      <c r="B184" t="s">
        <v>67</v>
      </c>
      <c r="C184" t="s">
        <v>79</v>
      </c>
      <c r="D184">
        <v>29.81</v>
      </c>
      <c r="E184">
        <v>1</v>
      </c>
    </row>
    <row r="185" spans="1:5" x14ac:dyDescent="0.25">
      <c r="A185" t="s">
        <v>94</v>
      </c>
      <c r="B185" t="s">
        <v>67</v>
      </c>
      <c r="C185" t="s">
        <v>80</v>
      </c>
      <c r="D185">
        <v>29.74</v>
      </c>
      <c r="E185">
        <v>1</v>
      </c>
    </row>
    <row r="186" spans="1:5" x14ac:dyDescent="0.25">
      <c r="A186" t="s">
        <v>94</v>
      </c>
      <c r="B186" t="s">
        <v>67</v>
      </c>
      <c r="C186" t="s">
        <v>81</v>
      </c>
      <c r="D186">
        <v>29.7</v>
      </c>
      <c r="E186">
        <v>1</v>
      </c>
    </row>
    <row r="187" spans="1:5" x14ac:dyDescent="0.25">
      <c r="A187" t="s">
        <v>94</v>
      </c>
      <c r="B187" t="s">
        <v>67</v>
      </c>
      <c r="C187" t="s">
        <v>82</v>
      </c>
      <c r="D187">
        <v>29.78</v>
      </c>
      <c r="E187">
        <v>1</v>
      </c>
    </row>
    <row r="188" spans="1:5" x14ac:dyDescent="0.25">
      <c r="A188" t="s">
        <v>94</v>
      </c>
      <c r="B188" t="s">
        <v>67</v>
      </c>
      <c r="C188" t="s">
        <v>83</v>
      </c>
      <c r="D188">
        <v>29.63</v>
      </c>
      <c r="E188">
        <v>1</v>
      </c>
    </row>
    <row r="189" spans="1:5" x14ac:dyDescent="0.25">
      <c r="A189" t="s">
        <v>94</v>
      </c>
      <c r="B189" t="s">
        <v>67</v>
      </c>
      <c r="C189" t="s">
        <v>84</v>
      </c>
      <c r="D189">
        <v>29.63</v>
      </c>
      <c r="E189">
        <v>1</v>
      </c>
    </row>
    <row r="190" spans="1:5" x14ac:dyDescent="0.25">
      <c r="A190" t="s">
        <v>94</v>
      </c>
      <c r="B190" t="s">
        <v>67</v>
      </c>
      <c r="C190" t="s">
        <v>85</v>
      </c>
      <c r="D190">
        <v>29.78</v>
      </c>
      <c r="E190">
        <v>1</v>
      </c>
    </row>
    <row r="191" spans="1:5" x14ac:dyDescent="0.25">
      <c r="A191" t="s">
        <v>94</v>
      </c>
      <c r="B191" t="s">
        <v>67</v>
      </c>
      <c r="C191" t="s">
        <v>86</v>
      </c>
      <c r="D191">
        <v>29.55</v>
      </c>
      <c r="E191">
        <v>1</v>
      </c>
    </row>
    <row r="192" spans="1:5" x14ac:dyDescent="0.25">
      <c r="A192" t="s">
        <v>95</v>
      </c>
      <c r="B192" t="s">
        <v>67</v>
      </c>
      <c r="C192" t="s">
        <v>68</v>
      </c>
      <c r="D192">
        <v>28.64</v>
      </c>
      <c r="E192">
        <v>1</v>
      </c>
    </row>
    <row r="193" spans="1:5" x14ac:dyDescent="0.25">
      <c r="A193" t="s">
        <v>95</v>
      </c>
      <c r="B193" t="s">
        <v>67</v>
      </c>
      <c r="C193" t="s">
        <v>69</v>
      </c>
      <c r="D193">
        <v>29.19</v>
      </c>
      <c r="E193">
        <v>1</v>
      </c>
    </row>
    <row r="194" spans="1:5" x14ac:dyDescent="0.25">
      <c r="A194" t="s">
        <v>95</v>
      </c>
      <c r="B194" t="s">
        <v>67</v>
      </c>
      <c r="C194" t="s">
        <v>70</v>
      </c>
      <c r="D194">
        <v>28.67</v>
      </c>
      <c r="E194">
        <v>1</v>
      </c>
    </row>
    <row r="195" spans="1:5" x14ac:dyDescent="0.25">
      <c r="A195" t="s">
        <v>95</v>
      </c>
      <c r="B195" t="s">
        <v>67</v>
      </c>
      <c r="C195" t="s">
        <v>71</v>
      </c>
      <c r="D195">
        <v>28.67</v>
      </c>
      <c r="E195">
        <v>1</v>
      </c>
    </row>
    <row r="196" spans="1:5" x14ac:dyDescent="0.25">
      <c r="A196" t="s">
        <v>95</v>
      </c>
      <c r="B196" t="s">
        <v>67</v>
      </c>
      <c r="C196" t="s">
        <v>72</v>
      </c>
      <c r="D196">
        <v>28.64</v>
      </c>
      <c r="E196">
        <v>1</v>
      </c>
    </row>
    <row r="197" spans="1:5" x14ac:dyDescent="0.25">
      <c r="A197" t="s">
        <v>95</v>
      </c>
      <c r="B197" t="s">
        <v>67</v>
      </c>
      <c r="C197" t="s">
        <v>73</v>
      </c>
      <c r="D197">
        <v>28.67</v>
      </c>
      <c r="E197">
        <v>1</v>
      </c>
    </row>
    <row r="198" spans="1:5" x14ac:dyDescent="0.25">
      <c r="A198" t="s">
        <v>95</v>
      </c>
      <c r="B198" t="s">
        <v>67</v>
      </c>
      <c r="C198" t="s">
        <v>74</v>
      </c>
      <c r="D198">
        <v>28.42</v>
      </c>
      <c r="E198">
        <v>1</v>
      </c>
    </row>
    <row r="199" spans="1:5" x14ac:dyDescent="0.25">
      <c r="A199" t="s">
        <v>95</v>
      </c>
      <c r="B199" t="s">
        <v>67</v>
      </c>
      <c r="C199" t="s">
        <v>75</v>
      </c>
      <c r="D199">
        <v>28.31</v>
      </c>
      <c r="E199">
        <v>1</v>
      </c>
    </row>
    <row r="200" spans="1:5" x14ac:dyDescent="0.25">
      <c r="A200" t="s">
        <v>95</v>
      </c>
      <c r="B200" t="s">
        <v>67</v>
      </c>
      <c r="C200" t="s">
        <v>76</v>
      </c>
      <c r="D200">
        <v>28.31</v>
      </c>
      <c r="E200">
        <v>1</v>
      </c>
    </row>
    <row r="201" spans="1:5" x14ac:dyDescent="0.25">
      <c r="A201" t="s">
        <v>95</v>
      </c>
      <c r="B201" t="s">
        <v>67</v>
      </c>
      <c r="C201" t="s">
        <v>77</v>
      </c>
      <c r="D201">
        <v>28.46</v>
      </c>
      <c r="E201">
        <v>1</v>
      </c>
    </row>
    <row r="202" spans="1:5" x14ac:dyDescent="0.25">
      <c r="A202" t="s">
        <v>95</v>
      </c>
      <c r="B202" t="s">
        <v>67</v>
      </c>
      <c r="C202" t="s">
        <v>78</v>
      </c>
      <c r="D202">
        <v>28.31</v>
      </c>
      <c r="E202">
        <v>1</v>
      </c>
    </row>
    <row r="203" spans="1:5" x14ac:dyDescent="0.25">
      <c r="A203" t="s">
        <v>95</v>
      </c>
      <c r="B203" t="s">
        <v>67</v>
      </c>
      <c r="C203" t="s">
        <v>79</v>
      </c>
      <c r="D203">
        <v>28.46</v>
      </c>
      <c r="E203">
        <v>1</v>
      </c>
    </row>
    <row r="204" spans="1:5" x14ac:dyDescent="0.25">
      <c r="A204" t="s">
        <v>95</v>
      </c>
      <c r="B204" t="s">
        <v>67</v>
      </c>
      <c r="C204" t="s">
        <v>80</v>
      </c>
      <c r="D204">
        <v>28.42</v>
      </c>
      <c r="E204">
        <v>1</v>
      </c>
    </row>
    <row r="205" spans="1:5" x14ac:dyDescent="0.25">
      <c r="A205" t="s">
        <v>95</v>
      </c>
      <c r="B205" t="s">
        <v>67</v>
      </c>
      <c r="C205" t="s">
        <v>81</v>
      </c>
      <c r="D205">
        <v>28.35</v>
      </c>
      <c r="E205">
        <v>1</v>
      </c>
    </row>
    <row r="206" spans="1:5" x14ac:dyDescent="0.25">
      <c r="A206" t="s">
        <v>95</v>
      </c>
      <c r="B206" t="s">
        <v>67</v>
      </c>
      <c r="C206" t="s">
        <v>82</v>
      </c>
      <c r="D206">
        <v>28.46</v>
      </c>
      <c r="E206">
        <v>1</v>
      </c>
    </row>
    <row r="207" spans="1:5" x14ac:dyDescent="0.25">
      <c r="A207" t="s">
        <v>95</v>
      </c>
      <c r="B207" t="s">
        <v>67</v>
      </c>
      <c r="C207" t="s">
        <v>83</v>
      </c>
      <c r="D207">
        <v>28.35</v>
      </c>
      <c r="E207">
        <v>1</v>
      </c>
    </row>
    <row r="208" spans="1:5" x14ac:dyDescent="0.25">
      <c r="A208" t="s">
        <v>95</v>
      </c>
      <c r="B208" t="s">
        <v>67</v>
      </c>
      <c r="C208" t="s">
        <v>84</v>
      </c>
      <c r="D208">
        <v>28.35</v>
      </c>
      <c r="E208">
        <v>1</v>
      </c>
    </row>
    <row r="209" spans="1:5" x14ac:dyDescent="0.25">
      <c r="A209" t="s">
        <v>95</v>
      </c>
      <c r="B209" t="s">
        <v>67</v>
      </c>
      <c r="C209" t="s">
        <v>85</v>
      </c>
      <c r="D209">
        <v>28.53</v>
      </c>
      <c r="E209">
        <v>1</v>
      </c>
    </row>
    <row r="210" spans="1:5" x14ac:dyDescent="0.25">
      <c r="A210" t="s">
        <v>95</v>
      </c>
      <c r="B210" t="s">
        <v>67</v>
      </c>
      <c r="C210" t="s">
        <v>86</v>
      </c>
      <c r="D210">
        <v>28.31</v>
      </c>
      <c r="E210">
        <v>1</v>
      </c>
    </row>
    <row r="211" spans="1:5" x14ac:dyDescent="0.25">
      <c r="A211" t="s">
        <v>96</v>
      </c>
      <c r="B211" t="s">
        <v>67</v>
      </c>
      <c r="C211" t="s">
        <v>68</v>
      </c>
      <c r="D211">
        <v>23.65</v>
      </c>
      <c r="E211">
        <v>1</v>
      </c>
    </row>
    <row r="212" spans="1:5" x14ac:dyDescent="0.25">
      <c r="A212" t="s">
        <v>96</v>
      </c>
      <c r="B212" t="s">
        <v>67</v>
      </c>
      <c r="C212" t="s">
        <v>69</v>
      </c>
      <c r="D212">
        <v>24.27</v>
      </c>
      <c r="E212">
        <v>1</v>
      </c>
    </row>
    <row r="213" spans="1:5" x14ac:dyDescent="0.25">
      <c r="A213" t="s">
        <v>96</v>
      </c>
      <c r="B213" t="s">
        <v>67</v>
      </c>
      <c r="C213" t="s">
        <v>70</v>
      </c>
      <c r="D213">
        <v>23.69</v>
      </c>
      <c r="E213">
        <v>1</v>
      </c>
    </row>
    <row r="214" spans="1:5" x14ac:dyDescent="0.25">
      <c r="A214" t="s">
        <v>96</v>
      </c>
      <c r="B214" t="s">
        <v>67</v>
      </c>
      <c r="C214" t="s">
        <v>71</v>
      </c>
      <c r="D214">
        <v>23.8</v>
      </c>
      <c r="E214">
        <v>1</v>
      </c>
    </row>
    <row r="215" spans="1:5" x14ac:dyDescent="0.25">
      <c r="A215" t="s">
        <v>96</v>
      </c>
      <c r="B215" t="s">
        <v>67</v>
      </c>
      <c r="C215" t="s">
        <v>72</v>
      </c>
      <c r="D215">
        <v>23.65</v>
      </c>
      <c r="E215">
        <v>1</v>
      </c>
    </row>
    <row r="216" spans="1:5" x14ac:dyDescent="0.25">
      <c r="A216" t="s">
        <v>96</v>
      </c>
      <c r="B216" t="s">
        <v>67</v>
      </c>
      <c r="C216" t="s">
        <v>73</v>
      </c>
      <c r="D216">
        <v>23.65</v>
      </c>
      <c r="E216">
        <v>1</v>
      </c>
    </row>
    <row r="217" spans="1:5" x14ac:dyDescent="0.25">
      <c r="A217" t="s">
        <v>96</v>
      </c>
      <c r="B217" t="s">
        <v>67</v>
      </c>
      <c r="C217" t="s">
        <v>74</v>
      </c>
      <c r="D217">
        <v>23.43</v>
      </c>
      <c r="E217">
        <v>1</v>
      </c>
    </row>
    <row r="218" spans="1:5" x14ac:dyDescent="0.25">
      <c r="A218" t="s">
        <v>96</v>
      </c>
      <c r="B218" t="s">
        <v>67</v>
      </c>
      <c r="C218" t="s">
        <v>75</v>
      </c>
      <c r="D218">
        <v>23.32</v>
      </c>
      <c r="E218">
        <v>1</v>
      </c>
    </row>
    <row r="219" spans="1:5" x14ac:dyDescent="0.25">
      <c r="A219" t="s">
        <v>96</v>
      </c>
      <c r="B219" t="s">
        <v>67</v>
      </c>
      <c r="C219" t="s">
        <v>76</v>
      </c>
      <c r="D219">
        <v>23.14</v>
      </c>
      <c r="E219">
        <v>1</v>
      </c>
    </row>
    <row r="220" spans="1:5" x14ac:dyDescent="0.25">
      <c r="A220" t="s">
        <v>96</v>
      </c>
      <c r="B220" t="s">
        <v>67</v>
      </c>
      <c r="C220" t="s">
        <v>77</v>
      </c>
      <c r="D220">
        <v>23.39</v>
      </c>
      <c r="E220">
        <v>1</v>
      </c>
    </row>
    <row r="221" spans="1:5" x14ac:dyDescent="0.25">
      <c r="A221" t="s">
        <v>96</v>
      </c>
      <c r="B221" t="s">
        <v>67</v>
      </c>
      <c r="C221" t="s">
        <v>78</v>
      </c>
      <c r="D221">
        <v>23.18</v>
      </c>
      <c r="E221">
        <v>1</v>
      </c>
    </row>
    <row r="222" spans="1:5" x14ac:dyDescent="0.25">
      <c r="A222" t="s">
        <v>96</v>
      </c>
      <c r="B222" t="s">
        <v>67</v>
      </c>
      <c r="C222" t="s">
        <v>79</v>
      </c>
      <c r="D222">
        <v>23.39</v>
      </c>
      <c r="E222">
        <v>1</v>
      </c>
    </row>
    <row r="223" spans="1:5" x14ac:dyDescent="0.25">
      <c r="A223" t="s">
        <v>96</v>
      </c>
      <c r="B223" t="s">
        <v>67</v>
      </c>
      <c r="C223" t="s">
        <v>80</v>
      </c>
      <c r="D223">
        <v>23.43</v>
      </c>
      <c r="E223">
        <v>1</v>
      </c>
    </row>
    <row r="224" spans="1:5" x14ac:dyDescent="0.25">
      <c r="A224" t="s">
        <v>96</v>
      </c>
      <c r="B224" t="s">
        <v>67</v>
      </c>
      <c r="C224" t="s">
        <v>81</v>
      </c>
      <c r="D224">
        <v>23.32</v>
      </c>
      <c r="E224">
        <v>1</v>
      </c>
    </row>
    <row r="225" spans="1:5" x14ac:dyDescent="0.25">
      <c r="A225" t="s">
        <v>96</v>
      </c>
      <c r="B225" t="s">
        <v>67</v>
      </c>
      <c r="C225" t="s">
        <v>82</v>
      </c>
      <c r="D225">
        <v>23.39</v>
      </c>
      <c r="E225">
        <v>1</v>
      </c>
    </row>
    <row r="226" spans="1:5" x14ac:dyDescent="0.25">
      <c r="A226" t="s">
        <v>96</v>
      </c>
      <c r="B226" t="s">
        <v>67</v>
      </c>
      <c r="C226" t="s">
        <v>83</v>
      </c>
      <c r="D226">
        <v>23.21</v>
      </c>
      <c r="E226">
        <v>1</v>
      </c>
    </row>
    <row r="227" spans="1:5" x14ac:dyDescent="0.25">
      <c r="A227" t="s">
        <v>96</v>
      </c>
      <c r="B227" t="s">
        <v>67</v>
      </c>
      <c r="C227" t="s">
        <v>84</v>
      </c>
      <c r="D227">
        <v>23.21</v>
      </c>
      <c r="E227">
        <v>1</v>
      </c>
    </row>
    <row r="228" spans="1:5" x14ac:dyDescent="0.25">
      <c r="A228" t="s">
        <v>96</v>
      </c>
      <c r="B228" t="s">
        <v>67</v>
      </c>
      <c r="C228" t="s">
        <v>85</v>
      </c>
      <c r="D228">
        <v>23.47</v>
      </c>
      <c r="E228">
        <v>1</v>
      </c>
    </row>
    <row r="229" spans="1:5" x14ac:dyDescent="0.25">
      <c r="A229" t="s">
        <v>96</v>
      </c>
      <c r="B229" t="s">
        <v>67</v>
      </c>
      <c r="C229" t="s">
        <v>86</v>
      </c>
      <c r="D229">
        <v>23.17</v>
      </c>
      <c r="E229">
        <v>1</v>
      </c>
    </row>
    <row r="230" spans="1:5" x14ac:dyDescent="0.25">
      <c r="A230" t="s">
        <v>97</v>
      </c>
      <c r="B230" t="s">
        <v>67</v>
      </c>
      <c r="C230" t="s">
        <v>68</v>
      </c>
      <c r="D230">
        <v>80.73</v>
      </c>
      <c r="E230">
        <v>1</v>
      </c>
    </row>
    <row r="231" spans="1:5" x14ac:dyDescent="0.25">
      <c r="A231" t="s">
        <v>97</v>
      </c>
      <c r="B231" t="s">
        <v>67</v>
      </c>
      <c r="C231" t="s">
        <v>69</v>
      </c>
      <c r="D231">
        <v>81.59</v>
      </c>
      <c r="E231">
        <v>1</v>
      </c>
    </row>
    <row r="232" spans="1:5" x14ac:dyDescent="0.25">
      <c r="A232" t="s">
        <v>97</v>
      </c>
      <c r="B232" t="s">
        <v>67</v>
      </c>
      <c r="C232" t="s">
        <v>70</v>
      </c>
      <c r="D232">
        <v>81.069999999999993</v>
      </c>
      <c r="E232">
        <v>1</v>
      </c>
    </row>
    <row r="233" spans="1:5" x14ac:dyDescent="0.25">
      <c r="A233" t="s">
        <v>97</v>
      </c>
      <c r="B233" t="s">
        <v>67</v>
      </c>
      <c r="C233" t="s">
        <v>71</v>
      </c>
      <c r="D233">
        <v>80.959999999999994</v>
      </c>
      <c r="E233">
        <v>1</v>
      </c>
    </row>
    <row r="234" spans="1:5" x14ac:dyDescent="0.25">
      <c r="A234" t="s">
        <v>97</v>
      </c>
      <c r="B234" t="s">
        <v>67</v>
      </c>
      <c r="C234" t="s">
        <v>72</v>
      </c>
      <c r="D234">
        <v>80.73</v>
      </c>
      <c r="E234">
        <v>1</v>
      </c>
    </row>
    <row r="235" spans="1:5" x14ac:dyDescent="0.25">
      <c r="A235" t="s">
        <v>97</v>
      </c>
      <c r="B235" t="s">
        <v>67</v>
      </c>
      <c r="C235" t="s">
        <v>73</v>
      </c>
      <c r="D235">
        <v>80.88</v>
      </c>
      <c r="E235">
        <v>1</v>
      </c>
    </row>
    <row r="236" spans="1:5" x14ac:dyDescent="0.25">
      <c r="A236" t="s">
        <v>97</v>
      </c>
      <c r="B236" t="s">
        <v>67</v>
      </c>
      <c r="C236" t="s">
        <v>74</v>
      </c>
      <c r="D236">
        <v>80.62</v>
      </c>
      <c r="E236">
        <v>1</v>
      </c>
    </row>
    <row r="237" spans="1:5" x14ac:dyDescent="0.25">
      <c r="A237" t="s">
        <v>97</v>
      </c>
      <c r="B237" t="s">
        <v>67</v>
      </c>
      <c r="C237" t="s">
        <v>75</v>
      </c>
      <c r="D237">
        <v>80.58</v>
      </c>
      <c r="E237">
        <v>1</v>
      </c>
    </row>
    <row r="238" spans="1:5" x14ac:dyDescent="0.25">
      <c r="A238" t="s">
        <v>97</v>
      </c>
      <c r="B238" t="s">
        <v>67</v>
      </c>
      <c r="C238" t="s">
        <v>76</v>
      </c>
      <c r="D238">
        <v>80.540000000000006</v>
      </c>
      <c r="E238">
        <v>1</v>
      </c>
    </row>
    <row r="239" spans="1:5" x14ac:dyDescent="0.25">
      <c r="A239" t="s">
        <v>97</v>
      </c>
      <c r="B239" t="s">
        <v>67</v>
      </c>
      <c r="C239" t="s">
        <v>77</v>
      </c>
      <c r="D239">
        <v>80.58</v>
      </c>
      <c r="E239">
        <v>1</v>
      </c>
    </row>
    <row r="240" spans="1:5" x14ac:dyDescent="0.25">
      <c r="A240" t="s">
        <v>97</v>
      </c>
      <c r="B240" t="s">
        <v>67</v>
      </c>
      <c r="C240" t="s">
        <v>78</v>
      </c>
      <c r="D240">
        <v>80.47</v>
      </c>
      <c r="E240">
        <v>1</v>
      </c>
    </row>
    <row r="241" spans="1:5" x14ac:dyDescent="0.25">
      <c r="A241" t="s">
        <v>97</v>
      </c>
      <c r="B241" t="s">
        <v>67</v>
      </c>
      <c r="C241" t="s">
        <v>79</v>
      </c>
      <c r="D241">
        <v>80.69</v>
      </c>
      <c r="E241">
        <v>1</v>
      </c>
    </row>
    <row r="242" spans="1:5" x14ac:dyDescent="0.25">
      <c r="A242" t="s">
        <v>97</v>
      </c>
      <c r="B242" t="s">
        <v>67</v>
      </c>
      <c r="C242" t="s">
        <v>80</v>
      </c>
      <c r="D242">
        <v>80.430000000000007</v>
      </c>
      <c r="E242">
        <v>1</v>
      </c>
    </row>
    <row r="243" spans="1:5" x14ac:dyDescent="0.25">
      <c r="A243" t="s">
        <v>97</v>
      </c>
      <c r="B243" t="s">
        <v>67</v>
      </c>
      <c r="C243" t="s">
        <v>81</v>
      </c>
      <c r="D243">
        <v>80.58</v>
      </c>
      <c r="E243">
        <v>1</v>
      </c>
    </row>
    <row r="244" spans="1:5" x14ac:dyDescent="0.25">
      <c r="A244" t="s">
        <v>97</v>
      </c>
      <c r="B244" t="s">
        <v>67</v>
      </c>
      <c r="C244" t="s">
        <v>82</v>
      </c>
      <c r="D244">
        <v>80.47</v>
      </c>
      <c r="E244">
        <v>1</v>
      </c>
    </row>
    <row r="245" spans="1:5" x14ac:dyDescent="0.25">
      <c r="A245" t="s">
        <v>97</v>
      </c>
      <c r="B245" t="s">
        <v>67</v>
      </c>
      <c r="C245" t="s">
        <v>83</v>
      </c>
      <c r="D245">
        <v>80.39</v>
      </c>
      <c r="E245">
        <v>1</v>
      </c>
    </row>
    <row r="246" spans="1:5" x14ac:dyDescent="0.25">
      <c r="A246" t="s">
        <v>97</v>
      </c>
      <c r="B246" t="s">
        <v>67</v>
      </c>
      <c r="C246" t="s">
        <v>84</v>
      </c>
      <c r="D246">
        <v>80.47</v>
      </c>
      <c r="E246">
        <v>1</v>
      </c>
    </row>
    <row r="247" spans="1:5" x14ac:dyDescent="0.25">
      <c r="A247" t="s">
        <v>97</v>
      </c>
      <c r="B247" t="s">
        <v>67</v>
      </c>
      <c r="C247" t="s">
        <v>85</v>
      </c>
      <c r="D247">
        <v>80.510000000000005</v>
      </c>
      <c r="E247">
        <v>1</v>
      </c>
    </row>
    <row r="248" spans="1:5" x14ac:dyDescent="0.25">
      <c r="A248" t="s">
        <v>97</v>
      </c>
      <c r="B248" t="s">
        <v>67</v>
      </c>
      <c r="C248" t="s">
        <v>86</v>
      </c>
      <c r="D248">
        <v>80.36</v>
      </c>
      <c r="E2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6" sqref="H26"/>
    </sheetView>
  </sheetViews>
  <sheetFormatPr defaultColWidth="11" defaultRowHeight="15.75" x14ac:dyDescent="0.25"/>
  <cols>
    <col min="1" max="1" width="20.5" customWidth="1"/>
    <col min="2" max="3" width="15.875" customWidth="1"/>
    <col min="8" max="8" width="21.125" customWidth="1"/>
    <col min="9" max="9" width="15.625" style="5" customWidth="1"/>
  </cols>
  <sheetData>
    <row r="1" spans="1:9" x14ac:dyDescent="0.25">
      <c r="A1" t="s">
        <v>3</v>
      </c>
      <c r="B1" t="s">
        <v>62</v>
      </c>
      <c r="C1" t="s">
        <v>63</v>
      </c>
      <c r="D1" t="s">
        <v>103</v>
      </c>
      <c r="E1" t="s">
        <v>64</v>
      </c>
      <c r="F1" t="s">
        <v>65</v>
      </c>
      <c r="H1" t="s">
        <v>107</v>
      </c>
      <c r="I1" s="5" t="s">
        <v>109</v>
      </c>
    </row>
    <row r="2" spans="1:9" x14ac:dyDescent="0.25">
      <c r="A2" t="s">
        <v>87</v>
      </c>
      <c r="B2" t="s">
        <v>67</v>
      </c>
      <c r="C2" t="s">
        <v>101</v>
      </c>
      <c r="D2" t="e">
        <v>#N/A</v>
      </c>
      <c r="E2">
        <v>31.06</v>
      </c>
      <c r="F2">
        <v>1</v>
      </c>
      <c r="H2" s="2" t="s">
        <v>87</v>
      </c>
      <c r="I2" s="5">
        <f t="shared" ref="I2:I11" si="0">AVERAGEIF(A:A,H:H,E:E)</f>
        <v>31.063333333333333</v>
      </c>
    </row>
    <row r="3" spans="1:9" x14ac:dyDescent="0.25">
      <c r="A3" t="s">
        <v>87</v>
      </c>
      <c r="B3" t="s">
        <v>67</v>
      </c>
      <c r="C3" t="s">
        <v>100</v>
      </c>
      <c r="D3" t="e">
        <v>#N/A</v>
      </c>
      <c r="E3">
        <v>30.87</v>
      </c>
      <c r="F3">
        <v>1</v>
      </c>
      <c r="H3" s="2" t="s">
        <v>90</v>
      </c>
      <c r="I3" s="5">
        <f t="shared" si="0"/>
        <v>28.51</v>
      </c>
    </row>
    <row r="4" spans="1:9" x14ac:dyDescent="0.25">
      <c r="A4" t="s">
        <v>87</v>
      </c>
      <c r="B4" t="s">
        <v>67</v>
      </c>
      <c r="C4" t="s">
        <v>99</v>
      </c>
      <c r="D4" t="e">
        <v>#N/A</v>
      </c>
      <c r="E4">
        <v>31.26</v>
      </c>
      <c r="F4">
        <v>1</v>
      </c>
      <c r="H4" s="2" t="s">
        <v>91</v>
      </c>
      <c r="I4" s="5">
        <f t="shared" si="0"/>
        <v>25.87</v>
      </c>
    </row>
    <row r="5" spans="1:9" x14ac:dyDescent="0.25">
      <c r="A5" t="s">
        <v>90</v>
      </c>
      <c r="B5" t="s">
        <v>67</v>
      </c>
      <c r="C5" t="s">
        <v>101</v>
      </c>
      <c r="D5" t="e">
        <v>#N/A</v>
      </c>
      <c r="E5">
        <v>28.54</v>
      </c>
      <c r="F5">
        <v>1</v>
      </c>
      <c r="H5" s="2" t="s">
        <v>92</v>
      </c>
      <c r="I5" s="5">
        <f t="shared" si="0"/>
        <v>24.91333333333333</v>
      </c>
    </row>
    <row r="6" spans="1:9" x14ac:dyDescent="0.25">
      <c r="A6" t="s">
        <v>90</v>
      </c>
      <c r="B6" t="s">
        <v>67</v>
      </c>
      <c r="C6" t="s">
        <v>100</v>
      </c>
      <c r="D6" t="e">
        <v>#N/A</v>
      </c>
      <c r="E6">
        <v>28.32</v>
      </c>
      <c r="F6">
        <v>1</v>
      </c>
      <c r="H6" s="2" t="s">
        <v>61</v>
      </c>
      <c r="I6" s="5">
        <f t="shared" si="0"/>
        <v>23.826666666666668</v>
      </c>
    </row>
    <row r="7" spans="1:9" x14ac:dyDescent="0.25">
      <c r="A7" t="s">
        <v>90</v>
      </c>
      <c r="B7" t="s">
        <v>67</v>
      </c>
      <c r="C7" t="s">
        <v>99</v>
      </c>
      <c r="D7" t="e">
        <v>#N/A</v>
      </c>
      <c r="E7">
        <v>28.67</v>
      </c>
      <c r="F7">
        <v>1</v>
      </c>
      <c r="H7" s="2" t="s">
        <v>102</v>
      </c>
      <c r="I7" s="5">
        <f t="shared" si="0"/>
        <v>22.106666666666666</v>
      </c>
    </row>
    <row r="8" spans="1:9" x14ac:dyDescent="0.25">
      <c r="A8" t="s">
        <v>91</v>
      </c>
      <c r="B8" t="s">
        <v>67</v>
      </c>
      <c r="C8" t="s">
        <v>101</v>
      </c>
      <c r="D8" t="e">
        <v>#N/A</v>
      </c>
      <c r="E8">
        <v>25.9</v>
      </c>
      <c r="F8">
        <v>1</v>
      </c>
      <c r="H8" s="2" t="s">
        <v>93</v>
      </c>
      <c r="I8" s="5">
        <f t="shared" si="0"/>
        <v>20.233333333333334</v>
      </c>
    </row>
    <row r="9" spans="1:9" x14ac:dyDescent="0.25">
      <c r="A9" t="s">
        <v>91</v>
      </c>
      <c r="B9" t="s">
        <v>67</v>
      </c>
      <c r="C9" t="s">
        <v>100</v>
      </c>
      <c r="D9" t="e">
        <v>#N/A</v>
      </c>
      <c r="E9">
        <v>25.71</v>
      </c>
      <c r="F9">
        <v>1</v>
      </c>
      <c r="H9" s="2" t="s">
        <v>94</v>
      </c>
      <c r="I9" s="5">
        <f t="shared" si="0"/>
        <v>18.933333333333334</v>
      </c>
    </row>
    <row r="10" spans="1:9" x14ac:dyDescent="0.25">
      <c r="A10" t="s">
        <v>91</v>
      </c>
      <c r="B10" t="s">
        <v>67</v>
      </c>
      <c r="C10" t="s">
        <v>99</v>
      </c>
      <c r="D10" t="e">
        <v>#N/A</v>
      </c>
      <c r="E10">
        <v>26</v>
      </c>
      <c r="F10">
        <v>1</v>
      </c>
      <c r="H10" s="2" t="s">
        <v>95</v>
      </c>
      <c r="I10" s="5">
        <f t="shared" si="0"/>
        <v>18.39</v>
      </c>
    </row>
    <row r="11" spans="1:9" x14ac:dyDescent="0.25">
      <c r="A11" t="s">
        <v>92</v>
      </c>
      <c r="B11" t="s">
        <v>67</v>
      </c>
      <c r="C11" t="s">
        <v>101</v>
      </c>
      <c r="D11" t="e">
        <v>#N/A</v>
      </c>
      <c r="E11">
        <v>24.96</v>
      </c>
      <c r="F11">
        <v>1</v>
      </c>
      <c r="H11" s="2" t="s">
        <v>96</v>
      </c>
      <c r="I11" s="5">
        <f t="shared" si="0"/>
        <v>16.87</v>
      </c>
    </row>
    <row r="12" spans="1:9" x14ac:dyDescent="0.25">
      <c r="A12" t="s">
        <v>92</v>
      </c>
      <c r="B12" t="s">
        <v>67</v>
      </c>
      <c r="C12" t="s">
        <v>100</v>
      </c>
      <c r="D12" t="e">
        <v>#N/A</v>
      </c>
      <c r="E12">
        <v>24.73</v>
      </c>
      <c r="F12">
        <v>1</v>
      </c>
    </row>
    <row r="13" spans="1:9" x14ac:dyDescent="0.25">
      <c r="A13" t="s">
        <v>92</v>
      </c>
      <c r="B13" t="s">
        <v>67</v>
      </c>
      <c r="C13" t="s">
        <v>99</v>
      </c>
      <c r="D13" t="e">
        <v>#N/A</v>
      </c>
      <c r="E13">
        <v>25.05</v>
      </c>
      <c r="F13">
        <v>1</v>
      </c>
    </row>
    <row r="14" spans="1:9" x14ac:dyDescent="0.25">
      <c r="A14" t="s">
        <v>61</v>
      </c>
      <c r="B14" t="s">
        <v>67</v>
      </c>
      <c r="C14" t="s">
        <v>101</v>
      </c>
      <c r="D14" t="e">
        <v>#N/A</v>
      </c>
      <c r="E14">
        <v>23.91</v>
      </c>
      <c r="F14">
        <v>1</v>
      </c>
    </row>
    <row r="15" spans="1:9" x14ac:dyDescent="0.25">
      <c r="A15" t="s">
        <v>61</v>
      </c>
      <c r="B15" t="s">
        <v>67</v>
      </c>
      <c r="C15" t="s">
        <v>100</v>
      </c>
      <c r="D15" t="e">
        <v>#N/A</v>
      </c>
      <c r="E15">
        <v>23.56</v>
      </c>
      <c r="F15">
        <v>1</v>
      </c>
    </row>
    <row r="16" spans="1:9" x14ac:dyDescent="0.25">
      <c r="A16" t="s">
        <v>61</v>
      </c>
      <c r="B16" t="s">
        <v>67</v>
      </c>
      <c r="C16" t="s">
        <v>99</v>
      </c>
      <c r="D16" t="e">
        <v>#N/A</v>
      </c>
      <c r="E16">
        <v>24.01</v>
      </c>
      <c r="F16">
        <v>1</v>
      </c>
    </row>
    <row r="17" spans="1:6" x14ac:dyDescent="0.25">
      <c r="A17" t="s">
        <v>102</v>
      </c>
      <c r="B17" t="s">
        <v>67</v>
      </c>
      <c r="C17" t="s">
        <v>101</v>
      </c>
      <c r="D17" t="e">
        <v>#N/A</v>
      </c>
      <c r="E17">
        <v>22.13</v>
      </c>
      <c r="F17">
        <v>1</v>
      </c>
    </row>
    <row r="18" spans="1:6" x14ac:dyDescent="0.25">
      <c r="A18" t="s">
        <v>102</v>
      </c>
      <c r="B18" t="s">
        <v>67</v>
      </c>
      <c r="C18" t="s">
        <v>100</v>
      </c>
      <c r="D18" t="e">
        <v>#N/A</v>
      </c>
      <c r="E18">
        <v>21.84</v>
      </c>
      <c r="F18">
        <v>1</v>
      </c>
    </row>
    <row r="19" spans="1:6" x14ac:dyDescent="0.25">
      <c r="A19" t="s">
        <v>102</v>
      </c>
      <c r="B19" t="s">
        <v>67</v>
      </c>
      <c r="C19" t="s">
        <v>99</v>
      </c>
      <c r="D19" t="e">
        <v>#N/A</v>
      </c>
      <c r="E19">
        <v>22.35</v>
      </c>
      <c r="F19">
        <v>1</v>
      </c>
    </row>
    <row r="20" spans="1:6" x14ac:dyDescent="0.25">
      <c r="A20" t="s">
        <v>93</v>
      </c>
      <c r="B20" t="s">
        <v>67</v>
      </c>
      <c r="C20" t="s">
        <v>101</v>
      </c>
      <c r="D20" t="e">
        <v>#N/A</v>
      </c>
      <c r="E20">
        <v>20.309999999999999</v>
      </c>
      <c r="F20">
        <v>1</v>
      </c>
    </row>
    <row r="21" spans="1:6" x14ac:dyDescent="0.25">
      <c r="A21" t="s">
        <v>93</v>
      </c>
      <c r="B21" t="s">
        <v>67</v>
      </c>
      <c r="C21" t="s">
        <v>100</v>
      </c>
      <c r="D21" t="e">
        <v>#N/A</v>
      </c>
      <c r="E21">
        <v>19.920000000000002</v>
      </c>
      <c r="F21">
        <v>1</v>
      </c>
    </row>
    <row r="22" spans="1:6" x14ac:dyDescent="0.25">
      <c r="A22" t="s">
        <v>93</v>
      </c>
      <c r="B22" t="s">
        <v>67</v>
      </c>
      <c r="C22" t="s">
        <v>99</v>
      </c>
      <c r="D22" t="e">
        <v>#N/A</v>
      </c>
      <c r="E22">
        <v>20.47</v>
      </c>
      <c r="F22">
        <v>1</v>
      </c>
    </row>
    <row r="23" spans="1:6" x14ac:dyDescent="0.25">
      <c r="A23" t="s">
        <v>94</v>
      </c>
      <c r="B23" t="s">
        <v>67</v>
      </c>
      <c r="C23" t="s">
        <v>101</v>
      </c>
      <c r="D23" t="e">
        <v>#N/A</v>
      </c>
      <c r="E23">
        <v>18.96</v>
      </c>
      <c r="F23">
        <v>1</v>
      </c>
    </row>
    <row r="24" spans="1:6" x14ac:dyDescent="0.25">
      <c r="A24" t="s">
        <v>94</v>
      </c>
      <c r="B24" t="s">
        <v>67</v>
      </c>
      <c r="C24" t="s">
        <v>100</v>
      </c>
      <c r="D24" t="e">
        <v>#N/A</v>
      </c>
      <c r="E24">
        <v>18.68</v>
      </c>
      <c r="F24">
        <v>1</v>
      </c>
    </row>
    <row r="25" spans="1:6" x14ac:dyDescent="0.25">
      <c r="A25" t="s">
        <v>94</v>
      </c>
      <c r="B25" t="s">
        <v>67</v>
      </c>
      <c r="C25" t="s">
        <v>99</v>
      </c>
      <c r="D25" t="e">
        <v>#N/A</v>
      </c>
      <c r="E25">
        <v>19.16</v>
      </c>
      <c r="F25">
        <v>1</v>
      </c>
    </row>
    <row r="26" spans="1:6" x14ac:dyDescent="0.25">
      <c r="A26" t="s">
        <v>95</v>
      </c>
      <c r="B26" t="s">
        <v>67</v>
      </c>
      <c r="C26" t="s">
        <v>101</v>
      </c>
      <c r="D26" t="e">
        <v>#N/A</v>
      </c>
      <c r="E26">
        <v>18.43</v>
      </c>
      <c r="F26">
        <v>1</v>
      </c>
    </row>
    <row r="27" spans="1:6" x14ac:dyDescent="0.25">
      <c r="A27" t="s">
        <v>95</v>
      </c>
      <c r="B27" t="s">
        <v>67</v>
      </c>
      <c r="C27" t="s">
        <v>100</v>
      </c>
      <c r="D27" t="e">
        <v>#N/A</v>
      </c>
      <c r="E27">
        <v>18.239999999999998</v>
      </c>
      <c r="F27">
        <v>1</v>
      </c>
    </row>
    <row r="28" spans="1:6" x14ac:dyDescent="0.25">
      <c r="A28" t="s">
        <v>95</v>
      </c>
      <c r="B28" t="s">
        <v>67</v>
      </c>
      <c r="C28" t="s">
        <v>99</v>
      </c>
      <c r="D28" t="e">
        <v>#N/A</v>
      </c>
      <c r="E28">
        <v>18.5</v>
      </c>
      <c r="F28">
        <v>1</v>
      </c>
    </row>
    <row r="29" spans="1:6" x14ac:dyDescent="0.25">
      <c r="A29" t="s">
        <v>96</v>
      </c>
      <c r="B29" t="s">
        <v>67</v>
      </c>
      <c r="C29" t="s">
        <v>101</v>
      </c>
      <c r="D29" t="e">
        <v>#N/A</v>
      </c>
      <c r="E29">
        <v>16.88</v>
      </c>
      <c r="F29">
        <v>1</v>
      </c>
    </row>
    <row r="30" spans="1:6" x14ac:dyDescent="0.25">
      <c r="A30" t="s">
        <v>96</v>
      </c>
      <c r="B30" t="s">
        <v>67</v>
      </c>
      <c r="C30" t="s">
        <v>100</v>
      </c>
      <c r="D30" t="e">
        <v>#N/A</v>
      </c>
      <c r="E30">
        <v>16.72</v>
      </c>
      <c r="F30">
        <v>1</v>
      </c>
    </row>
    <row r="31" spans="1:6" x14ac:dyDescent="0.25">
      <c r="A31" t="s">
        <v>96</v>
      </c>
      <c r="B31" t="s">
        <v>67</v>
      </c>
      <c r="C31" t="s">
        <v>99</v>
      </c>
      <c r="D31" t="e">
        <v>#N/A</v>
      </c>
      <c r="E31">
        <v>17.010000000000002</v>
      </c>
      <c r="F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23"/>
  <sheetViews>
    <sheetView topLeftCell="B1" workbookViewId="0">
      <selection activeCell="G2" sqref="G2:H687"/>
    </sheetView>
  </sheetViews>
  <sheetFormatPr defaultColWidth="11" defaultRowHeight="15.75" x14ac:dyDescent="0.25"/>
  <cols>
    <col min="1" max="1" width="31.625" bestFit="1" customWidth="1"/>
    <col min="3" max="3" width="23.375" customWidth="1"/>
    <col min="5" max="5" width="26" customWidth="1"/>
    <col min="7" max="7" width="31.625" bestFit="1" customWidth="1"/>
    <col min="8" max="8" width="36.375" bestFit="1" customWidth="1"/>
  </cols>
  <sheetData>
    <row r="1" spans="1:8" x14ac:dyDescent="0.25">
      <c r="A1" t="s">
        <v>104</v>
      </c>
      <c r="C1" s="2" t="s">
        <v>105</v>
      </c>
      <c r="E1" s="2" t="s">
        <v>106</v>
      </c>
    </row>
    <row r="2" spans="1:8" x14ac:dyDescent="0.25">
      <c r="A2" t="s">
        <v>9</v>
      </c>
      <c r="C2" s="2"/>
      <c r="E2" s="2" t="s">
        <v>87</v>
      </c>
      <c r="G2" s="1" t="s">
        <v>6</v>
      </c>
      <c r="H2" s="1" t="s">
        <v>7</v>
      </c>
    </row>
    <row r="3" spans="1:8" x14ac:dyDescent="0.25">
      <c r="A3" t="s">
        <v>9</v>
      </c>
      <c r="C3" s="2" t="s">
        <v>66</v>
      </c>
      <c r="E3" s="2" t="s">
        <v>87</v>
      </c>
      <c r="G3" t="s">
        <v>9</v>
      </c>
      <c r="H3" t="s">
        <v>10</v>
      </c>
    </row>
    <row r="4" spans="1:8" hidden="1" x14ac:dyDescent="0.25">
      <c r="A4" t="s">
        <v>9</v>
      </c>
      <c r="C4" s="2" t="s">
        <v>66</v>
      </c>
      <c r="E4" s="2" t="s">
        <v>87</v>
      </c>
      <c r="G4" t="s">
        <v>9</v>
      </c>
      <c r="H4" t="s">
        <v>10</v>
      </c>
    </row>
    <row r="5" spans="1:8" hidden="1" x14ac:dyDescent="0.25">
      <c r="A5" t="s">
        <v>9</v>
      </c>
      <c r="C5" s="2" t="s">
        <v>66</v>
      </c>
      <c r="E5" s="2" t="s">
        <v>90</v>
      </c>
      <c r="G5" t="s">
        <v>9</v>
      </c>
      <c r="H5" t="s">
        <v>10</v>
      </c>
    </row>
    <row r="6" spans="1:8" hidden="1" x14ac:dyDescent="0.25">
      <c r="A6" t="s">
        <v>9</v>
      </c>
      <c r="C6" s="2" t="s">
        <v>66</v>
      </c>
      <c r="E6" s="2" t="s">
        <v>90</v>
      </c>
      <c r="G6" t="s">
        <v>9</v>
      </c>
      <c r="H6" t="s">
        <v>10</v>
      </c>
    </row>
    <row r="7" spans="1:8" hidden="1" x14ac:dyDescent="0.25">
      <c r="A7" t="s">
        <v>9</v>
      </c>
      <c r="C7" s="2" t="s">
        <v>66</v>
      </c>
      <c r="E7" s="2" t="s">
        <v>90</v>
      </c>
      <c r="G7" t="s">
        <v>9</v>
      </c>
      <c r="H7" t="s">
        <v>10</v>
      </c>
    </row>
    <row r="8" spans="1:8" hidden="1" x14ac:dyDescent="0.25">
      <c r="A8" t="s">
        <v>9</v>
      </c>
      <c r="C8" s="2" t="s">
        <v>66</v>
      </c>
      <c r="E8" s="2" t="s">
        <v>91</v>
      </c>
      <c r="G8" t="s">
        <v>9</v>
      </c>
      <c r="H8" t="s">
        <v>10</v>
      </c>
    </row>
    <row r="9" spans="1:8" hidden="1" x14ac:dyDescent="0.25">
      <c r="A9" t="s">
        <v>9</v>
      </c>
      <c r="C9" s="2" t="s">
        <v>66</v>
      </c>
      <c r="E9" s="2" t="s">
        <v>91</v>
      </c>
      <c r="G9" t="s">
        <v>9</v>
      </c>
      <c r="H9" t="s">
        <v>10</v>
      </c>
    </row>
    <row r="10" spans="1:8" hidden="1" x14ac:dyDescent="0.25">
      <c r="A10" t="s">
        <v>9</v>
      </c>
      <c r="C10" s="2" t="s">
        <v>66</v>
      </c>
      <c r="E10" s="2" t="s">
        <v>91</v>
      </c>
      <c r="G10" t="s">
        <v>9</v>
      </c>
      <c r="H10" t="s">
        <v>10</v>
      </c>
    </row>
    <row r="11" spans="1:8" hidden="1" x14ac:dyDescent="0.25">
      <c r="A11" t="s">
        <v>9</v>
      </c>
      <c r="C11" s="2" t="s">
        <v>66</v>
      </c>
      <c r="E11" s="2" t="s">
        <v>92</v>
      </c>
      <c r="G11" t="s">
        <v>9</v>
      </c>
      <c r="H11" t="s">
        <v>10</v>
      </c>
    </row>
    <row r="12" spans="1:8" hidden="1" x14ac:dyDescent="0.25">
      <c r="A12" t="s">
        <v>9</v>
      </c>
      <c r="C12" s="2" t="s">
        <v>66</v>
      </c>
      <c r="E12" s="2" t="s">
        <v>92</v>
      </c>
      <c r="G12" t="s">
        <v>9</v>
      </c>
      <c r="H12" t="s">
        <v>10</v>
      </c>
    </row>
    <row r="13" spans="1:8" hidden="1" x14ac:dyDescent="0.25">
      <c r="A13" t="s">
        <v>9</v>
      </c>
      <c r="C13" s="2" t="s">
        <v>66</v>
      </c>
      <c r="E13" s="2" t="s">
        <v>92</v>
      </c>
      <c r="G13" t="s">
        <v>9</v>
      </c>
      <c r="H13" t="s">
        <v>10</v>
      </c>
    </row>
    <row r="14" spans="1:8" hidden="1" x14ac:dyDescent="0.25">
      <c r="A14" t="s">
        <v>9</v>
      </c>
      <c r="C14" s="2" t="s">
        <v>66</v>
      </c>
      <c r="E14" s="2" t="s">
        <v>61</v>
      </c>
      <c r="G14" t="s">
        <v>9</v>
      </c>
      <c r="H14" t="s">
        <v>10</v>
      </c>
    </row>
    <row r="15" spans="1:8" hidden="1" x14ac:dyDescent="0.25">
      <c r="A15" t="s">
        <v>9</v>
      </c>
      <c r="C15" s="2" t="s">
        <v>66</v>
      </c>
      <c r="E15" s="2" t="s">
        <v>61</v>
      </c>
      <c r="G15" t="s">
        <v>9</v>
      </c>
      <c r="H15" t="s">
        <v>10</v>
      </c>
    </row>
    <row r="16" spans="1:8" hidden="1" x14ac:dyDescent="0.25">
      <c r="A16" t="s">
        <v>9</v>
      </c>
      <c r="C16" s="2" t="s">
        <v>66</v>
      </c>
      <c r="E16" s="2" t="s">
        <v>61</v>
      </c>
      <c r="G16" t="s">
        <v>9</v>
      </c>
      <c r="H16" t="s">
        <v>10</v>
      </c>
    </row>
    <row r="17" spans="1:8" hidden="1" x14ac:dyDescent="0.25">
      <c r="A17" t="s">
        <v>9</v>
      </c>
      <c r="C17" s="2" t="s">
        <v>66</v>
      </c>
      <c r="E17" s="2" t="s">
        <v>102</v>
      </c>
      <c r="G17" t="s">
        <v>9</v>
      </c>
      <c r="H17" t="s">
        <v>10</v>
      </c>
    </row>
    <row r="18" spans="1:8" hidden="1" x14ac:dyDescent="0.25">
      <c r="A18" t="s">
        <v>9</v>
      </c>
      <c r="C18" s="2" t="s">
        <v>66</v>
      </c>
      <c r="E18" s="2" t="s">
        <v>102</v>
      </c>
      <c r="G18" t="s">
        <v>9</v>
      </c>
      <c r="H18" t="s">
        <v>10</v>
      </c>
    </row>
    <row r="19" spans="1:8" hidden="1" x14ac:dyDescent="0.25">
      <c r="A19" t="s">
        <v>9</v>
      </c>
      <c r="C19" s="2" t="s">
        <v>66</v>
      </c>
      <c r="E19" s="2" t="s">
        <v>102</v>
      </c>
      <c r="G19" t="s">
        <v>9</v>
      </c>
      <c r="H19" t="s">
        <v>10</v>
      </c>
    </row>
    <row r="20" spans="1:8" hidden="1" x14ac:dyDescent="0.25">
      <c r="A20" t="s">
        <v>12</v>
      </c>
      <c r="C20" s="2" t="s">
        <v>66</v>
      </c>
      <c r="E20" s="2" t="s">
        <v>93</v>
      </c>
      <c r="G20" t="s">
        <v>9</v>
      </c>
      <c r="H20" t="s">
        <v>10</v>
      </c>
    </row>
    <row r="21" spans="1:8" x14ac:dyDescent="0.25">
      <c r="A21" t="s">
        <v>12</v>
      </c>
      <c r="C21" s="2" t="s">
        <v>87</v>
      </c>
      <c r="E21" s="2" t="s">
        <v>93</v>
      </c>
      <c r="G21" t="s">
        <v>12</v>
      </c>
      <c r="H21" t="s">
        <v>10</v>
      </c>
    </row>
    <row r="22" spans="1:8" hidden="1" x14ac:dyDescent="0.25">
      <c r="A22" t="s">
        <v>12</v>
      </c>
      <c r="C22" s="2" t="s">
        <v>87</v>
      </c>
      <c r="E22" s="2" t="s">
        <v>93</v>
      </c>
      <c r="G22" t="s">
        <v>12</v>
      </c>
      <c r="H22" t="s">
        <v>10</v>
      </c>
    </row>
    <row r="23" spans="1:8" hidden="1" x14ac:dyDescent="0.25">
      <c r="A23" t="s">
        <v>12</v>
      </c>
      <c r="C23" s="2" t="s">
        <v>87</v>
      </c>
      <c r="E23" s="2" t="s">
        <v>94</v>
      </c>
      <c r="G23" t="s">
        <v>12</v>
      </c>
      <c r="H23" t="s">
        <v>10</v>
      </c>
    </row>
    <row r="24" spans="1:8" hidden="1" x14ac:dyDescent="0.25">
      <c r="A24" t="s">
        <v>12</v>
      </c>
      <c r="C24" s="2" t="s">
        <v>87</v>
      </c>
      <c r="E24" s="2" t="s">
        <v>94</v>
      </c>
      <c r="G24" t="s">
        <v>12</v>
      </c>
      <c r="H24" t="s">
        <v>10</v>
      </c>
    </row>
    <row r="25" spans="1:8" hidden="1" x14ac:dyDescent="0.25">
      <c r="A25" t="s">
        <v>12</v>
      </c>
      <c r="C25" s="2" t="s">
        <v>87</v>
      </c>
      <c r="E25" s="2" t="s">
        <v>94</v>
      </c>
      <c r="G25" t="s">
        <v>12</v>
      </c>
      <c r="H25" t="s">
        <v>10</v>
      </c>
    </row>
    <row r="26" spans="1:8" hidden="1" x14ac:dyDescent="0.25">
      <c r="A26" t="s">
        <v>12</v>
      </c>
      <c r="C26" s="2" t="s">
        <v>87</v>
      </c>
      <c r="E26" s="2" t="s">
        <v>95</v>
      </c>
      <c r="G26" t="s">
        <v>12</v>
      </c>
      <c r="H26" t="s">
        <v>10</v>
      </c>
    </row>
    <row r="27" spans="1:8" hidden="1" x14ac:dyDescent="0.25">
      <c r="A27" t="s">
        <v>12</v>
      </c>
      <c r="C27" s="2" t="s">
        <v>87</v>
      </c>
      <c r="E27" s="2" t="s">
        <v>95</v>
      </c>
      <c r="G27" t="s">
        <v>12</v>
      </c>
      <c r="H27" t="s">
        <v>10</v>
      </c>
    </row>
    <row r="28" spans="1:8" hidden="1" x14ac:dyDescent="0.25">
      <c r="A28" t="s">
        <v>12</v>
      </c>
      <c r="C28" s="2" t="s">
        <v>87</v>
      </c>
      <c r="E28" s="2" t="s">
        <v>95</v>
      </c>
      <c r="G28" t="s">
        <v>12</v>
      </c>
      <c r="H28" t="s">
        <v>10</v>
      </c>
    </row>
    <row r="29" spans="1:8" hidden="1" x14ac:dyDescent="0.25">
      <c r="A29" t="s">
        <v>12</v>
      </c>
      <c r="C29" s="2" t="s">
        <v>87</v>
      </c>
      <c r="E29" s="2" t="s">
        <v>96</v>
      </c>
      <c r="G29" t="s">
        <v>12</v>
      </c>
      <c r="H29" t="s">
        <v>10</v>
      </c>
    </row>
    <row r="30" spans="1:8" hidden="1" x14ac:dyDescent="0.25">
      <c r="A30" t="s">
        <v>12</v>
      </c>
      <c r="C30" s="2" t="s">
        <v>87</v>
      </c>
      <c r="E30" s="2" t="s">
        <v>96</v>
      </c>
      <c r="G30" t="s">
        <v>12</v>
      </c>
      <c r="H30" t="s">
        <v>10</v>
      </c>
    </row>
    <row r="31" spans="1:8" hidden="1" x14ac:dyDescent="0.25">
      <c r="A31" t="s">
        <v>12</v>
      </c>
      <c r="C31" s="2" t="s">
        <v>87</v>
      </c>
      <c r="E31" s="2" t="s">
        <v>96</v>
      </c>
      <c r="G31" t="s">
        <v>12</v>
      </c>
      <c r="H31" t="s">
        <v>10</v>
      </c>
    </row>
    <row r="32" spans="1:8" hidden="1" x14ac:dyDescent="0.25">
      <c r="A32" t="s">
        <v>12</v>
      </c>
      <c r="C32" s="2" t="s">
        <v>87</v>
      </c>
      <c r="G32" t="s">
        <v>12</v>
      </c>
      <c r="H32" t="s">
        <v>10</v>
      </c>
    </row>
    <row r="33" spans="1:8" hidden="1" x14ac:dyDescent="0.25">
      <c r="A33" t="s">
        <v>12</v>
      </c>
      <c r="C33" s="2" t="s">
        <v>87</v>
      </c>
      <c r="G33" t="s">
        <v>12</v>
      </c>
      <c r="H33" t="s">
        <v>10</v>
      </c>
    </row>
    <row r="34" spans="1:8" hidden="1" x14ac:dyDescent="0.25">
      <c r="A34" t="s">
        <v>12</v>
      </c>
      <c r="C34" s="2" t="s">
        <v>87</v>
      </c>
      <c r="G34" t="s">
        <v>12</v>
      </c>
      <c r="H34" t="s">
        <v>10</v>
      </c>
    </row>
    <row r="35" spans="1:8" hidden="1" x14ac:dyDescent="0.25">
      <c r="A35" t="s">
        <v>12</v>
      </c>
      <c r="C35" s="2" t="s">
        <v>87</v>
      </c>
      <c r="G35" t="s">
        <v>12</v>
      </c>
      <c r="H35" t="s">
        <v>10</v>
      </c>
    </row>
    <row r="36" spans="1:8" hidden="1" x14ac:dyDescent="0.25">
      <c r="A36" t="s">
        <v>12</v>
      </c>
      <c r="C36" s="2" t="s">
        <v>87</v>
      </c>
      <c r="G36" t="s">
        <v>12</v>
      </c>
      <c r="H36" t="s">
        <v>10</v>
      </c>
    </row>
    <row r="37" spans="1:8" hidden="1" x14ac:dyDescent="0.25">
      <c r="A37" t="s">
        <v>12</v>
      </c>
      <c r="C37" s="2" t="s">
        <v>87</v>
      </c>
      <c r="G37" t="s">
        <v>12</v>
      </c>
      <c r="H37" t="s">
        <v>10</v>
      </c>
    </row>
    <row r="38" spans="1:8" hidden="1" x14ac:dyDescent="0.25">
      <c r="A38" t="s">
        <v>13</v>
      </c>
      <c r="C38" s="2" t="s">
        <v>87</v>
      </c>
      <c r="G38" t="s">
        <v>12</v>
      </c>
      <c r="H38" t="s">
        <v>10</v>
      </c>
    </row>
    <row r="39" spans="1:8" x14ac:dyDescent="0.25">
      <c r="A39" t="s">
        <v>13</v>
      </c>
      <c r="C39" s="2" t="s">
        <v>87</v>
      </c>
      <c r="G39" t="s">
        <v>13</v>
      </c>
      <c r="H39" t="s">
        <v>10</v>
      </c>
    </row>
    <row r="40" spans="1:8" hidden="1" x14ac:dyDescent="0.25">
      <c r="A40" t="s">
        <v>13</v>
      </c>
      <c r="C40" s="2" t="s">
        <v>88</v>
      </c>
      <c r="G40" t="s">
        <v>13</v>
      </c>
      <c r="H40" t="s">
        <v>10</v>
      </c>
    </row>
    <row r="41" spans="1:8" hidden="1" x14ac:dyDescent="0.25">
      <c r="A41" t="s">
        <v>13</v>
      </c>
      <c r="C41" s="2" t="s">
        <v>88</v>
      </c>
      <c r="G41" t="s">
        <v>13</v>
      </c>
      <c r="H41" t="s">
        <v>10</v>
      </c>
    </row>
    <row r="42" spans="1:8" hidden="1" x14ac:dyDescent="0.25">
      <c r="A42" t="s">
        <v>13</v>
      </c>
      <c r="C42" s="2" t="s">
        <v>88</v>
      </c>
      <c r="G42" t="s">
        <v>13</v>
      </c>
      <c r="H42" t="s">
        <v>10</v>
      </c>
    </row>
    <row r="43" spans="1:8" hidden="1" x14ac:dyDescent="0.25">
      <c r="A43" t="s">
        <v>13</v>
      </c>
      <c r="C43" s="2" t="s">
        <v>88</v>
      </c>
      <c r="G43" t="s">
        <v>13</v>
      </c>
      <c r="H43" t="s">
        <v>10</v>
      </c>
    </row>
    <row r="44" spans="1:8" hidden="1" x14ac:dyDescent="0.25">
      <c r="A44" t="s">
        <v>13</v>
      </c>
      <c r="C44" s="2" t="s">
        <v>88</v>
      </c>
      <c r="G44" t="s">
        <v>13</v>
      </c>
      <c r="H44" t="s">
        <v>10</v>
      </c>
    </row>
    <row r="45" spans="1:8" hidden="1" x14ac:dyDescent="0.25">
      <c r="A45" t="s">
        <v>13</v>
      </c>
      <c r="C45" s="2" t="s">
        <v>88</v>
      </c>
      <c r="G45" t="s">
        <v>13</v>
      </c>
      <c r="H45" t="s">
        <v>10</v>
      </c>
    </row>
    <row r="46" spans="1:8" hidden="1" x14ac:dyDescent="0.25">
      <c r="A46" t="s">
        <v>13</v>
      </c>
      <c r="C46" s="2" t="s">
        <v>88</v>
      </c>
      <c r="G46" t="s">
        <v>13</v>
      </c>
      <c r="H46" t="s">
        <v>10</v>
      </c>
    </row>
    <row r="47" spans="1:8" hidden="1" x14ac:dyDescent="0.25">
      <c r="A47" t="s">
        <v>13</v>
      </c>
      <c r="C47" s="2" t="s">
        <v>88</v>
      </c>
      <c r="G47" t="s">
        <v>13</v>
      </c>
      <c r="H47" t="s">
        <v>10</v>
      </c>
    </row>
    <row r="48" spans="1:8" hidden="1" x14ac:dyDescent="0.25">
      <c r="A48" t="s">
        <v>13</v>
      </c>
      <c r="C48" s="2" t="s">
        <v>88</v>
      </c>
      <c r="G48" t="s">
        <v>13</v>
      </c>
      <c r="H48" t="s">
        <v>10</v>
      </c>
    </row>
    <row r="49" spans="1:8" hidden="1" x14ac:dyDescent="0.25">
      <c r="A49" t="s">
        <v>13</v>
      </c>
      <c r="C49" s="2" t="s">
        <v>88</v>
      </c>
      <c r="G49" t="s">
        <v>13</v>
      </c>
      <c r="H49" t="s">
        <v>10</v>
      </c>
    </row>
    <row r="50" spans="1:8" hidden="1" x14ac:dyDescent="0.25">
      <c r="A50" t="s">
        <v>13</v>
      </c>
      <c r="C50" s="2" t="s">
        <v>88</v>
      </c>
      <c r="G50" t="s">
        <v>13</v>
      </c>
      <c r="H50" t="s">
        <v>10</v>
      </c>
    </row>
    <row r="51" spans="1:8" hidden="1" x14ac:dyDescent="0.25">
      <c r="A51" t="s">
        <v>13</v>
      </c>
      <c r="C51" s="2" t="s">
        <v>88</v>
      </c>
      <c r="G51" t="s">
        <v>13</v>
      </c>
      <c r="H51" t="s">
        <v>10</v>
      </c>
    </row>
    <row r="52" spans="1:8" hidden="1" x14ac:dyDescent="0.25">
      <c r="A52" t="s">
        <v>13</v>
      </c>
      <c r="C52" s="2" t="s">
        <v>88</v>
      </c>
      <c r="G52" t="s">
        <v>13</v>
      </c>
      <c r="H52" t="s">
        <v>10</v>
      </c>
    </row>
    <row r="53" spans="1:8" hidden="1" x14ac:dyDescent="0.25">
      <c r="A53" t="s">
        <v>13</v>
      </c>
      <c r="C53" s="2" t="s">
        <v>88</v>
      </c>
      <c r="G53" t="s">
        <v>13</v>
      </c>
      <c r="H53" t="s">
        <v>10</v>
      </c>
    </row>
    <row r="54" spans="1:8" hidden="1" x14ac:dyDescent="0.25">
      <c r="A54" t="s">
        <v>13</v>
      </c>
      <c r="C54" s="2" t="s">
        <v>88</v>
      </c>
      <c r="G54" t="s">
        <v>13</v>
      </c>
      <c r="H54" t="s">
        <v>10</v>
      </c>
    </row>
    <row r="55" spans="1:8" hidden="1" x14ac:dyDescent="0.25">
      <c r="A55" t="s">
        <v>13</v>
      </c>
      <c r="C55" s="2" t="s">
        <v>88</v>
      </c>
      <c r="G55" t="s">
        <v>13</v>
      </c>
      <c r="H55" t="s">
        <v>10</v>
      </c>
    </row>
    <row r="56" spans="1:8" hidden="1" x14ac:dyDescent="0.25">
      <c r="A56" t="s">
        <v>14</v>
      </c>
      <c r="C56" s="2" t="s">
        <v>88</v>
      </c>
      <c r="G56" t="s">
        <v>13</v>
      </c>
      <c r="H56" t="s">
        <v>10</v>
      </c>
    </row>
    <row r="57" spans="1:8" x14ac:dyDescent="0.25">
      <c r="A57" t="s">
        <v>14</v>
      </c>
      <c r="C57" s="2" t="s">
        <v>88</v>
      </c>
      <c r="G57" t="s">
        <v>14</v>
      </c>
      <c r="H57" t="s">
        <v>15</v>
      </c>
    </row>
    <row r="58" spans="1:8" hidden="1" x14ac:dyDescent="0.25">
      <c r="A58" t="s">
        <v>14</v>
      </c>
      <c r="C58" s="2" t="s">
        <v>88</v>
      </c>
      <c r="G58" t="s">
        <v>14</v>
      </c>
      <c r="H58" t="s">
        <v>15</v>
      </c>
    </row>
    <row r="59" spans="1:8" hidden="1" x14ac:dyDescent="0.25">
      <c r="A59" t="s">
        <v>14</v>
      </c>
      <c r="C59" s="2" t="s">
        <v>89</v>
      </c>
      <c r="G59" t="s">
        <v>14</v>
      </c>
      <c r="H59" t="s">
        <v>15</v>
      </c>
    </row>
    <row r="60" spans="1:8" hidden="1" x14ac:dyDescent="0.25">
      <c r="A60" t="s">
        <v>14</v>
      </c>
      <c r="C60" s="2" t="s">
        <v>89</v>
      </c>
      <c r="G60" t="s">
        <v>14</v>
      </c>
      <c r="H60" t="s">
        <v>15</v>
      </c>
    </row>
    <row r="61" spans="1:8" hidden="1" x14ac:dyDescent="0.25">
      <c r="A61" t="s">
        <v>14</v>
      </c>
      <c r="C61" s="2" t="s">
        <v>89</v>
      </c>
      <c r="G61" t="s">
        <v>14</v>
      </c>
      <c r="H61" t="s">
        <v>15</v>
      </c>
    </row>
    <row r="62" spans="1:8" hidden="1" x14ac:dyDescent="0.25">
      <c r="A62" t="s">
        <v>14</v>
      </c>
      <c r="C62" s="2" t="s">
        <v>89</v>
      </c>
      <c r="G62" t="s">
        <v>14</v>
      </c>
      <c r="H62" t="s">
        <v>15</v>
      </c>
    </row>
    <row r="63" spans="1:8" hidden="1" x14ac:dyDescent="0.25">
      <c r="A63" t="s">
        <v>14</v>
      </c>
      <c r="C63" s="2" t="s">
        <v>89</v>
      </c>
      <c r="G63" t="s">
        <v>14</v>
      </c>
      <c r="H63" t="s">
        <v>15</v>
      </c>
    </row>
    <row r="64" spans="1:8" hidden="1" x14ac:dyDescent="0.25">
      <c r="A64" t="s">
        <v>14</v>
      </c>
      <c r="C64" s="2" t="s">
        <v>89</v>
      </c>
      <c r="G64" t="s">
        <v>14</v>
      </c>
      <c r="H64" t="s">
        <v>15</v>
      </c>
    </row>
    <row r="65" spans="1:8" hidden="1" x14ac:dyDescent="0.25">
      <c r="A65" t="s">
        <v>14</v>
      </c>
      <c r="C65" s="2" t="s">
        <v>89</v>
      </c>
      <c r="G65" t="s">
        <v>14</v>
      </c>
      <c r="H65" t="s">
        <v>15</v>
      </c>
    </row>
    <row r="66" spans="1:8" hidden="1" x14ac:dyDescent="0.25">
      <c r="A66" t="s">
        <v>14</v>
      </c>
      <c r="C66" s="2" t="s">
        <v>89</v>
      </c>
      <c r="G66" t="s">
        <v>14</v>
      </c>
      <c r="H66" t="s">
        <v>15</v>
      </c>
    </row>
    <row r="67" spans="1:8" hidden="1" x14ac:dyDescent="0.25">
      <c r="A67" t="s">
        <v>14</v>
      </c>
      <c r="C67" s="2" t="s">
        <v>89</v>
      </c>
      <c r="G67" t="s">
        <v>14</v>
      </c>
      <c r="H67" t="s">
        <v>15</v>
      </c>
    </row>
    <row r="68" spans="1:8" hidden="1" x14ac:dyDescent="0.25">
      <c r="A68" t="s">
        <v>14</v>
      </c>
      <c r="C68" s="2" t="s">
        <v>89</v>
      </c>
      <c r="G68" t="s">
        <v>14</v>
      </c>
      <c r="H68" t="s">
        <v>15</v>
      </c>
    </row>
    <row r="69" spans="1:8" hidden="1" x14ac:dyDescent="0.25">
      <c r="A69" t="s">
        <v>14</v>
      </c>
      <c r="C69" s="2" t="s">
        <v>89</v>
      </c>
      <c r="G69" t="s">
        <v>14</v>
      </c>
      <c r="H69" t="s">
        <v>15</v>
      </c>
    </row>
    <row r="70" spans="1:8" hidden="1" x14ac:dyDescent="0.25">
      <c r="A70" t="s">
        <v>14</v>
      </c>
      <c r="C70" s="2" t="s">
        <v>89</v>
      </c>
      <c r="G70" t="s">
        <v>14</v>
      </c>
      <c r="H70" t="s">
        <v>15</v>
      </c>
    </row>
    <row r="71" spans="1:8" hidden="1" x14ac:dyDescent="0.25">
      <c r="A71" t="s">
        <v>14</v>
      </c>
      <c r="C71" s="2" t="s">
        <v>89</v>
      </c>
      <c r="G71" t="s">
        <v>14</v>
      </c>
      <c r="H71" t="s">
        <v>15</v>
      </c>
    </row>
    <row r="72" spans="1:8" hidden="1" x14ac:dyDescent="0.25">
      <c r="A72" t="s">
        <v>14</v>
      </c>
      <c r="C72" s="2" t="s">
        <v>89</v>
      </c>
      <c r="G72" t="s">
        <v>14</v>
      </c>
      <c r="H72" t="s">
        <v>15</v>
      </c>
    </row>
    <row r="73" spans="1:8" hidden="1" x14ac:dyDescent="0.25">
      <c r="A73" t="s">
        <v>14</v>
      </c>
      <c r="C73" s="2" t="s">
        <v>89</v>
      </c>
      <c r="G73" t="s">
        <v>14</v>
      </c>
      <c r="H73" t="s">
        <v>15</v>
      </c>
    </row>
    <row r="74" spans="1:8" hidden="1" x14ac:dyDescent="0.25">
      <c r="A74" t="s">
        <v>16</v>
      </c>
      <c r="C74" s="2" t="s">
        <v>89</v>
      </c>
      <c r="G74" t="s">
        <v>14</v>
      </c>
      <c r="H74" t="s">
        <v>15</v>
      </c>
    </row>
    <row r="75" spans="1:8" x14ac:dyDescent="0.25">
      <c r="A75" t="s">
        <v>16</v>
      </c>
      <c r="C75" s="2" t="s">
        <v>89</v>
      </c>
      <c r="G75" t="s">
        <v>16</v>
      </c>
      <c r="H75" t="s">
        <v>15</v>
      </c>
    </row>
    <row r="76" spans="1:8" hidden="1" x14ac:dyDescent="0.25">
      <c r="A76" t="s">
        <v>16</v>
      </c>
      <c r="C76" s="2" t="s">
        <v>89</v>
      </c>
      <c r="G76" t="s">
        <v>16</v>
      </c>
      <c r="H76" t="s">
        <v>15</v>
      </c>
    </row>
    <row r="77" spans="1:8" hidden="1" x14ac:dyDescent="0.25">
      <c r="A77" t="s">
        <v>16</v>
      </c>
      <c r="C77" s="2" t="s">
        <v>89</v>
      </c>
      <c r="G77" t="s">
        <v>16</v>
      </c>
      <c r="H77" t="s">
        <v>15</v>
      </c>
    </row>
    <row r="78" spans="1:8" hidden="1" x14ac:dyDescent="0.25">
      <c r="A78" t="s">
        <v>16</v>
      </c>
      <c r="C78" s="2" t="s">
        <v>90</v>
      </c>
      <c r="G78" t="s">
        <v>16</v>
      </c>
      <c r="H78" t="s">
        <v>15</v>
      </c>
    </row>
    <row r="79" spans="1:8" hidden="1" x14ac:dyDescent="0.25">
      <c r="A79" t="s">
        <v>16</v>
      </c>
      <c r="C79" s="2" t="s">
        <v>90</v>
      </c>
      <c r="G79" t="s">
        <v>16</v>
      </c>
      <c r="H79" t="s">
        <v>15</v>
      </c>
    </row>
    <row r="80" spans="1:8" hidden="1" x14ac:dyDescent="0.25">
      <c r="A80" t="s">
        <v>16</v>
      </c>
      <c r="C80" s="2" t="s">
        <v>90</v>
      </c>
      <c r="G80" t="s">
        <v>16</v>
      </c>
      <c r="H80" t="s">
        <v>15</v>
      </c>
    </row>
    <row r="81" spans="1:8" hidden="1" x14ac:dyDescent="0.25">
      <c r="A81" t="s">
        <v>16</v>
      </c>
      <c r="C81" s="2" t="s">
        <v>90</v>
      </c>
      <c r="G81" t="s">
        <v>16</v>
      </c>
      <c r="H81" t="s">
        <v>15</v>
      </c>
    </row>
    <row r="82" spans="1:8" hidden="1" x14ac:dyDescent="0.25">
      <c r="A82" t="s">
        <v>16</v>
      </c>
      <c r="C82" s="2" t="s">
        <v>90</v>
      </c>
      <c r="G82" t="s">
        <v>16</v>
      </c>
      <c r="H82" t="s">
        <v>15</v>
      </c>
    </row>
    <row r="83" spans="1:8" hidden="1" x14ac:dyDescent="0.25">
      <c r="A83" t="s">
        <v>16</v>
      </c>
      <c r="C83" s="2" t="s">
        <v>90</v>
      </c>
      <c r="G83" t="s">
        <v>16</v>
      </c>
      <c r="H83" t="s">
        <v>15</v>
      </c>
    </row>
    <row r="84" spans="1:8" hidden="1" x14ac:dyDescent="0.25">
      <c r="A84" t="s">
        <v>16</v>
      </c>
      <c r="C84" s="2" t="s">
        <v>90</v>
      </c>
      <c r="G84" t="s">
        <v>16</v>
      </c>
      <c r="H84" t="s">
        <v>15</v>
      </c>
    </row>
    <row r="85" spans="1:8" hidden="1" x14ac:dyDescent="0.25">
      <c r="A85" t="s">
        <v>16</v>
      </c>
      <c r="C85" s="2" t="s">
        <v>90</v>
      </c>
      <c r="G85" t="s">
        <v>16</v>
      </c>
      <c r="H85" t="s">
        <v>15</v>
      </c>
    </row>
    <row r="86" spans="1:8" hidden="1" x14ac:dyDescent="0.25">
      <c r="A86" t="s">
        <v>16</v>
      </c>
      <c r="C86" s="2" t="s">
        <v>90</v>
      </c>
      <c r="G86" t="s">
        <v>16</v>
      </c>
      <c r="H86" t="s">
        <v>15</v>
      </c>
    </row>
    <row r="87" spans="1:8" hidden="1" x14ac:dyDescent="0.25">
      <c r="A87" t="s">
        <v>16</v>
      </c>
      <c r="C87" s="2" t="s">
        <v>90</v>
      </c>
      <c r="G87" t="s">
        <v>16</v>
      </c>
      <c r="H87" t="s">
        <v>15</v>
      </c>
    </row>
    <row r="88" spans="1:8" hidden="1" x14ac:dyDescent="0.25">
      <c r="A88" t="s">
        <v>16</v>
      </c>
      <c r="C88" s="2" t="s">
        <v>90</v>
      </c>
      <c r="G88" t="s">
        <v>16</v>
      </c>
      <c r="H88" t="s">
        <v>15</v>
      </c>
    </row>
    <row r="89" spans="1:8" hidden="1" x14ac:dyDescent="0.25">
      <c r="A89" t="s">
        <v>16</v>
      </c>
      <c r="C89" s="2" t="s">
        <v>90</v>
      </c>
      <c r="G89" t="s">
        <v>16</v>
      </c>
      <c r="H89" t="s">
        <v>15</v>
      </c>
    </row>
    <row r="90" spans="1:8" hidden="1" x14ac:dyDescent="0.25">
      <c r="A90" t="s">
        <v>16</v>
      </c>
      <c r="C90" s="2" t="s">
        <v>90</v>
      </c>
      <c r="G90" t="s">
        <v>16</v>
      </c>
      <c r="H90" t="s">
        <v>15</v>
      </c>
    </row>
    <row r="91" spans="1:8" hidden="1" x14ac:dyDescent="0.25">
      <c r="A91" t="s">
        <v>16</v>
      </c>
      <c r="C91" s="2" t="s">
        <v>90</v>
      </c>
      <c r="G91" t="s">
        <v>16</v>
      </c>
      <c r="H91" t="s">
        <v>15</v>
      </c>
    </row>
    <row r="92" spans="1:8" hidden="1" x14ac:dyDescent="0.25">
      <c r="A92" t="s">
        <v>4</v>
      </c>
      <c r="C92" s="2" t="s">
        <v>90</v>
      </c>
      <c r="G92" t="s">
        <v>16</v>
      </c>
      <c r="H92" t="s">
        <v>15</v>
      </c>
    </row>
    <row r="93" spans="1:8" x14ac:dyDescent="0.25">
      <c r="A93" t="s">
        <v>4</v>
      </c>
      <c r="C93" s="2" t="s">
        <v>90</v>
      </c>
      <c r="G93" t="s">
        <v>4</v>
      </c>
      <c r="H93" t="s">
        <v>15</v>
      </c>
    </row>
    <row r="94" spans="1:8" hidden="1" x14ac:dyDescent="0.25">
      <c r="A94" t="s">
        <v>4</v>
      </c>
      <c r="C94" s="2" t="s">
        <v>90</v>
      </c>
      <c r="G94" t="s">
        <v>4</v>
      </c>
      <c r="H94" t="s">
        <v>15</v>
      </c>
    </row>
    <row r="95" spans="1:8" hidden="1" x14ac:dyDescent="0.25">
      <c r="A95" t="s">
        <v>4</v>
      </c>
      <c r="C95" s="2" t="s">
        <v>90</v>
      </c>
      <c r="G95" t="s">
        <v>4</v>
      </c>
      <c r="H95" t="s">
        <v>15</v>
      </c>
    </row>
    <row r="96" spans="1:8" hidden="1" x14ac:dyDescent="0.25">
      <c r="A96" t="s">
        <v>4</v>
      </c>
      <c r="C96" s="2" t="s">
        <v>90</v>
      </c>
      <c r="G96" t="s">
        <v>4</v>
      </c>
      <c r="H96" t="s">
        <v>15</v>
      </c>
    </row>
    <row r="97" spans="1:8" hidden="1" x14ac:dyDescent="0.25">
      <c r="A97" t="s">
        <v>4</v>
      </c>
      <c r="C97" s="2" t="s">
        <v>91</v>
      </c>
      <c r="G97" t="s">
        <v>4</v>
      </c>
      <c r="H97" t="s">
        <v>15</v>
      </c>
    </row>
    <row r="98" spans="1:8" hidden="1" x14ac:dyDescent="0.25">
      <c r="A98" t="s">
        <v>4</v>
      </c>
      <c r="C98" s="2" t="s">
        <v>91</v>
      </c>
      <c r="G98" t="s">
        <v>4</v>
      </c>
      <c r="H98" t="s">
        <v>15</v>
      </c>
    </row>
    <row r="99" spans="1:8" hidden="1" x14ac:dyDescent="0.25">
      <c r="A99" t="s">
        <v>4</v>
      </c>
      <c r="C99" s="2" t="s">
        <v>91</v>
      </c>
      <c r="G99" t="s">
        <v>4</v>
      </c>
      <c r="H99" t="s">
        <v>15</v>
      </c>
    </row>
    <row r="100" spans="1:8" hidden="1" x14ac:dyDescent="0.25">
      <c r="A100" t="s">
        <v>4</v>
      </c>
      <c r="C100" s="2" t="s">
        <v>91</v>
      </c>
      <c r="G100" t="s">
        <v>4</v>
      </c>
      <c r="H100" t="s">
        <v>15</v>
      </c>
    </row>
    <row r="101" spans="1:8" hidden="1" x14ac:dyDescent="0.25">
      <c r="A101" t="s">
        <v>4</v>
      </c>
      <c r="C101" s="2" t="s">
        <v>91</v>
      </c>
      <c r="G101" t="s">
        <v>4</v>
      </c>
      <c r="H101" t="s">
        <v>15</v>
      </c>
    </row>
    <row r="102" spans="1:8" hidden="1" x14ac:dyDescent="0.25">
      <c r="A102" t="s">
        <v>4</v>
      </c>
      <c r="C102" s="2" t="s">
        <v>91</v>
      </c>
      <c r="G102" t="s">
        <v>4</v>
      </c>
      <c r="H102" t="s">
        <v>15</v>
      </c>
    </row>
    <row r="103" spans="1:8" hidden="1" x14ac:dyDescent="0.25">
      <c r="A103" t="s">
        <v>4</v>
      </c>
      <c r="C103" s="2" t="s">
        <v>91</v>
      </c>
      <c r="G103" t="s">
        <v>4</v>
      </c>
      <c r="H103" t="s">
        <v>15</v>
      </c>
    </row>
    <row r="104" spans="1:8" hidden="1" x14ac:dyDescent="0.25">
      <c r="A104" t="s">
        <v>4</v>
      </c>
      <c r="C104" s="2" t="s">
        <v>91</v>
      </c>
      <c r="G104" t="s">
        <v>4</v>
      </c>
      <c r="H104" t="s">
        <v>15</v>
      </c>
    </row>
    <row r="105" spans="1:8" hidden="1" x14ac:dyDescent="0.25">
      <c r="A105" t="s">
        <v>4</v>
      </c>
      <c r="C105" s="2" t="s">
        <v>91</v>
      </c>
      <c r="G105" t="s">
        <v>4</v>
      </c>
      <c r="H105" t="s">
        <v>15</v>
      </c>
    </row>
    <row r="106" spans="1:8" hidden="1" x14ac:dyDescent="0.25">
      <c r="A106" t="s">
        <v>4</v>
      </c>
      <c r="C106" s="2" t="s">
        <v>91</v>
      </c>
      <c r="G106" t="s">
        <v>4</v>
      </c>
      <c r="H106" t="s">
        <v>15</v>
      </c>
    </row>
    <row r="107" spans="1:8" hidden="1" x14ac:dyDescent="0.25">
      <c r="A107" t="s">
        <v>4</v>
      </c>
      <c r="C107" s="2" t="s">
        <v>91</v>
      </c>
      <c r="G107" t="s">
        <v>4</v>
      </c>
      <c r="H107" t="s">
        <v>15</v>
      </c>
    </row>
    <row r="108" spans="1:8" hidden="1" x14ac:dyDescent="0.25">
      <c r="A108" t="s">
        <v>4</v>
      </c>
      <c r="C108" s="2" t="s">
        <v>91</v>
      </c>
      <c r="G108" t="s">
        <v>4</v>
      </c>
      <c r="H108" t="s">
        <v>15</v>
      </c>
    </row>
    <row r="109" spans="1:8" hidden="1" x14ac:dyDescent="0.25">
      <c r="A109" t="s">
        <v>4</v>
      </c>
      <c r="C109" s="2" t="s">
        <v>91</v>
      </c>
      <c r="G109" t="s">
        <v>4</v>
      </c>
      <c r="H109" t="s">
        <v>15</v>
      </c>
    </row>
    <row r="110" spans="1:8" hidden="1" x14ac:dyDescent="0.25">
      <c r="A110" t="s">
        <v>17</v>
      </c>
      <c r="C110" s="2" t="s">
        <v>91</v>
      </c>
      <c r="G110" t="s">
        <v>4</v>
      </c>
      <c r="H110" t="s">
        <v>15</v>
      </c>
    </row>
    <row r="111" spans="1:8" x14ac:dyDescent="0.25">
      <c r="A111" t="s">
        <v>17</v>
      </c>
      <c r="C111" s="2" t="s">
        <v>91</v>
      </c>
      <c r="G111" t="s">
        <v>17</v>
      </c>
      <c r="H111" t="s">
        <v>18</v>
      </c>
    </row>
    <row r="112" spans="1:8" hidden="1" x14ac:dyDescent="0.25">
      <c r="A112" t="s">
        <v>17</v>
      </c>
      <c r="C112" s="2" t="s">
        <v>91</v>
      </c>
      <c r="G112" t="s">
        <v>17</v>
      </c>
      <c r="H112" t="s">
        <v>18</v>
      </c>
    </row>
    <row r="113" spans="1:8" hidden="1" x14ac:dyDescent="0.25">
      <c r="A113" t="s">
        <v>17</v>
      </c>
      <c r="C113" s="2" t="s">
        <v>91</v>
      </c>
      <c r="G113" t="s">
        <v>17</v>
      </c>
      <c r="H113" t="s">
        <v>18</v>
      </c>
    </row>
    <row r="114" spans="1:8" hidden="1" x14ac:dyDescent="0.25">
      <c r="A114" t="s">
        <v>17</v>
      </c>
      <c r="C114" s="2" t="s">
        <v>91</v>
      </c>
      <c r="G114" t="s">
        <v>17</v>
      </c>
      <c r="H114" t="s">
        <v>18</v>
      </c>
    </row>
    <row r="115" spans="1:8" hidden="1" x14ac:dyDescent="0.25">
      <c r="A115" t="s">
        <v>17</v>
      </c>
      <c r="C115" s="2" t="s">
        <v>91</v>
      </c>
      <c r="G115" t="s">
        <v>17</v>
      </c>
      <c r="H115" t="s">
        <v>18</v>
      </c>
    </row>
    <row r="116" spans="1:8" hidden="1" x14ac:dyDescent="0.25">
      <c r="A116" t="s">
        <v>17</v>
      </c>
      <c r="C116" s="2" t="s">
        <v>92</v>
      </c>
      <c r="G116" t="s">
        <v>17</v>
      </c>
      <c r="H116" t="s">
        <v>18</v>
      </c>
    </row>
    <row r="117" spans="1:8" hidden="1" x14ac:dyDescent="0.25">
      <c r="A117" t="s">
        <v>17</v>
      </c>
      <c r="C117" s="2" t="s">
        <v>92</v>
      </c>
      <c r="G117" t="s">
        <v>17</v>
      </c>
      <c r="H117" t="s">
        <v>18</v>
      </c>
    </row>
    <row r="118" spans="1:8" hidden="1" x14ac:dyDescent="0.25">
      <c r="A118" t="s">
        <v>17</v>
      </c>
      <c r="C118" s="2" t="s">
        <v>92</v>
      </c>
      <c r="G118" t="s">
        <v>17</v>
      </c>
      <c r="H118" t="s">
        <v>18</v>
      </c>
    </row>
    <row r="119" spans="1:8" hidden="1" x14ac:dyDescent="0.25">
      <c r="A119" t="s">
        <v>17</v>
      </c>
      <c r="C119" s="2" t="s">
        <v>92</v>
      </c>
      <c r="G119" t="s">
        <v>17</v>
      </c>
      <c r="H119" t="s">
        <v>18</v>
      </c>
    </row>
    <row r="120" spans="1:8" hidden="1" x14ac:dyDescent="0.25">
      <c r="A120" t="s">
        <v>17</v>
      </c>
      <c r="C120" s="2" t="s">
        <v>92</v>
      </c>
      <c r="G120" t="s">
        <v>17</v>
      </c>
      <c r="H120" t="s">
        <v>18</v>
      </c>
    </row>
    <row r="121" spans="1:8" hidden="1" x14ac:dyDescent="0.25">
      <c r="A121" t="s">
        <v>17</v>
      </c>
      <c r="C121" s="2" t="s">
        <v>92</v>
      </c>
      <c r="G121" t="s">
        <v>17</v>
      </c>
      <c r="H121" t="s">
        <v>18</v>
      </c>
    </row>
    <row r="122" spans="1:8" hidden="1" x14ac:dyDescent="0.25">
      <c r="A122" t="s">
        <v>17</v>
      </c>
      <c r="C122" s="2" t="s">
        <v>92</v>
      </c>
      <c r="G122" t="s">
        <v>17</v>
      </c>
      <c r="H122" t="s">
        <v>18</v>
      </c>
    </row>
    <row r="123" spans="1:8" hidden="1" x14ac:dyDescent="0.25">
      <c r="A123" t="s">
        <v>17</v>
      </c>
      <c r="C123" s="2" t="s">
        <v>92</v>
      </c>
      <c r="G123" t="s">
        <v>17</v>
      </c>
      <c r="H123" t="s">
        <v>18</v>
      </c>
    </row>
    <row r="124" spans="1:8" hidden="1" x14ac:dyDescent="0.25">
      <c r="A124" t="s">
        <v>17</v>
      </c>
      <c r="C124" s="2" t="s">
        <v>92</v>
      </c>
      <c r="G124" t="s">
        <v>17</v>
      </c>
      <c r="H124" t="s">
        <v>18</v>
      </c>
    </row>
    <row r="125" spans="1:8" hidden="1" x14ac:dyDescent="0.25">
      <c r="A125" t="s">
        <v>17</v>
      </c>
      <c r="C125" s="2" t="s">
        <v>92</v>
      </c>
      <c r="G125" t="s">
        <v>17</v>
      </c>
      <c r="H125" t="s">
        <v>18</v>
      </c>
    </row>
    <row r="126" spans="1:8" hidden="1" x14ac:dyDescent="0.25">
      <c r="A126" t="s">
        <v>17</v>
      </c>
      <c r="C126" s="2" t="s">
        <v>92</v>
      </c>
      <c r="G126" t="s">
        <v>17</v>
      </c>
      <c r="H126" t="s">
        <v>18</v>
      </c>
    </row>
    <row r="127" spans="1:8" hidden="1" x14ac:dyDescent="0.25">
      <c r="A127" t="s">
        <v>17</v>
      </c>
      <c r="C127" s="2" t="s">
        <v>92</v>
      </c>
      <c r="G127" t="s">
        <v>17</v>
      </c>
      <c r="H127" t="s">
        <v>18</v>
      </c>
    </row>
    <row r="128" spans="1:8" hidden="1" x14ac:dyDescent="0.25">
      <c r="A128" t="s">
        <v>19</v>
      </c>
      <c r="C128" s="2" t="s">
        <v>92</v>
      </c>
      <c r="G128" t="s">
        <v>17</v>
      </c>
      <c r="H128" t="s">
        <v>18</v>
      </c>
    </row>
    <row r="129" spans="1:8" x14ac:dyDescent="0.25">
      <c r="A129" t="s">
        <v>19</v>
      </c>
      <c r="C129" s="2" t="s">
        <v>92</v>
      </c>
      <c r="G129" t="s">
        <v>19</v>
      </c>
      <c r="H129" t="s">
        <v>18</v>
      </c>
    </row>
    <row r="130" spans="1:8" hidden="1" x14ac:dyDescent="0.25">
      <c r="A130" t="s">
        <v>19</v>
      </c>
      <c r="C130" s="2" t="s">
        <v>92</v>
      </c>
      <c r="G130" t="s">
        <v>19</v>
      </c>
      <c r="H130" t="s">
        <v>18</v>
      </c>
    </row>
    <row r="131" spans="1:8" hidden="1" x14ac:dyDescent="0.25">
      <c r="A131" t="s">
        <v>19</v>
      </c>
      <c r="C131" s="2" t="s">
        <v>92</v>
      </c>
      <c r="G131" t="s">
        <v>19</v>
      </c>
      <c r="H131" t="s">
        <v>18</v>
      </c>
    </row>
    <row r="132" spans="1:8" hidden="1" x14ac:dyDescent="0.25">
      <c r="A132" t="s">
        <v>19</v>
      </c>
      <c r="C132" s="2" t="s">
        <v>92</v>
      </c>
      <c r="G132" t="s">
        <v>19</v>
      </c>
      <c r="H132" t="s">
        <v>18</v>
      </c>
    </row>
    <row r="133" spans="1:8" hidden="1" x14ac:dyDescent="0.25">
      <c r="A133" t="s">
        <v>19</v>
      </c>
      <c r="C133" s="2" t="s">
        <v>92</v>
      </c>
      <c r="G133" t="s">
        <v>19</v>
      </c>
      <c r="H133" t="s">
        <v>18</v>
      </c>
    </row>
    <row r="134" spans="1:8" hidden="1" x14ac:dyDescent="0.25">
      <c r="A134" t="s">
        <v>19</v>
      </c>
      <c r="C134" s="2" t="s">
        <v>92</v>
      </c>
      <c r="G134" t="s">
        <v>19</v>
      </c>
      <c r="H134" t="s">
        <v>18</v>
      </c>
    </row>
    <row r="135" spans="1:8" hidden="1" x14ac:dyDescent="0.25">
      <c r="A135" t="s">
        <v>19</v>
      </c>
      <c r="C135" s="2" t="s">
        <v>61</v>
      </c>
      <c r="G135" t="s">
        <v>19</v>
      </c>
      <c r="H135" t="s">
        <v>18</v>
      </c>
    </row>
    <row r="136" spans="1:8" hidden="1" x14ac:dyDescent="0.25">
      <c r="A136" t="s">
        <v>19</v>
      </c>
      <c r="C136" s="2" t="s">
        <v>61</v>
      </c>
      <c r="G136" t="s">
        <v>19</v>
      </c>
      <c r="H136" t="s">
        <v>18</v>
      </c>
    </row>
    <row r="137" spans="1:8" hidden="1" x14ac:dyDescent="0.25">
      <c r="A137" t="s">
        <v>19</v>
      </c>
      <c r="C137" s="2" t="s">
        <v>61</v>
      </c>
      <c r="G137" t="s">
        <v>19</v>
      </c>
      <c r="H137" t="s">
        <v>18</v>
      </c>
    </row>
    <row r="138" spans="1:8" hidden="1" x14ac:dyDescent="0.25">
      <c r="A138" t="s">
        <v>19</v>
      </c>
      <c r="C138" s="2" t="s">
        <v>61</v>
      </c>
      <c r="G138" t="s">
        <v>19</v>
      </c>
      <c r="H138" t="s">
        <v>18</v>
      </c>
    </row>
    <row r="139" spans="1:8" hidden="1" x14ac:dyDescent="0.25">
      <c r="A139" t="s">
        <v>19</v>
      </c>
      <c r="C139" s="2" t="s">
        <v>61</v>
      </c>
      <c r="G139" t="s">
        <v>19</v>
      </c>
      <c r="H139" t="s">
        <v>18</v>
      </c>
    </row>
    <row r="140" spans="1:8" hidden="1" x14ac:dyDescent="0.25">
      <c r="A140" t="s">
        <v>19</v>
      </c>
      <c r="C140" s="2" t="s">
        <v>61</v>
      </c>
      <c r="G140" t="s">
        <v>19</v>
      </c>
      <c r="H140" t="s">
        <v>18</v>
      </c>
    </row>
    <row r="141" spans="1:8" hidden="1" x14ac:dyDescent="0.25">
      <c r="A141" t="s">
        <v>19</v>
      </c>
      <c r="C141" s="2" t="s">
        <v>61</v>
      </c>
      <c r="G141" t="s">
        <v>19</v>
      </c>
      <c r="H141" t="s">
        <v>18</v>
      </c>
    </row>
    <row r="142" spans="1:8" hidden="1" x14ac:dyDescent="0.25">
      <c r="A142" t="s">
        <v>19</v>
      </c>
      <c r="C142" s="2" t="s">
        <v>61</v>
      </c>
      <c r="G142" t="s">
        <v>19</v>
      </c>
      <c r="H142" t="s">
        <v>18</v>
      </c>
    </row>
    <row r="143" spans="1:8" hidden="1" x14ac:dyDescent="0.25">
      <c r="A143" t="s">
        <v>19</v>
      </c>
      <c r="C143" s="2" t="s">
        <v>61</v>
      </c>
      <c r="G143" t="s">
        <v>19</v>
      </c>
      <c r="H143" t="s">
        <v>18</v>
      </c>
    </row>
    <row r="144" spans="1:8" hidden="1" x14ac:dyDescent="0.25">
      <c r="A144" t="s">
        <v>19</v>
      </c>
      <c r="C144" s="2" t="s">
        <v>61</v>
      </c>
      <c r="G144" t="s">
        <v>19</v>
      </c>
      <c r="H144" t="s">
        <v>18</v>
      </c>
    </row>
    <row r="145" spans="1:8" hidden="1" x14ac:dyDescent="0.25">
      <c r="A145" t="s">
        <v>19</v>
      </c>
      <c r="C145" s="2" t="s">
        <v>61</v>
      </c>
      <c r="G145" t="s">
        <v>19</v>
      </c>
      <c r="H145" t="s">
        <v>18</v>
      </c>
    </row>
    <row r="146" spans="1:8" hidden="1" x14ac:dyDescent="0.25">
      <c r="A146" t="s">
        <v>20</v>
      </c>
      <c r="C146" s="2" t="s">
        <v>61</v>
      </c>
      <c r="G146" t="s">
        <v>19</v>
      </c>
      <c r="H146" t="s">
        <v>18</v>
      </c>
    </row>
    <row r="147" spans="1:8" x14ac:dyDescent="0.25">
      <c r="A147" t="s">
        <v>20</v>
      </c>
      <c r="C147" s="2" t="s">
        <v>61</v>
      </c>
      <c r="G147" t="s">
        <v>20</v>
      </c>
      <c r="H147" t="s">
        <v>18</v>
      </c>
    </row>
    <row r="148" spans="1:8" hidden="1" x14ac:dyDescent="0.25">
      <c r="A148" t="s">
        <v>20</v>
      </c>
      <c r="C148" s="2" t="s">
        <v>61</v>
      </c>
      <c r="G148" t="s">
        <v>20</v>
      </c>
      <c r="H148" t="s">
        <v>18</v>
      </c>
    </row>
    <row r="149" spans="1:8" hidden="1" x14ac:dyDescent="0.25">
      <c r="A149" t="s">
        <v>20</v>
      </c>
      <c r="C149" s="2" t="s">
        <v>61</v>
      </c>
      <c r="G149" t="s">
        <v>20</v>
      </c>
      <c r="H149" t="s">
        <v>18</v>
      </c>
    </row>
    <row r="150" spans="1:8" hidden="1" x14ac:dyDescent="0.25">
      <c r="A150" t="s">
        <v>20</v>
      </c>
      <c r="C150" s="2" t="s">
        <v>61</v>
      </c>
      <c r="G150" t="s">
        <v>20</v>
      </c>
      <c r="H150" t="s">
        <v>18</v>
      </c>
    </row>
    <row r="151" spans="1:8" hidden="1" x14ac:dyDescent="0.25">
      <c r="A151" t="s">
        <v>20</v>
      </c>
      <c r="C151" s="2" t="s">
        <v>61</v>
      </c>
      <c r="G151" t="s">
        <v>20</v>
      </c>
      <c r="H151" t="s">
        <v>18</v>
      </c>
    </row>
    <row r="152" spans="1:8" hidden="1" x14ac:dyDescent="0.25">
      <c r="A152" t="s">
        <v>20</v>
      </c>
      <c r="C152" s="2" t="s">
        <v>61</v>
      </c>
      <c r="G152" t="s">
        <v>20</v>
      </c>
      <c r="H152" t="s">
        <v>18</v>
      </c>
    </row>
    <row r="153" spans="1:8" hidden="1" x14ac:dyDescent="0.25">
      <c r="A153" t="s">
        <v>20</v>
      </c>
      <c r="C153" s="2" t="s">
        <v>61</v>
      </c>
      <c r="G153" t="s">
        <v>20</v>
      </c>
      <c r="H153" t="s">
        <v>18</v>
      </c>
    </row>
    <row r="154" spans="1:8" hidden="1" x14ac:dyDescent="0.25">
      <c r="A154" t="s">
        <v>20</v>
      </c>
      <c r="C154" s="2" t="s">
        <v>93</v>
      </c>
      <c r="G154" t="s">
        <v>20</v>
      </c>
      <c r="H154" t="s">
        <v>18</v>
      </c>
    </row>
    <row r="155" spans="1:8" hidden="1" x14ac:dyDescent="0.25">
      <c r="A155" t="s">
        <v>20</v>
      </c>
      <c r="C155" s="2" t="s">
        <v>93</v>
      </c>
      <c r="G155" t="s">
        <v>20</v>
      </c>
      <c r="H155" t="s">
        <v>18</v>
      </c>
    </row>
    <row r="156" spans="1:8" hidden="1" x14ac:dyDescent="0.25">
      <c r="A156" t="s">
        <v>20</v>
      </c>
      <c r="C156" s="2" t="s">
        <v>93</v>
      </c>
      <c r="G156" t="s">
        <v>20</v>
      </c>
      <c r="H156" t="s">
        <v>18</v>
      </c>
    </row>
    <row r="157" spans="1:8" hidden="1" x14ac:dyDescent="0.25">
      <c r="A157" t="s">
        <v>20</v>
      </c>
      <c r="C157" s="2" t="s">
        <v>93</v>
      </c>
      <c r="G157" t="s">
        <v>20</v>
      </c>
      <c r="H157" t="s">
        <v>18</v>
      </c>
    </row>
    <row r="158" spans="1:8" hidden="1" x14ac:dyDescent="0.25">
      <c r="A158" t="s">
        <v>20</v>
      </c>
      <c r="C158" s="2" t="s">
        <v>93</v>
      </c>
      <c r="G158" t="s">
        <v>20</v>
      </c>
      <c r="H158" t="s">
        <v>18</v>
      </c>
    </row>
    <row r="159" spans="1:8" hidden="1" x14ac:dyDescent="0.25">
      <c r="A159" t="s">
        <v>20</v>
      </c>
      <c r="C159" s="2" t="s">
        <v>93</v>
      </c>
      <c r="G159" t="s">
        <v>20</v>
      </c>
      <c r="H159" t="s">
        <v>18</v>
      </c>
    </row>
    <row r="160" spans="1:8" hidden="1" x14ac:dyDescent="0.25">
      <c r="A160" t="s">
        <v>20</v>
      </c>
      <c r="C160" s="2" t="s">
        <v>93</v>
      </c>
      <c r="G160" t="s">
        <v>20</v>
      </c>
      <c r="H160" t="s">
        <v>18</v>
      </c>
    </row>
    <row r="161" spans="1:8" hidden="1" x14ac:dyDescent="0.25">
      <c r="A161" t="s">
        <v>20</v>
      </c>
      <c r="C161" s="2" t="s">
        <v>93</v>
      </c>
      <c r="G161" t="s">
        <v>20</v>
      </c>
      <c r="H161" t="s">
        <v>18</v>
      </c>
    </row>
    <row r="162" spans="1:8" hidden="1" x14ac:dyDescent="0.25">
      <c r="A162" t="s">
        <v>20</v>
      </c>
      <c r="C162" s="2" t="s">
        <v>93</v>
      </c>
      <c r="G162" t="s">
        <v>20</v>
      </c>
      <c r="H162" t="s">
        <v>18</v>
      </c>
    </row>
    <row r="163" spans="1:8" hidden="1" x14ac:dyDescent="0.25">
      <c r="A163" t="s">
        <v>20</v>
      </c>
      <c r="C163" s="2" t="s">
        <v>93</v>
      </c>
      <c r="G163" t="s">
        <v>20</v>
      </c>
      <c r="H163" t="s">
        <v>18</v>
      </c>
    </row>
    <row r="164" spans="1:8" hidden="1" x14ac:dyDescent="0.25">
      <c r="A164" t="s">
        <v>21</v>
      </c>
      <c r="C164" s="2" t="s">
        <v>93</v>
      </c>
      <c r="G164" t="s">
        <v>20</v>
      </c>
      <c r="H164" t="s">
        <v>18</v>
      </c>
    </row>
    <row r="165" spans="1:8" x14ac:dyDescent="0.25">
      <c r="A165" t="s">
        <v>21</v>
      </c>
      <c r="C165" s="2" t="s">
        <v>93</v>
      </c>
      <c r="G165" t="s">
        <v>21</v>
      </c>
      <c r="H165" t="s">
        <v>22</v>
      </c>
    </row>
    <row r="166" spans="1:8" hidden="1" x14ac:dyDescent="0.25">
      <c r="A166" t="s">
        <v>21</v>
      </c>
      <c r="C166" s="2" t="s">
        <v>93</v>
      </c>
      <c r="G166" t="s">
        <v>21</v>
      </c>
      <c r="H166" t="s">
        <v>22</v>
      </c>
    </row>
    <row r="167" spans="1:8" hidden="1" x14ac:dyDescent="0.25">
      <c r="A167" t="s">
        <v>21</v>
      </c>
      <c r="C167" s="2" t="s">
        <v>93</v>
      </c>
      <c r="G167" t="s">
        <v>21</v>
      </c>
      <c r="H167" t="s">
        <v>22</v>
      </c>
    </row>
    <row r="168" spans="1:8" hidden="1" x14ac:dyDescent="0.25">
      <c r="A168" t="s">
        <v>21</v>
      </c>
      <c r="C168" s="2" t="s">
        <v>93</v>
      </c>
      <c r="G168" t="s">
        <v>21</v>
      </c>
      <c r="H168" t="s">
        <v>22</v>
      </c>
    </row>
    <row r="169" spans="1:8" hidden="1" x14ac:dyDescent="0.25">
      <c r="A169" t="s">
        <v>21</v>
      </c>
      <c r="C169" s="2" t="s">
        <v>93</v>
      </c>
      <c r="G169" t="s">
        <v>21</v>
      </c>
      <c r="H169" t="s">
        <v>22</v>
      </c>
    </row>
    <row r="170" spans="1:8" hidden="1" x14ac:dyDescent="0.25">
      <c r="A170" t="s">
        <v>21</v>
      </c>
      <c r="C170" s="2" t="s">
        <v>93</v>
      </c>
      <c r="G170" t="s">
        <v>21</v>
      </c>
      <c r="H170" t="s">
        <v>22</v>
      </c>
    </row>
    <row r="171" spans="1:8" hidden="1" x14ac:dyDescent="0.25">
      <c r="A171" t="s">
        <v>21</v>
      </c>
      <c r="C171" s="2" t="s">
        <v>93</v>
      </c>
      <c r="G171" t="s">
        <v>21</v>
      </c>
      <c r="H171" t="s">
        <v>22</v>
      </c>
    </row>
    <row r="172" spans="1:8" hidden="1" x14ac:dyDescent="0.25">
      <c r="A172" t="s">
        <v>21</v>
      </c>
      <c r="C172" s="2" t="s">
        <v>93</v>
      </c>
      <c r="G172" t="s">
        <v>21</v>
      </c>
      <c r="H172" t="s">
        <v>22</v>
      </c>
    </row>
    <row r="173" spans="1:8" hidden="1" x14ac:dyDescent="0.25">
      <c r="A173" t="s">
        <v>21</v>
      </c>
      <c r="C173" s="2" t="s">
        <v>94</v>
      </c>
      <c r="G173" t="s">
        <v>21</v>
      </c>
      <c r="H173" t="s">
        <v>22</v>
      </c>
    </row>
    <row r="174" spans="1:8" hidden="1" x14ac:dyDescent="0.25">
      <c r="A174" t="s">
        <v>21</v>
      </c>
      <c r="C174" s="2" t="s">
        <v>94</v>
      </c>
      <c r="G174" t="s">
        <v>21</v>
      </c>
      <c r="H174" t="s">
        <v>22</v>
      </c>
    </row>
    <row r="175" spans="1:8" hidden="1" x14ac:dyDescent="0.25">
      <c r="A175" t="s">
        <v>21</v>
      </c>
      <c r="C175" s="2" t="s">
        <v>94</v>
      </c>
      <c r="G175" t="s">
        <v>21</v>
      </c>
      <c r="H175" t="s">
        <v>22</v>
      </c>
    </row>
    <row r="176" spans="1:8" hidden="1" x14ac:dyDescent="0.25">
      <c r="A176" t="s">
        <v>21</v>
      </c>
      <c r="C176" s="2" t="s">
        <v>94</v>
      </c>
      <c r="G176" t="s">
        <v>21</v>
      </c>
      <c r="H176" t="s">
        <v>22</v>
      </c>
    </row>
    <row r="177" spans="1:8" hidden="1" x14ac:dyDescent="0.25">
      <c r="A177" t="s">
        <v>21</v>
      </c>
      <c r="C177" s="2" t="s">
        <v>94</v>
      </c>
      <c r="G177" t="s">
        <v>21</v>
      </c>
      <c r="H177" t="s">
        <v>22</v>
      </c>
    </row>
    <row r="178" spans="1:8" hidden="1" x14ac:dyDescent="0.25">
      <c r="A178" t="s">
        <v>21</v>
      </c>
      <c r="C178" s="2" t="s">
        <v>94</v>
      </c>
      <c r="G178" t="s">
        <v>21</v>
      </c>
      <c r="H178" t="s">
        <v>22</v>
      </c>
    </row>
    <row r="179" spans="1:8" hidden="1" x14ac:dyDescent="0.25">
      <c r="A179" t="s">
        <v>21</v>
      </c>
      <c r="C179" s="2" t="s">
        <v>94</v>
      </c>
      <c r="G179" t="s">
        <v>21</v>
      </c>
      <c r="H179" t="s">
        <v>22</v>
      </c>
    </row>
    <row r="180" spans="1:8" hidden="1" x14ac:dyDescent="0.25">
      <c r="A180" t="s">
        <v>21</v>
      </c>
      <c r="C180" s="2" t="s">
        <v>94</v>
      </c>
      <c r="G180" t="s">
        <v>21</v>
      </c>
      <c r="H180" t="s">
        <v>22</v>
      </c>
    </row>
    <row r="181" spans="1:8" hidden="1" x14ac:dyDescent="0.25">
      <c r="A181" t="s">
        <v>21</v>
      </c>
      <c r="C181" s="2" t="s">
        <v>94</v>
      </c>
      <c r="G181" t="s">
        <v>21</v>
      </c>
      <c r="H181" t="s">
        <v>22</v>
      </c>
    </row>
    <row r="182" spans="1:8" hidden="1" x14ac:dyDescent="0.25">
      <c r="A182" t="s">
        <v>23</v>
      </c>
      <c r="C182" s="2" t="s">
        <v>94</v>
      </c>
      <c r="G182" t="s">
        <v>21</v>
      </c>
      <c r="H182" t="s">
        <v>22</v>
      </c>
    </row>
    <row r="183" spans="1:8" x14ac:dyDescent="0.25">
      <c r="A183" t="s">
        <v>23</v>
      </c>
      <c r="C183" s="2" t="s">
        <v>94</v>
      </c>
      <c r="G183" t="s">
        <v>23</v>
      </c>
      <c r="H183" t="s">
        <v>22</v>
      </c>
    </row>
    <row r="184" spans="1:8" hidden="1" x14ac:dyDescent="0.25">
      <c r="A184" t="s">
        <v>23</v>
      </c>
      <c r="C184" s="2" t="s">
        <v>94</v>
      </c>
      <c r="G184" t="s">
        <v>23</v>
      </c>
      <c r="H184" t="s">
        <v>22</v>
      </c>
    </row>
    <row r="185" spans="1:8" hidden="1" x14ac:dyDescent="0.25">
      <c r="A185" t="s">
        <v>23</v>
      </c>
      <c r="C185" s="2" t="s">
        <v>94</v>
      </c>
      <c r="G185" t="s">
        <v>23</v>
      </c>
      <c r="H185" t="s">
        <v>22</v>
      </c>
    </row>
    <row r="186" spans="1:8" hidden="1" x14ac:dyDescent="0.25">
      <c r="A186" t="s">
        <v>23</v>
      </c>
      <c r="C186" s="2" t="s">
        <v>94</v>
      </c>
      <c r="G186" t="s">
        <v>23</v>
      </c>
      <c r="H186" t="s">
        <v>22</v>
      </c>
    </row>
    <row r="187" spans="1:8" hidden="1" x14ac:dyDescent="0.25">
      <c r="A187" t="s">
        <v>23</v>
      </c>
      <c r="C187" s="2" t="s">
        <v>94</v>
      </c>
      <c r="G187" t="s">
        <v>23</v>
      </c>
      <c r="H187" t="s">
        <v>22</v>
      </c>
    </row>
    <row r="188" spans="1:8" hidden="1" x14ac:dyDescent="0.25">
      <c r="A188" t="s">
        <v>23</v>
      </c>
      <c r="C188" s="2" t="s">
        <v>94</v>
      </c>
      <c r="G188" t="s">
        <v>23</v>
      </c>
      <c r="H188" t="s">
        <v>22</v>
      </c>
    </row>
    <row r="189" spans="1:8" hidden="1" x14ac:dyDescent="0.25">
      <c r="A189" t="s">
        <v>23</v>
      </c>
      <c r="C189" s="2" t="s">
        <v>94</v>
      </c>
      <c r="G189" t="s">
        <v>23</v>
      </c>
      <c r="H189" t="s">
        <v>22</v>
      </c>
    </row>
    <row r="190" spans="1:8" hidden="1" x14ac:dyDescent="0.25">
      <c r="A190" t="s">
        <v>23</v>
      </c>
      <c r="C190" s="2" t="s">
        <v>94</v>
      </c>
      <c r="G190" t="s">
        <v>23</v>
      </c>
      <c r="H190" t="s">
        <v>22</v>
      </c>
    </row>
    <row r="191" spans="1:8" hidden="1" x14ac:dyDescent="0.25">
      <c r="A191" t="s">
        <v>23</v>
      </c>
      <c r="C191" s="2" t="s">
        <v>94</v>
      </c>
      <c r="G191" t="s">
        <v>23</v>
      </c>
      <c r="H191" t="s">
        <v>22</v>
      </c>
    </row>
    <row r="192" spans="1:8" hidden="1" x14ac:dyDescent="0.25">
      <c r="A192" t="s">
        <v>23</v>
      </c>
      <c r="C192" s="2" t="s">
        <v>95</v>
      </c>
      <c r="G192" t="s">
        <v>23</v>
      </c>
      <c r="H192" t="s">
        <v>22</v>
      </c>
    </row>
    <row r="193" spans="1:8" hidden="1" x14ac:dyDescent="0.25">
      <c r="A193" t="s">
        <v>23</v>
      </c>
      <c r="C193" s="2" t="s">
        <v>95</v>
      </c>
      <c r="G193" t="s">
        <v>23</v>
      </c>
      <c r="H193" t="s">
        <v>22</v>
      </c>
    </row>
    <row r="194" spans="1:8" hidden="1" x14ac:dyDescent="0.25">
      <c r="A194" t="s">
        <v>23</v>
      </c>
      <c r="C194" s="2" t="s">
        <v>95</v>
      </c>
      <c r="G194" t="s">
        <v>23</v>
      </c>
      <c r="H194" t="s">
        <v>22</v>
      </c>
    </row>
    <row r="195" spans="1:8" hidden="1" x14ac:dyDescent="0.25">
      <c r="A195" t="s">
        <v>23</v>
      </c>
      <c r="C195" s="2" t="s">
        <v>95</v>
      </c>
      <c r="G195" t="s">
        <v>23</v>
      </c>
      <c r="H195" t="s">
        <v>22</v>
      </c>
    </row>
    <row r="196" spans="1:8" hidden="1" x14ac:dyDescent="0.25">
      <c r="A196" t="s">
        <v>23</v>
      </c>
      <c r="C196" s="2" t="s">
        <v>95</v>
      </c>
      <c r="G196" t="s">
        <v>23</v>
      </c>
      <c r="H196" t="s">
        <v>22</v>
      </c>
    </row>
    <row r="197" spans="1:8" hidden="1" x14ac:dyDescent="0.25">
      <c r="A197" t="s">
        <v>23</v>
      </c>
      <c r="C197" s="2" t="s">
        <v>95</v>
      </c>
      <c r="G197" t="s">
        <v>23</v>
      </c>
      <c r="H197" t="s">
        <v>22</v>
      </c>
    </row>
    <row r="198" spans="1:8" hidden="1" x14ac:dyDescent="0.25">
      <c r="A198" t="s">
        <v>23</v>
      </c>
      <c r="C198" s="2" t="s">
        <v>95</v>
      </c>
      <c r="G198" t="s">
        <v>23</v>
      </c>
      <c r="H198" t="s">
        <v>22</v>
      </c>
    </row>
    <row r="199" spans="1:8" hidden="1" x14ac:dyDescent="0.25">
      <c r="A199" t="s">
        <v>23</v>
      </c>
      <c r="C199" s="2" t="s">
        <v>95</v>
      </c>
      <c r="G199" t="s">
        <v>23</v>
      </c>
      <c r="H199" t="s">
        <v>22</v>
      </c>
    </row>
    <row r="200" spans="1:8" hidden="1" x14ac:dyDescent="0.25">
      <c r="A200" t="s">
        <v>24</v>
      </c>
      <c r="C200" s="2" t="s">
        <v>95</v>
      </c>
      <c r="G200" t="s">
        <v>23</v>
      </c>
      <c r="H200" t="s">
        <v>22</v>
      </c>
    </row>
    <row r="201" spans="1:8" x14ac:dyDescent="0.25">
      <c r="A201" t="s">
        <v>24</v>
      </c>
      <c r="C201" s="2" t="s">
        <v>95</v>
      </c>
      <c r="G201" t="s">
        <v>24</v>
      </c>
      <c r="H201" t="s">
        <v>22</v>
      </c>
    </row>
    <row r="202" spans="1:8" hidden="1" x14ac:dyDescent="0.25">
      <c r="A202" t="s">
        <v>24</v>
      </c>
      <c r="C202" s="2" t="s">
        <v>95</v>
      </c>
      <c r="G202" t="s">
        <v>24</v>
      </c>
      <c r="H202" t="s">
        <v>22</v>
      </c>
    </row>
    <row r="203" spans="1:8" hidden="1" x14ac:dyDescent="0.25">
      <c r="A203" t="s">
        <v>24</v>
      </c>
      <c r="C203" s="2" t="s">
        <v>95</v>
      </c>
      <c r="G203" t="s">
        <v>24</v>
      </c>
      <c r="H203" t="s">
        <v>22</v>
      </c>
    </row>
    <row r="204" spans="1:8" hidden="1" x14ac:dyDescent="0.25">
      <c r="A204" t="s">
        <v>24</v>
      </c>
      <c r="C204" s="2" t="s">
        <v>95</v>
      </c>
      <c r="G204" t="s">
        <v>24</v>
      </c>
      <c r="H204" t="s">
        <v>22</v>
      </c>
    </row>
    <row r="205" spans="1:8" hidden="1" x14ac:dyDescent="0.25">
      <c r="A205" t="s">
        <v>24</v>
      </c>
      <c r="C205" s="2" t="s">
        <v>95</v>
      </c>
      <c r="G205" t="s">
        <v>24</v>
      </c>
      <c r="H205" t="s">
        <v>22</v>
      </c>
    </row>
    <row r="206" spans="1:8" hidden="1" x14ac:dyDescent="0.25">
      <c r="A206" t="s">
        <v>24</v>
      </c>
      <c r="C206" s="2" t="s">
        <v>95</v>
      </c>
      <c r="G206" t="s">
        <v>24</v>
      </c>
      <c r="H206" t="s">
        <v>22</v>
      </c>
    </row>
    <row r="207" spans="1:8" hidden="1" x14ac:dyDescent="0.25">
      <c r="A207" t="s">
        <v>24</v>
      </c>
      <c r="C207" s="2" t="s">
        <v>95</v>
      </c>
      <c r="G207" t="s">
        <v>24</v>
      </c>
      <c r="H207" t="s">
        <v>22</v>
      </c>
    </row>
    <row r="208" spans="1:8" hidden="1" x14ac:dyDescent="0.25">
      <c r="A208" t="s">
        <v>24</v>
      </c>
      <c r="C208" s="2" t="s">
        <v>95</v>
      </c>
      <c r="G208" t="s">
        <v>24</v>
      </c>
      <c r="H208" t="s">
        <v>22</v>
      </c>
    </row>
    <row r="209" spans="1:8" hidden="1" x14ac:dyDescent="0.25">
      <c r="A209" t="s">
        <v>24</v>
      </c>
      <c r="C209" s="2" t="s">
        <v>95</v>
      </c>
      <c r="G209" t="s">
        <v>24</v>
      </c>
      <c r="H209" t="s">
        <v>22</v>
      </c>
    </row>
    <row r="210" spans="1:8" hidden="1" x14ac:dyDescent="0.25">
      <c r="A210" t="s">
        <v>24</v>
      </c>
      <c r="C210" s="2" t="s">
        <v>95</v>
      </c>
      <c r="G210" t="s">
        <v>24</v>
      </c>
      <c r="H210" t="s">
        <v>22</v>
      </c>
    </row>
    <row r="211" spans="1:8" hidden="1" x14ac:dyDescent="0.25">
      <c r="A211" t="s">
        <v>24</v>
      </c>
      <c r="C211" s="2" t="s">
        <v>96</v>
      </c>
      <c r="G211" t="s">
        <v>24</v>
      </c>
      <c r="H211" t="s">
        <v>22</v>
      </c>
    </row>
    <row r="212" spans="1:8" hidden="1" x14ac:dyDescent="0.25">
      <c r="A212" t="s">
        <v>24</v>
      </c>
      <c r="C212" s="2" t="s">
        <v>96</v>
      </c>
      <c r="G212" t="s">
        <v>24</v>
      </c>
      <c r="H212" t="s">
        <v>22</v>
      </c>
    </row>
    <row r="213" spans="1:8" hidden="1" x14ac:dyDescent="0.25">
      <c r="A213" t="s">
        <v>24</v>
      </c>
      <c r="C213" s="2" t="s">
        <v>96</v>
      </c>
      <c r="G213" t="s">
        <v>24</v>
      </c>
      <c r="H213" t="s">
        <v>22</v>
      </c>
    </row>
    <row r="214" spans="1:8" hidden="1" x14ac:dyDescent="0.25">
      <c r="A214" t="s">
        <v>24</v>
      </c>
      <c r="C214" s="2" t="s">
        <v>96</v>
      </c>
      <c r="G214" t="s">
        <v>24</v>
      </c>
      <c r="H214" t="s">
        <v>22</v>
      </c>
    </row>
    <row r="215" spans="1:8" hidden="1" x14ac:dyDescent="0.25">
      <c r="A215" t="s">
        <v>24</v>
      </c>
      <c r="C215" s="2" t="s">
        <v>96</v>
      </c>
      <c r="G215" t="s">
        <v>24</v>
      </c>
      <c r="H215" t="s">
        <v>22</v>
      </c>
    </row>
    <row r="216" spans="1:8" hidden="1" x14ac:dyDescent="0.25">
      <c r="A216" t="s">
        <v>24</v>
      </c>
      <c r="C216" s="2" t="s">
        <v>96</v>
      </c>
      <c r="G216" t="s">
        <v>24</v>
      </c>
      <c r="H216" t="s">
        <v>22</v>
      </c>
    </row>
    <row r="217" spans="1:8" hidden="1" x14ac:dyDescent="0.25">
      <c r="A217" t="s">
        <v>24</v>
      </c>
      <c r="C217" s="2" t="s">
        <v>96</v>
      </c>
      <c r="G217" t="s">
        <v>24</v>
      </c>
      <c r="H217" t="s">
        <v>22</v>
      </c>
    </row>
    <row r="218" spans="1:8" hidden="1" x14ac:dyDescent="0.25">
      <c r="A218" t="s">
        <v>25</v>
      </c>
      <c r="C218" s="2" t="s">
        <v>96</v>
      </c>
      <c r="G218" t="s">
        <v>24</v>
      </c>
      <c r="H218" t="s">
        <v>22</v>
      </c>
    </row>
    <row r="219" spans="1:8" x14ac:dyDescent="0.25">
      <c r="A219" t="s">
        <v>25</v>
      </c>
      <c r="C219" s="2" t="s">
        <v>96</v>
      </c>
      <c r="G219" t="s">
        <v>25</v>
      </c>
      <c r="H219" t="s">
        <v>26</v>
      </c>
    </row>
    <row r="220" spans="1:8" hidden="1" x14ac:dyDescent="0.25">
      <c r="A220" t="s">
        <v>25</v>
      </c>
      <c r="C220" s="2" t="s">
        <v>96</v>
      </c>
      <c r="G220" t="s">
        <v>25</v>
      </c>
      <c r="H220" t="s">
        <v>26</v>
      </c>
    </row>
    <row r="221" spans="1:8" hidden="1" x14ac:dyDescent="0.25">
      <c r="A221" t="s">
        <v>25</v>
      </c>
      <c r="C221" s="2" t="s">
        <v>96</v>
      </c>
      <c r="G221" t="s">
        <v>25</v>
      </c>
      <c r="H221" t="s">
        <v>26</v>
      </c>
    </row>
    <row r="222" spans="1:8" hidden="1" x14ac:dyDescent="0.25">
      <c r="A222" t="s">
        <v>25</v>
      </c>
      <c r="C222" s="2" t="s">
        <v>96</v>
      </c>
      <c r="G222" t="s">
        <v>25</v>
      </c>
      <c r="H222" t="s">
        <v>26</v>
      </c>
    </row>
    <row r="223" spans="1:8" hidden="1" x14ac:dyDescent="0.25">
      <c r="A223" t="s">
        <v>25</v>
      </c>
      <c r="C223" s="2" t="s">
        <v>96</v>
      </c>
      <c r="G223" t="s">
        <v>25</v>
      </c>
      <c r="H223" t="s">
        <v>26</v>
      </c>
    </row>
    <row r="224" spans="1:8" hidden="1" x14ac:dyDescent="0.25">
      <c r="A224" t="s">
        <v>25</v>
      </c>
      <c r="C224" s="2" t="s">
        <v>96</v>
      </c>
      <c r="G224" t="s">
        <v>25</v>
      </c>
      <c r="H224" t="s">
        <v>26</v>
      </c>
    </row>
    <row r="225" spans="1:8" hidden="1" x14ac:dyDescent="0.25">
      <c r="A225" t="s">
        <v>25</v>
      </c>
      <c r="C225" s="2" t="s">
        <v>96</v>
      </c>
      <c r="G225" t="s">
        <v>25</v>
      </c>
      <c r="H225" t="s">
        <v>26</v>
      </c>
    </row>
    <row r="226" spans="1:8" hidden="1" x14ac:dyDescent="0.25">
      <c r="A226" t="s">
        <v>25</v>
      </c>
      <c r="C226" s="2" t="s">
        <v>96</v>
      </c>
      <c r="G226" t="s">
        <v>25</v>
      </c>
      <c r="H226" t="s">
        <v>26</v>
      </c>
    </row>
    <row r="227" spans="1:8" hidden="1" x14ac:dyDescent="0.25">
      <c r="A227" t="s">
        <v>25</v>
      </c>
      <c r="C227" s="2" t="s">
        <v>96</v>
      </c>
      <c r="G227" t="s">
        <v>25</v>
      </c>
      <c r="H227" t="s">
        <v>26</v>
      </c>
    </row>
    <row r="228" spans="1:8" hidden="1" x14ac:dyDescent="0.25">
      <c r="A228" t="s">
        <v>25</v>
      </c>
      <c r="C228" s="2" t="s">
        <v>96</v>
      </c>
      <c r="G228" t="s">
        <v>25</v>
      </c>
      <c r="H228" t="s">
        <v>26</v>
      </c>
    </row>
    <row r="229" spans="1:8" hidden="1" x14ac:dyDescent="0.25">
      <c r="A229" t="s">
        <v>25</v>
      </c>
      <c r="C229" s="2" t="s">
        <v>96</v>
      </c>
      <c r="G229" t="s">
        <v>25</v>
      </c>
      <c r="H229" t="s">
        <v>26</v>
      </c>
    </row>
    <row r="230" spans="1:8" hidden="1" x14ac:dyDescent="0.25">
      <c r="A230" t="s">
        <v>25</v>
      </c>
      <c r="C230" s="2" t="s">
        <v>97</v>
      </c>
      <c r="G230" t="s">
        <v>25</v>
      </c>
      <c r="H230" t="s">
        <v>26</v>
      </c>
    </row>
    <row r="231" spans="1:8" hidden="1" x14ac:dyDescent="0.25">
      <c r="A231" t="s">
        <v>25</v>
      </c>
      <c r="C231" s="2" t="s">
        <v>97</v>
      </c>
      <c r="G231" t="s">
        <v>25</v>
      </c>
      <c r="H231" t="s">
        <v>26</v>
      </c>
    </row>
    <row r="232" spans="1:8" hidden="1" x14ac:dyDescent="0.25">
      <c r="A232" t="s">
        <v>25</v>
      </c>
      <c r="C232" s="2" t="s">
        <v>97</v>
      </c>
      <c r="G232" t="s">
        <v>25</v>
      </c>
      <c r="H232" t="s">
        <v>26</v>
      </c>
    </row>
    <row r="233" spans="1:8" hidden="1" x14ac:dyDescent="0.25">
      <c r="A233" t="s">
        <v>25</v>
      </c>
      <c r="C233" s="2" t="s">
        <v>97</v>
      </c>
      <c r="G233" t="s">
        <v>25</v>
      </c>
      <c r="H233" t="s">
        <v>26</v>
      </c>
    </row>
    <row r="234" spans="1:8" hidden="1" x14ac:dyDescent="0.25">
      <c r="A234" t="s">
        <v>25</v>
      </c>
      <c r="C234" s="2" t="s">
        <v>97</v>
      </c>
      <c r="G234" t="s">
        <v>25</v>
      </c>
      <c r="H234" t="s">
        <v>26</v>
      </c>
    </row>
    <row r="235" spans="1:8" hidden="1" x14ac:dyDescent="0.25">
      <c r="A235" t="s">
        <v>25</v>
      </c>
      <c r="C235" s="2" t="s">
        <v>97</v>
      </c>
      <c r="G235" t="s">
        <v>25</v>
      </c>
      <c r="H235" t="s">
        <v>26</v>
      </c>
    </row>
    <row r="236" spans="1:8" hidden="1" x14ac:dyDescent="0.25">
      <c r="A236" t="s">
        <v>27</v>
      </c>
      <c r="C236" s="2" t="s">
        <v>97</v>
      </c>
      <c r="G236" t="s">
        <v>25</v>
      </c>
      <c r="H236" t="s">
        <v>26</v>
      </c>
    </row>
    <row r="237" spans="1:8" x14ac:dyDescent="0.25">
      <c r="A237" t="s">
        <v>27</v>
      </c>
      <c r="C237" s="2" t="s">
        <v>97</v>
      </c>
      <c r="G237" t="s">
        <v>27</v>
      </c>
      <c r="H237" t="s">
        <v>26</v>
      </c>
    </row>
    <row r="238" spans="1:8" hidden="1" x14ac:dyDescent="0.25">
      <c r="A238" t="s">
        <v>27</v>
      </c>
      <c r="C238" s="2" t="s">
        <v>97</v>
      </c>
      <c r="G238" t="s">
        <v>27</v>
      </c>
      <c r="H238" t="s">
        <v>26</v>
      </c>
    </row>
    <row r="239" spans="1:8" hidden="1" x14ac:dyDescent="0.25">
      <c r="A239" t="s">
        <v>27</v>
      </c>
      <c r="C239" s="2" t="s">
        <v>97</v>
      </c>
      <c r="G239" t="s">
        <v>27</v>
      </c>
      <c r="H239" t="s">
        <v>26</v>
      </c>
    </row>
    <row r="240" spans="1:8" hidden="1" x14ac:dyDescent="0.25">
      <c r="A240" t="s">
        <v>27</v>
      </c>
      <c r="C240" s="2" t="s">
        <v>97</v>
      </c>
      <c r="G240" t="s">
        <v>27</v>
      </c>
      <c r="H240" t="s">
        <v>26</v>
      </c>
    </row>
    <row r="241" spans="1:8" hidden="1" x14ac:dyDescent="0.25">
      <c r="A241" t="s">
        <v>27</v>
      </c>
      <c r="C241" s="2" t="s">
        <v>97</v>
      </c>
      <c r="G241" t="s">
        <v>27</v>
      </c>
      <c r="H241" t="s">
        <v>26</v>
      </c>
    </row>
    <row r="242" spans="1:8" hidden="1" x14ac:dyDescent="0.25">
      <c r="A242" t="s">
        <v>27</v>
      </c>
      <c r="C242" s="2" t="s">
        <v>97</v>
      </c>
      <c r="G242" t="s">
        <v>27</v>
      </c>
      <c r="H242" t="s">
        <v>26</v>
      </c>
    </row>
    <row r="243" spans="1:8" hidden="1" x14ac:dyDescent="0.25">
      <c r="A243" t="s">
        <v>27</v>
      </c>
      <c r="C243" s="2" t="s">
        <v>97</v>
      </c>
      <c r="G243" t="s">
        <v>27</v>
      </c>
      <c r="H243" t="s">
        <v>26</v>
      </c>
    </row>
    <row r="244" spans="1:8" hidden="1" x14ac:dyDescent="0.25">
      <c r="A244" t="s">
        <v>27</v>
      </c>
      <c r="C244" s="2" t="s">
        <v>97</v>
      </c>
      <c r="G244" t="s">
        <v>27</v>
      </c>
      <c r="H244" t="s">
        <v>26</v>
      </c>
    </row>
    <row r="245" spans="1:8" hidden="1" x14ac:dyDescent="0.25">
      <c r="A245" t="s">
        <v>27</v>
      </c>
      <c r="C245" s="2" t="s">
        <v>97</v>
      </c>
      <c r="G245" t="s">
        <v>27</v>
      </c>
      <c r="H245" t="s">
        <v>26</v>
      </c>
    </row>
    <row r="246" spans="1:8" hidden="1" x14ac:dyDescent="0.25">
      <c r="A246" t="s">
        <v>27</v>
      </c>
      <c r="C246" s="2" t="s">
        <v>97</v>
      </c>
      <c r="G246" t="s">
        <v>27</v>
      </c>
      <c r="H246" t="s">
        <v>26</v>
      </c>
    </row>
    <row r="247" spans="1:8" hidden="1" x14ac:dyDescent="0.25">
      <c r="A247" t="s">
        <v>27</v>
      </c>
      <c r="C247" s="2" t="s">
        <v>97</v>
      </c>
      <c r="G247" t="s">
        <v>27</v>
      </c>
      <c r="H247" t="s">
        <v>26</v>
      </c>
    </row>
    <row r="248" spans="1:8" hidden="1" x14ac:dyDescent="0.25">
      <c r="A248" t="s">
        <v>27</v>
      </c>
      <c r="C248" s="2" t="s">
        <v>97</v>
      </c>
      <c r="G248" t="s">
        <v>27</v>
      </c>
      <c r="H248" t="s">
        <v>26</v>
      </c>
    </row>
    <row r="249" spans="1:8" hidden="1" x14ac:dyDescent="0.25">
      <c r="A249" t="s">
        <v>27</v>
      </c>
      <c r="G249" t="s">
        <v>27</v>
      </c>
      <c r="H249" t="s">
        <v>26</v>
      </c>
    </row>
    <row r="250" spans="1:8" hidden="1" x14ac:dyDescent="0.25">
      <c r="A250" t="s">
        <v>27</v>
      </c>
      <c r="G250" t="s">
        <v>27</v>
      </c>
      <c r="H250" t="s">
        <v>26</v>
      </c>
    </row>
    <row r="251" spans="1:8" hidden="1" x14ac:dyDescent="0.25">
      <c r="A251" t="s">
        <v>27</v>
      </c>
      <c r="G251" t="s">
        <v>27</v>
      </c>
      <c r="H251" t="s">
        <v>26</v>
      </c>
    </row>
    <row r="252" spans="1:8" hidden="1" x14ac:dyDescent="0.25">
      <c r="A252" t="s">
        <v>27</v>
      </c>
      <c r="G252" t="s">
        <v>27</v>
      </c>
      <c r="H252" t="s">
        <v>26</v>
      </c>
    </row>
    <row r="253" spans="1:8" hidden="1" x14ac:dyDescent="0.25">
      <c r="A253" t="s">
        <v>27</v>
      </c>
      <c r="G253" t="s">
        <v>27</v>
      </c>
      <c r="H253" t="s">
        <v>26</v>
      </c>
    </row>
    <row r="254" spans="1:8" hidden="1" x14ac:dyDescent="0.25">
      <c r="A254" t="s">
        <v>28</v>
      </c>
      <c r="G254" t="s">
        <v>27</v>
      </c>
      <c r="H254" t="s">
        <v>26</v>
      </c>
    </row>
    <row r="255" spans="1:8" x14ac:dyDescent="0.25">
      <c r="A255" t="s">
        <v>28</v>
      </c>
      <c r="G255" t="s">
        <v>28</v>
      </c>
      <c r="H255" t="s">
        <v>26</v>
      </c>
    </row>
    <row r="256" spans="1:8" hidden="1" x14ac:dyDescent="0.25">
      <c r="A256" t="s">
        <v>28</v>
      </c>
      <c r="G256" t="s">
        <v>28</v>
      </c>
      <c r="H256" t="s">
        <v>26</v>
      </c>
    </row>
    <row r="257" spans="1:8" hidden="1" x14ac:dyDescent="0.25">
      <c r="A257" t="s">
        <v>28</v>
      </c>
      <c r="G257" t="s">
        <v>28</v>
      </c>
      <c r="H257" t="s">
        <v>26</v>
      </c>
    </row>
    <row r="258" spans="1:8" hidden="1" x14ac:dyDescent="0.25">
      <c r="A258" t="s">
        <v>28</v>
      </c>
      <c r="G258" t="s">
        <v>28</v>
      </c>
      <c r="H258" t="s">
        <v>26</v>
      </c>
    </row>
    <row r="259" spans="1:8" hidden="1" x14ac:dyDescent="0.25">
      <c r="A259" t="s">
        <v>28</v>
      </c>
      <c r="G259" t="s">
        <v>28</v>
      </c>
      <c r="H259" t="s">
        <v>26</v>
      </c>
    </row>
    <row r="260" spans="1:8" hidden="1" x14ac:dyDescent="0.25">
      <c r="A260" t="s">
        <v>28</v>
      </c>
      <c r="G260" t="s">
        <v>28</v>
      </c>
      <c r="H260" t="s">
        <v>26</v>
      </c>
    </row>
    <row r="261" spans="1:8" hidden="1" x14ac:dyDescent="0.25">
      <c r="A261" t="s">
        <v>28</v>
      </c>
      <c r="G261" t="s">
        <v>28</v>
      </c>
      <c r="H261" t="s">
        <v>26</v>
      </c>
    </row>
    <row r="262" spans="1:8" hidden="1" x14ac:dyDescent="0.25">
      <c r="A262" t="s">
        <v>28</v>
      </c>
      <c r="G262" t="s">
        <v>28</v>
      </c>
      <c r="H262" t="s">
        <v>26</v>
      </c>
    </row>
    <row r="263" spans="1:8" hidden="1" x14ac:dyDescent="0.25">
      <c r="A263" t="s">
        <v>28</v>
      </c>
      <c r="G263" t="s">
        <v>28</v>
      </c>
      <c r="H263" t="s">
        <v>26</v>
      </c>
    </row>
    <row r="264" spans="1:8" hidden="1" x14ac:dyDescent="0.25">
      <c r="A264" t="s">
        <v>28</v>
      </c>
      <c r="G264" t="s">
        <v>28</v>
      </c>
      <c r="H264" t="s">
        <v>26</v>
      </c>
    </row>
    <row r="265" spans="1:8" hidden="1" x14ac:dyDescent="0.25">
      <c r="A265" t="s">
        <v>28</v>
      </c>
      <c r="G265" t="s">
        <v>28</v>
      </c>
      <c r="H265" t="s">
        <v>26</v>
      </c>
    </row>
    <row r="266" spans="1:8" hidden="1" x14ac:dyDescent="0.25">
      <c r="A266" t="s">
        <v>28</v>
      </c>
      <c r="G266" t="s">
        <v>28</v>
      </c>
      <c r="H266" t="s">
        <v>26</v>
      </c>
    </row>
    <row r="267" spans="1:8" hidden="1" x14ac:dyDescent="0.25">
      <c r="A267" t="s">
        <v>28</v>
      </c>
      <c r="G267" t="s">
        <v>28</v>
      </c>
      <c r="H267" t="s">
        <v>26</v>
      </c>
    </row>
    <row r="268" spans="1:8" hidden="1" x14ac:dyDescent="0.25">
      <c r="A268" t="s">
        <v>28</v>
      </c>
      <c r="G268" t="s">
        <v>28</v>
      </c>
      <c r="H268" t="s">
        <v>26</v>
      </c>
    </row>
    <row r="269" spans="1:8" hidden="1" x14ac:dyDescent="0.25">
      <c r="A269" t="s">
        <v>28</v>
      </c>
      <c r="G269" t="s">
        <v>28</v>
      </c>
      <c r="H269" t="s">
        <v>26</v>
      </c>
    </row>
    <row r="270" spans="1:8" hidden="1" x14ac:dyDescent="0.25">
      <c r="A270" t="s">
        <v>28</v>
      </c>
      <c r="G270" t="s">
        <v>28</v>
      </c>
      <c r="H270" t="s">
        <v>26</v>
      </c>
    </row>
    <row r="271" spans="1:8" hidden="1" x14ac:dyDescent="0.25">
      <c r="A271" t="s">
        <v>28</v>
      </c>
      <c r="G271" t="s">
        <v>28</v>
      </c>
      <c r="H271" t="s">
        <v>26</v>
      </c>
    </row>
    <row r="272" spans="1:8" hidden="1" x14ac:dyDescent="0.25">
      <c r="A272" t="s">
        <v>29</v>
      </c>
      <c r="G272" t="s">
        <v>28</v>
      </c>
      <c r="H272" t="s">
        <v>26</v>
      </c>
    </row>
    <row r="273" spans="1:8" x14ac:dyDescent="0.25">
      <c r="A273" t="s">
        <v>29</v>
      </c>
      <c r="G273" t="s">
        <v>29</v>
      </c>
      <c r="H273" t="s">
        <v>30</v>
      </c>
    </row>
    <row r="274" spans="1:8" hidden="1" x14ac:dyDescent="0.25">
      <c r="A274" t="s">
        <v>29</v>
      </c>
      <c r="G274" t="s">
        <v>29</v>
      </c>
      <c r="H274" t="s">
        <v>30</v>
      </c>
    </row>
    <row r="275" spans="1:8" hidden="1" x14ac:dyDescent="0.25">
      <c r="A275" t="s">
        <v>29</v>
      </c>
      <c r="G275" t="s">
        <v>29</v>
      </c>
      <c r="H275" t="s">
        <v>30</v>
      </c>
    </row>
    <row r="276" spans="1:8" hidden="1" x14ac:dyDescent="0.25">
      <c r="A276" t="s">
        <v>29</v>
      </c>
      <c r="G276" t="s">
        <v>29</v>
      </c>
      <c r="H276" t="s">
        <v>30</v>
      </c>
    </row>
    <row r="277" spans="1:8" hidden="1" x14ac:dyDescent="0.25">
      <c r="A277" t="s">
        <v>29</v>
      </c>
      <c r="G277" t="s">
        <v>29</v>
      </c>
      <c r="H277" t="s">
        <v>30</v>
      </c>
    </row>
    <row r="278" spans="1:8" hidden="1" x14ac:dyDescent="0.25">
      <c r="A278" t="s">
        <v>29</v>
      </c>
      <c r="G278" t="s">
        <v>29</v>
      </c>
      <c r="H278" t="s">
        <v>30</v>
      </c>
    </row>
    <row r="279" spans="1:8" hidden="1" x14ac:dyDescent="0.25">
      <c r="A279" t="s">
        <v>29</v>
      </c>
      <c r="G279" t="s">
        <v>29</v>
      </c>
      <c r="H279" t="s">
        <v>30</v>
      </c>
    </row>
    <row r="280" spans="1:8" hidden="1" x14ac:dyDescent="0.25">
      <c r="A280" t="s">
        <v>29</v>
      </c>
      <c r="G280" t="s">
        <v>29</v>
      </c>
      <c r="H280" t="s">
        <v>30</v>
      </c>
    </row>
    <row r="281" spans="1:8" hidden="1" x14ac:dyDescent="0.25">
      <c r="A281" t="s">
        <v>29</v>
      </c>
      <c r="G281" t="s">
        <v>29</v>
      </c>
      <c r="H281" t="s">
        <v>30</v>
      </c>
    </row>
    <row r="282" spans="1:8" hidden="1" x14ac:dyDescent="0.25">
      <c r="A282" t="s">
        <v>29</v>
      </c>
      <c r="G282" t="s">
        <v>29</v>
      </c>
      <c r="H282" t="s">
        <v>30</v>
      </c>
    </row>
    <row r="283" spans="1:8" hidden="1" x14ac:dyDescent="0.25">
      <c r="A283" t="s">
        <v>29</v>
      </c>
      <c r="G283" t="s">
        <v>29</v>
      </c>
      <c r="H283" t="s">
        <v>30</v>
      </c>
    </row>
    <row r="284" spans="1:8" hidden="1" x14ac:dyDescent="0.25">
      <c r="A284" t="s">
        <v>29</v>
      </c>
      <c r="G284" t="s">
        <v>29</v>
      </c>
      <c r="H284" t="s">
        <v>30</v>
      </c>
    </row>
    <row r="285" spans="1:8" hidden="1" x14ac:dyDescent="0.25">
      <c r="A285" t="s">
        <v>29</v>
      </c>
      <c r="G285" t="s">
        <v>29</v>
      </c>
      <c r="H285" t="s">
        <v>30</v>
      </c>
    </row>
    <row r="286" spans="1:8" hidden="1" x14ac:dyDescent="0.25">
      <c r="A286" t="s">
        <v>29</v>
      </c>
      <c r="G286" t="s">
        <v>29</v>
      </c>
      <c r="H286" t="s">
        <v>30</v>
      </c>
    </row>
    <row r="287" spans="1:8" hidden="1" x14ac:dyDescent="0.25">
      <c r="A287" t="s">
        <v>29</v>
      </c>
      <c r="G287" t="s">
        <v>29</v>
      </c>
      <c r="H287" t="s">
        <v>30</v>
      </c>
    </row>
    <row r="288" spans="1:8" hidden="1" x14ac:dyDescent="0.25">
      <c r="A288" t="s">
        <v>29</v>
      </c>
      <c r="G288" t="s">
        <v>29</v>
      </c>
      <c r="H288" t="s">
        <v>30</v>
      </c>
    </row>
    <row r="289" spans="1:8" hidden="1" x14ac:dyDescent="0.25">
      <c r="A289" t="s">
        <v>29</v>
      </c>
      <c r="G289" t="s">
        <v>29</v>
      </c>
      <c r="H289" t="s">
        <v>30</v>
      </c>
    </row>
    <row r="290" spans="1:8" hidden="1" x14ac:dyDescent="0.25">
      <c r="A290" t="s">
        <v>31</v>
      </c>
      <c r="G290" t="s">
        <v>29</v>
      </c>
      <c r="H290" t="s">
        <v>30</v>
      </c>
    </row>
    <row r="291" spans="1:8" x14ac:dyDescent="0.25">
      <c r="A291" t="s">
        <v>31</v>
      </c>
      <c r="G291" t="s">
        <v>31</v>
      </c>
      <c r="H291" t="s">
        <v>30</v>
      </c>
    </row>
    <row r="292" spans="1:8" hidden="1" x14ac:dyDescent="0.25">
      <c r="A292" t="s">
        <v>31</v>
      </c>
      <c r="G292" t="s">
        <v>31</v>
      </c>
      <c r="H292" t="s">
        <v>30</v>
      </c>
    </row>
    <row r="293" spans="1:8" hidden="1" x14ac:dyDescent="0.25">
      <c r="A293" t="s">
        <v>31</v>
      </c>
      <c r="G293" t="s">
        <v>31</v>
      </c>
      <c r="H293" t="s">
        <v>30</v>
      </c>
    </row>
    <row r="294" spans="1:8" hidden="1" x14ac:dyDescent="0.25">
      <c r="A294" t="s">
        <v>31</v>
      </c>
      <c r="G294" t="s">
        <v>31</v>
      </c>
      <c r="H294" t="s">
        <v>30</v>
      </c>
    </row>
    <row r="295" spans="1:8" hidden="1" x14ac:dyDescent="0.25">
      <c r="A295" t="s">
        <v>31</v>
      </c>
      <c r="G295" t="s">
        <v>31</v>
      </c>
      <c r="H295" t="s">
        <v>30</v>
      </c>
    </row>
    <row r="296" spans="1:8" hidden="1" x14ac:dyDescent="0.25">
      <c r="A296" t="s">
        <v>31</v>
      </c>
      <c r="G296" t="s">
        <v>31</v>
      </c>
      <c r="H296" t="s">
        <v>30</v>
      </c>
    </row>
    <row r="297" spans="1:8" hidden="1" x14ac:dyDescent="0.25">
      <c r="A297" t="s">
        <v>31</v>
      </c>
      <c r="G297" t="s">
        <v>31</v>
      </c>
      <c r="H297" t="s">
        <v>30</v>
      </c>
    </row>
    <row r="298" spans="1:8" hidden="1" x14ac:dyDescent="0.25">
      <c r="A298" t="s">
        <v>31</v>
      </c>
      <c r="G298" t="s">
        <v>31</v>
      </c>
      <c r="H298" t="s">
        <v>30</v>
      </c>
    </row>
    <row r="299" spans="1:8" hidden="1" x14ac:dyDescent="0.25">
      <c r="A299" t="s">
        <v>31</v>
      </c>
      <c r="G299" t="s">
        <v>31</v>
      </c>
      <c r="H299" t="s">
        <v>30</v>
      </c>
    </row>
    <row r="300" spans="1:8" hidden="1" x14ac:dyDescent="0.25">
      <c r="A300" t="s">
        <v>31</v>
      </c>
      <c r="G300" t="s">
        <v>31</v>
      </c>
      <c r="H300" t="s">
        <v>30</v>
      </c>
    </row>
    <row r="301" spans="1:8" hidden="1" x14ac:dyDescent="0.25">
      <c r="A301" t="s">
        <v>31</v>
      </c>
      <c r="G301" t="s">
        <v>31</v>
      </c>
      <c r="H301" t="s">
        <v>30</v>
      </c>
    </row>
    <row r="302" spans="1:8" hidden="1" x14ac:dyDescent="0.25">
      <c r="A302" t="s">
        <v>31</v>
      </c>
      <c r="G302" t="s">
        <v>31</v>
      </c>
      <c r="H302" t="s">
        <v>30</v>
      </c>
    </row>
    <row r="303" spans="1:8" hidden="1" x14ac:dyDescent="0.25">
      <c r="A303" t="s">
        <v>31</v>
      </c>
      <c r="G303" t="s">
        <v>31</v>
      </c>
      <c r="H303" t="s">
        <v>30</v>
      </c>
    </row>
    <row r="304" spans="1:8" hidden="1" x14ac:dyDescent="0.25">
      <c r="A304" t="s">
        <v>31</v>
      </c>
      <c r="G304" t="s">
        <v>31</v>
      </c>
      <c r="H304" t="s">
        <v>30</v>
      </c>
    </row>
    <row r="305" spans="1:8" hidden="1" x14ac:dyDescent="0.25">
      <c r="A305" t="s">
        <v>31</v>
      </c>
      <c r="G305" t="s">
        <v>31</v>
      </c>
      <c r="H305" t="s">
        <v>30</v>
      </c>
    </row>
    <row r="306" spans="1:8" hidden="1" x14ac:dyDescent="0.25">
      <c r="A306" t="s">
        <v>31</v>
      </c>
      <c r="G306" t="s">
        <v>31</v>
      </c>
      <c r="H306" t="s">
        <v>30</v>
      </c>
    </row>
    <row r="307" spans="1:8" hidden="1" x14ac:dyDescent="0.25">
      <c r="A307" t="s">
        <v>31</v>
      </c>
      <c r="G307" t="s">
        <v>31</v>
      </c>
      <c r="H307" t="s">
        <v>30</v>
      </c>
    </row>
    <row r="308" spans="1:8" hidden="1" x14ac:dyDescent="0.25">
      <c r="A308" t="s">
        <v>32</v>
      </c>
      <c r="G308" t="s">
        <v>31</v>
      </c>
      <c r="H308" t="s">
        <v>30</v>
      </c>
    </row>
    <row r="309" spans="1:8" x14ac:dyDescent="0.25">
      <c r="A309" t="s">
        <v>32</v>
      </c>
      <c r="G309" t="s">
        <v>32</v>
      </c>
      <c r="H309" t="s">
        <v>30</v>
      </c>
    </row>
    <row r="310" spans="1:8" hidden="1" x14ac:dyDescent="0.25">
      <c r="A310" t="s">
        <v>32</v>
      </c>
      <c r="G310" t="s">
        <v>32</v>
      </c>
      <c r="H310" t="s">
        <v>30</v>
      </c>
    </row>
    <row r="311" spans="1:8" hidden="1" x14ac:dyDescent="0.25">
      <c r="A311" t="s">
        <v>32</v>
      </c>
      <c r="G311" t="s">
        <v>32</v>
      </c>
      <c r="H311" t="s">
        <v>30</v>
      </c>
    </row>
    <row r="312" spans="1:8" hidden="1" x14ac:dyDescent="0.25">
      <c r="A312" t="s">
        <v>32</v>
      </c>
      <c r="G312" t="s">
        <v>32</v>
      </c>
      <c r="H312" t="s">
        <v>30</v>
      </c>
    </row>
    <row r="313" spans="1:8" hidden="1" x14ac:dyDescent="0.25">
      <c r="A313" t="s">
        <v>32</v>
      </c>
      <c r="G313" t="s">
        <v>32</v>
      </c>
      <c r="H313" t="s">
        <v>30</v>
      </c>
    </row>
    <row r="314" spans="1:8" hidden="1" x14ac:dyDescent="0.25">
      <c r="A314" t="s">
        <v>32</v>
      </c>
      <c r="G314" t="s">
        <v>32</v>
      </c>
      <c r="H314" t="s">
        <v>30</v>
      </c>
    </row>
    <row r="315" spans="1:8" hidden="1" x14ac:dyDescent="0.25">
      <c r="A315" t="s">
        <v>32</v>
      </c>
      <c r="G315" t="s">
        <v>32</v>
      </c>
      <c r="H315" t="s">
        <v>30</v>
      </c>
    </row>
    <row r="316" spans="1:8" hidden="1" x14ac:dyDescent="0.25">
      <c r="A316" t="s">
        <v>32</v>
      </c>
      <c r="G316" t="s">
        <v>32</v>
      </c>
      <c r="H316" t="s">
        <v>30</v>
      </c>
    </row>
    <row r="317" spans="1:8" hidden="1" x14ac:dyDescent="0.25">
      <c r="A317" t="s">
        <v>32</v>
      </c>
      <c r="G317" t="s">
        <v>32</v>
      </c>
      <c r="H317" t="s">
        <v>30</v>
      </c>
    </row>
    <row r="318" spans="1:8" hidden="1" x14ac:dyDescent="0.25">
      <c r="A318" t="s">
        <v>32</v>
      </c>
      <c r="G318" t="s">
        <v>32</v>
      </c>
      <c r="H318" t="s">
        <v>30</v>
      </c>
    </row>
    <row r="319" spans="1:8" hidden="1" x14ac:dyDescent="0.25">
      <c r="A319" t="s">
        <v>32</v>
      </c>
      <c r="G319" t="s">
        <v>32</v>
      </c>
      <c r="H319" t="s">
        <v>30</v>
      </c>
    </row>
    <row r="320" spans="1:8" hidden="1" x14ac:dyDescent="0.25">
      <c r="A320" t="s">
        <v>32</v>
      </c>
      <c r="G320" t="s">
        <v>32</v>
      </c>
      <c r="H320" t="s">
        <v>30</v>
      </c>
    </row>
    <row r="321" spans="1:8" hidden="1" x14ac:dyDescent="0.25">
      <c r="A321" t="s">
        <v>32</v>
      </c>
      <c r="G321" t="s">
        <v>32</v>
      </c>
      <c r="H321" t="s">
        <v>30</v>
      </c>
    </row>
    <row r="322" spans="1:8" hidden="1" x14ac:dyDescent="0.25">
      <c r="A322" t="s">
        <v>32</v>
      </c>
      <c r="G322" t="s">
        <v>32</v>
      </c>
      <c r="H322" t="s">
        <v>30</v>
      </c>
    </row>
    <row r="323" spans="1:8" hidden="1" x14ac:dyDescent="0.25">
      <c r="A323" t="s">
        <v>32</v>
      </c>
      <c r="G323" t="s">
        <v>32</v>
      </c>
      <c r="H323" t="s">
        <v>30</v>
      </c>
    </row>
    <row r="324" spans="1:8" hidden="1" x14ac:dyDescent="0.25">
      <c r="A324" t="s">
        <v>32</v>
      </c>
      <c r="G324" t="s">
        <v>32</v>
      </c>
      <c r="H324" t="s">
        <v>30</v>
      </c>
    </row>
    <row r="325" spans="1:8" hidden="1" x14ac:dyDescent="0.25">
      <c r="A325" t="s">
        <v>32</v>
      </c>
      <c r="G325" t="s">
        <v>32</v>
      </c>
      <c r="H325" t="s">
        <v>30</v>
      </c>
    </row>
    <row r="326" spans="1:8" hidden="1" x14ac:dyDescent="0.25">
      <c r="A326" t="s">
        <v>33</v>
      </c>
      <c r="G326" t="s">
        <v>32</v>
      </c>
      <c r="H326" t="s">
        <v>30</v>
      </c>
    </row>
    <row r="327" spans="1:8" x14ac:dyDescent="0.25">
      <c r="A327" t="s">
        <v>33</v>
      </c>
      <c r="G327" t="s">
        <v>33</v>
      </c>
      <c r="H327" t="s">
        <v>34</v>
      </c>
    </row>
    <row r="328" spans="1:8" hidden="1" x14ac:dyDescent="0.25">
      <c r="A328" t="s">
        <v>33</v>
      </c>
      <c r="G328" t="s">
        <v>33</v>
      </c>
      <c r="H328" t="s">
        <v>34</v>
      </c>
    </row>
    <row r="329" spans="1:8" hidden="1" x14ac:dyDescent="0.25">
      <c r="A329" t="s">
        <v>33</v>
      </c>
      <c r="G329" t="s">
        <v>33</v>
      </c>
      <c r="H329" t="s">
        <v>34</v>
      </c>
    </row>
    <row r="330" spans="1:8" hidden="1" x14ac:dyDescent="0.25">
      <c r="A330" t="s">
        <v>33</v>
      </c>
      <c r="G330" t="s">
        <v>33</v>
      </c>
      <c r="H330" t="s">
        <v>34</v>
      </c>
    </row>
    <row r="331" spans="1:8" hidden="1" x14ac:dyDescent="0.25">
      <c r="A331" t="s">
        <v>33</v>
      </c>
      <c r="G331" t="s">
        <v>33</v>
      </c>
      <c r="H331" t="s">
        <v>34</v>
      </c>
    </row>
    <row r="332" spans="1:8" hidden="1" x14ac:dyDescent="0.25">
      <c r="A332" t="s">
        <v>33</v>
      </c>
      <c r="G332" t="s">
        <v>33</v>
      </c>
      <c r="H332" t="s">
        <v>34</v>
      </c>
    </row>
    <row r="333" spans="1:8" hidden="1" x14ac:dyDescent="0.25">
      <c r="A333" t="s">
        <v>33</v>
      </c>
      <c r="G333" t="s">
        <v>33</v>
      </c>
      <c r="H333" t="s">
        <v>34</v>
      </c>
    </row>
    <row r="334" spans="1:8" hidden="1" x14ac:dyDescent="0.25">
      <c r="A334" t="s">
        <v>33</v>
      </c>
      <c r="G334" t="s">
        <v>33</v>
      </c>
      <c r="H334" t="s">
        <v>34</v>
      </c>
    </row>
    <row r="335" spans="1:8" hidden="1" x14ac:dyDescent="0.25">
      <c r="A335" t="s">
        <v>33</v>
      </c>
      <c r="G335" t="s">
        <v>33</v>
      </c>
      <c r="H335" t="s">
        <v>34</v>
      </c>
    </row>
    <row r="336" spans="1:8" hidden="1" x14ac:dyDescent="0.25">
      <c r="A336" t="s">
        <v>33</v>
      </c>
      <c r="G336" t="s">
        <v>33</v>
      </c>
      <c r="H336" t="s">
        <v>34</v>
      </c>
    </row>
    <row r="337" spans="1:8" hidden="1" x14ac:dyDescent="0.25">
      <c r="A337" t="s">
        <v>33</v>
      </c>
      <c r="G337" t="s">
        <v>33</v>
      </c>
      <c r="H337" t="s">
        <v>34</v>
      </c>
    </row>
    <row r="338" spans="1:8" hidden="1" x14ac:dyDescent="0.25">
      <c r="A338" t="s">
        <v>33</v>
      </c>
      <c r="G338" t="s">
        <v>33</v>
      </c>
      <c r="H338" t="s">
        <v>34</v>
      </c>
    </row>
    <row r="339" spans="1:8" hidden="1" x14ac:dyDescent="0.25">
      <c r="A339" t="s">
        <v>33</v>
      </c>
      <c r="G339" t="s">
        <v>33</v>
      </c>
      <c r="H339" t="s">
        <v>34</v>
      </c>
    </row>
    <row r="340" spans="1:8" hidden="1" x14ac:dyDescent="0.25">
      <c r="A340" t="s">
        <v>33</v>
      </c>
      <c r="G340" t="s">
        <v>33</v>
      </c>
      <c r="H340" t="s">
        <v>34</v>
      </c>
    </row>
    <row r="341" spans="1:8" hidden="1" x14ac:dyDescent="0.25">
      <c r="A341" t="s">
        <v>33</v>
      </c>
      <c r="G341" t="s">
        <v>33</v>
      </c>
      <c r="H341" t="s">
        <v>34</v>
      </c>
    </row>
    <row r="342" spans="1:8" hidden="1" x14ac:dyDescent="0.25">
      <c r="A342" t="s">
        <v>33</v>
      </c>
      <c r="G342" t="s">
        <v>33</v>
      </c>
      <c r="H342" t="s">
        <v>34</v>
      </c>
    </row>
    <row r="343" spans="1:8" hidden="1" x14ac:dyDescent="0.25">
      <c r="A343" t="s">
        <v>33</v>
      </c>
      <c r="G343" t="s">
        <v>33</v>
      </c>
      <c r="H343" t="s">
        <v>34</v>
      </c>
    </row>
    <row r="344" spans="1:8" hidden="1" x14ac:dyDescent="0.25">
      <c r="A344" t="s">
        <v>35</v>
      </c>
      <c r="G344" t="s">
        <v>33</v>
      </c>
      <c r="H344" t="s">
        <v>34</v>
      </c>
    </row>
    <row r="345" spans="1:8" x14ac:dyDescent="0.25">
      <c r="A345" t="s">
        <v>35</v>
      </c>
      <c r="G345" t="s">
        <v>35</v>
      </c>
      <c r="H345" t="s">
        <v>34</v>
      </c>
    </row>
    <row r="346" spans="1:8" hidden="1" x14ac:dyDescent="0.25">
      <c r="A346" t="s">
        <v>35</v>
      </c>
      <c r="G346" t="s">
        <v>35</v>
      </c>
      <c r="H346" t="s">
        <v>34</v>
      </c>
    </row>
    <row r="347" spans="1:8" hidden="1" x14ac:dyDescent="0.25">
      <c r="A347" t="s">
        <v>35</v>
      </c>
      <c r="G347" t="s">
        <v>35</v>
      </c>
      <c r="H347" t="s">
        <v>34</v>
      </c>
    </row>
    <row r="348" spans="1:8" hidden="1" x14ac:dyDescent="0.25">
      <c r="A348" t="s">
        <v>35</v>
      </c>
      <c r="G348" t="s">
        <v>35</v>
      </c>
      <c r="H348" t="s">
        <v>34</v>
      </c>
    </row>
    <row r="349" spans="1:8" hidden="1" x14ac:dyDescent="0.25">
      <c r="A349" t="s">
        <v>35</v>
      </c>
      <c r="G349" t="s">
        <v>35</v>
      </c>
      <c r="H349" t="s">
        <v>34</v>
      </c>
    </row>
    <row r="350" spans="1:8" hidden="1" x14ac:dyDescent="0.25">
      <c r="A350" t="s">
        <v>35</v>
      </c>
      <c r="G350" t="s">
        <v>35</v>
      </c>
      <c r="H350" t="s">
        <v>34</v>
      </c>
    </row>
    <row r="351" spans="1:8" hidden="1" x14ac:dyDescent="0.25">
      <c r="A351" t="s">
        <v>35</v>
      </c>
      <c r="G351" t="s">
        <v>35</v>
      </c>
      <c r="H351" t="s">
        <v>34</v>
      </c>
    </row>
    <row r="352" spans="1:8" hidden="1" x14ac:dyDescent="0.25">
      <c r="A352" t="s">
        <v>35</v>
      </c>
      <c r="G352" t="s">
        <v>35</v>
      </c>
      <c r="H352" t="s">
        <v>34</v>
      </c>
    </row>
    <row r="353" spans="1:8" hidden="1" x14ac:dyDescent="0.25">
      <c r="A353" t="s">
        <v>35</v>
      </c>
      <c r="G353" t="s">
        <v>35</v>
      </c>
      <c r="H353" t="s">
        <v>34</v>
      </c>
    </row>
    <row r="354" spans="1:8" hidden="1" x14ac:dyDescent="0.25">
      <c r="A354" t="s">
        <v>35</v>
      </c>
      <c r="G354" t="s">
        <v>35</v>
      </c>
      <c r="H354" t="s">
        <v>34</v>
      </c>
    </row>
    <row r="355" spans="1:8" hidden="1" x14ac:dyDescent="0.25">
      <c r="A355" t="s">
        <v>35</v>
      </c>
      <c r="G355" t="s">
        <v>35</v>
      </c>
      <c r="H355" t="s">
        <v>34</v>
      </c>
    </row>
    <row r="356" spans="1:8" hidden="1" x14ac:dyDescent="0.25">
      <c r="A356" t="s">
        <v>35</v>
      </c>
      <c r="G356" t="s">
        <v>35</v>
      </c>
      <c r="H356" t="s">
        <v>34</v>
      </c>
    </row>
    <row r="357" spans="1:8" hidden="1" x14ac:dyDescent="0.25">
      <c r="A357" t="s">
        <v>35</v>
      </c>
      <c r="G357" t="s">
        <v>35</v>
      </c>
      <c r="H357" t="s">
        <v>34</v>
      </c>
    </row>
    <row r="358" spans="1:8" hidden="1" x14ac:dyDescent="0.25">
      <c r="A358" t="s">
        <v>35</v>
      </c>
      <c r="G358" t="s">
        <v>35</v>
      </c>
      <c r="H358" t="s">
        <v>34</v>
      </c>
    </row>
    <row r="359" spans="1:8" hidden="1" x14ac:dyDescent="0.25">
      <c r="A359" t="s">
        <v>35</v>
      </c>
      <c r="G359" t="s">
        <v>35</v>
      </c>
      <c r="H359" t="s">
        <v>34</v>
      </c>
    </row>
    <row r="360" spans="1:8" hidden="1" x14ac:dyDescent="0.25">
      <c r="A360" t="s">
        <v>35</v>
      </c>
      <c r="G360" t="s">
        <v>35</v>
      </c>
      <c r="H360" t="s">
        <v>34</v>
      </c>
    </row>
    <row r="361" spans="1:8" hidden="1" x14ac:dyDescent="0.25">
      <c r="A361" t="s">
        <v>35</v>
      </c>
      <c r="G361" t="s">
        <v>35</v>
      </c>
      <c r="H361" t="s">
        <v>34</v>
      </c>
    </row>
    <row r="362" spans="1:8" hidden="1" x14ac:dyDescent="0.25">
      <c r="A362" t="s">
        <v>36</v>
      </c>
      <c r="G362" t="s">
        <v>35</v>
      </c>
      <c r="H362" t="s">
        <v>34</v>
      </c>
    </row>
    <row r="363" spans="1:8" x14ac:dyDescent="0.25">
      <c r="A363" t="s">
        <v>36</v>
      </c>
      <c r="G363" t="s">
        <v>36</v>
      </c>
      <c r="H363" t="s">
        <v>34</v>
      </c>
    </row>
    <row r="364" spans="1:8" hidden="1" x14ac:dyDescent="0.25">
      <c r="A364" t="s">
        <v>36</v>
      </c>
      <c r="G364" t="s">
        <v>36</v>
      </c>
      <c r="H364" t="s">
        <v>34</v>
      </c>
    </row>
    <row r="365" spans="1:8" hidden="1" x14ac:dyDescent="0.25">
      <c r="A365" t="s">
        <v>36</v>
      </c>
      <c r="G365" t="s">
        <v>36</v>
      </c>
      <c r="H365" t="s">
        <v>34</v>
      </c>
    </row>
    <row r="366" spans="1:8" hidden="1" x14ac:dyDescent="0.25">
      <c r="A366" t="s">
        <v>36</v>
      </c>
      <c r="G366" t="s">
        <v>36</v>
      </c>
      <c r="H366" t="s">
        <v>34</v>
      </c>
    </row>
    <row r="367" spans="1:8" hidden="1" x14ac:dyDescent="0.25">
      <c r="A367" t="s">
        <v>36</v>
      </c>
      <c r="G367" t="s">
        <v>36</v>
      </c>
      <c r="H367" t="s">
        <v>34</v>
      </c>
    </row>
    <row r="368" spans="1:8" hidden="1" x14ac:dyDescent="0.25">
      <c r="A368" t="s">
        <v>36</v>
      </c>
      <c r="G368" t="s">
        <v>36</v>
      </c>
      <c r="H368" t="s">
        <v>34</v>
      </c>
    </row>
    <row r="369" spans="1:8" hidden="1" x14ac:dyDescent="0.25">
      <c r="A369" t="s">
        <v>36</v>
      </c>
      <c r="G369" t="s">
        <v>36</v>
      </c>
      <c r="H369" t="s">
        <v>34</v>
      </c>
    </row>
    <row r="370" spans="1:8" hidden="1" x14ac:dyDescent="0.25">
      <c r="A370" t="s">
        <v>36</v>
      </c>
      <c r="G370" t="s">
        <v>36</v>
      </c>
      <c r="H370" t="s">
        <v>34</v>
      </c>
    </row>
    <row r="371" spans="1:8" hidden="1" x14ac:dyDescent="0.25">
      <c r="A371" t="s">
        <v>36</v>
      </c>
      <c r="G371" t="s">
        <v>36</v>
      </c>
      <c r="H371" t="s">
        <v>34</v>
      </c>
    </row>
    <row r="372" spans="1:8" hidden="1" x14ac:dyDescent="0.25">
      <c r="A372" t="s">
        <v>36</v>
      </c>
      <c r="G372" t="s">
        <v>36</v>
      </c>
      <c r="H372" t="s">
        <v>34</v>
      </c>
    </row>
    <row r="373" spans="1:8" hidden="1" x14ac:dyDescent="0.25">
      <c r="A373" t="s">
        <v>36</v>
      </c>
      <c r="G373" t="s">
        <v>36</v>
      </c>
      <c r="H373" t="s">
        <v>34</v>
      </c>
    </row>
    <row r="374" spans="1:8" hidden="1" x14ac:dyDescent="0.25">
      <c r="A374" t="s">
        <v>36</v>
      </c>
      <c r="G374" t="s">
        <v>36</v>
      </c>
      <c r="H374" t="s">
        <v>34</v>
      </c>
    </row>
    <row r="375" spans="1:8" hidden="1" x14ac:dyDescent="0.25">
      <c r="A375" t="s">
        <v>36</v>
      </c>
      <c r="G375" t="s">
        <v>36</v>
      </c>
      <c r="H375" t="s">
        <v>34</v>
      </c>
    </row>
    <row r="376" spans="1:8" hidden="1" x14ac:dyDescent="0.25">
      <c r="A376" t="s">
        <v>36</v>
      </c>
      <c r="G376" t="s">
        <v>36</v>
      </c>
      <c r="H376" t="s">
        <v>34</v>
      </c>
    </row>
    <row r="377" spans="1:8" hidden="1" x14ac:dyDescent="0.25">
      <c r="A377" t="s">
        <v>36</v>
      </c>
      <c r="G377" t="s">
        <v>36</v>
      </c>
      <c r="H377" t="s">
        <v>34</v>
      </c>
    </row>
    <row r="378" spans="1:8" hidden="1" x14ac:dyDescent="0.25">
      <c r="A378" t="s">
        <v>36</v>
      </c>
      <c r="G378" t="s">
        <v>36</v>
      </c>
      <c r="H378" t="s">
        <v>34</v>
      </c>
    </row>
    <row r="379" spans="1:8" hidden="1" x14ac:dyDescent="0.25">
      <c r="A379" t="s">
        <v>36</v>
      </c>
      <c r="G379" t="s">
        <v>36</v>
      </c>
      <c r="H379" t="s">
        <v>34</v>
      </c>
    </row>
    <row r="380" spans="1:8" hidden="1" x14ac:dyDescent="0.25">
      <c r="A380" t="s">
        <v>37</v>
      </c>
      <c r="G380" t="s">
        <v>36</v>
      </c>
      <c r="H380" t="s">
        <v>34</v>
      </c>
    </row>
    <row r="381" spans="1:8" x14ac:dyDescent="0.25">
      <c r="A381" t="s">
        <v>37</v>
      </c>
      <c r="G381" t="s">
        <v>37</v>
      </c>
      <c r="H381" t="s">
        <v>38</v>
      </c>
    </row>
    <row r="382" spans="1:8" hidden="1" x14ac:dyDescent="0.25">
      <c r="A382" t="s">
        <v>37</v>
      </c>
      <c r="G382" t="s">
        <v>37</v>
      </c>
      <c r="H382" t="s">
        <v>38</v>
      </c>
    </row>
    <row r="383" spans="1:8" hidden="1" x14ac:dyDescent="0.25">
      <c r="A383" t="s">
        <v>37</v>
      </c>
      <c r="G383" t="s">
        <v>37</v>
      </c>
      <c r="H383" t="s">
        <v>38</v>
      </c>
    </row>
    <row r="384" spans="1:8" hidden="1" x14ac:dyDescent="0.25">
      <c r="A384" t="s">
        <v>37</v>
      </c>
      <c r="G384" t="s">
        <v>37</v>
      </c>
      <c r="H384" t="s">
        <v>38</v>
      </c>
    </row>
    <row r="385" spans="1:8" hidden="1" x14ac:dyDescent="0.25">
      <c r="A385" t="s">
        <v>37</v>
      </c>
      <c r="G385" t="s">
        <v>37</v>
      </c>
      <c r="H385" t="s">
        <v>38</v>
      </c>
    </row>
    <row r="386" spans="1:8" hidden="1" x14ac:dyDescent="0.25">
      <c r="A386" t="s">
        <v>37</v>
      </c>
      <c r="G386" t="s">
        <v>37</v>
      </c>
      <c r="H386" t="s">
        <v>38</v>
      </c>
    </row>
    <row r="387" spans="1:8" hidden="1" x14ac:dyDescent="0.25">
      <c r="A387" t="s">
        <v>37</v>
      </c>
      <c r="G387" t="s">
        <v>37</v>
      </c>
      <c r="H387" t="s">
        <v>38</v>
      </c>
    </row>
    <row r="388" spans="1:8" hidden="1" x14ac:dyDescent="0.25">
      <c r="A388" t="s">
        <v>37</v>
      </c>
      <c r="G388" t="s">
        <v>37</v>
      </c>
      <c r="H388" t="s">
        <v>38</v>
      </c>
    </row>
    <row r="389" spans="1:8" hidden="1" x14ac:dyDescent="0.25">
      <c r="A389" t="s">
        <v>37</v>
      </c>
      <c r="G389" t="s">
        <v>37</v>
      </c>
      <c r="H389" t="s">
        <v>38</v>
      </c>
    </row>
    <row r="390" spans="1:8" hidden="1" x14ac:dyDescent="0.25">
      <c r="A390" t="s">
        <v>37</v>
      </c>
      <c r="G390" t="s">
        <v>37</v>
      </c>
      <c r="H390" t="s">
        <v>38</v>
      </c>
    </row>
    <row r="391" spans="1:8" hidden="1" x14ac:dyDescent="0.25">
      <c r="A391" t="s">
        <v>37</v>
      </c>
      <c r="G391" t="s">
        <v>37</v>
      </c>
      <c r="H391" t="s">
        <v>38</v>
      </c>
    </row>
    <row r="392" spans="1:8" hidden="1" x14ac:dyDescent="0.25">
      <c r="A392" t="s">
        <v>37</v>
      </c>
      <c r="G392" t="s">
        <v>37</v>
      </c>
      <c r="H392" t="s">
        <v>38</v>
      </c>
    </row>
    <row r="393" spans="1:8" hidden="1" x14ac:dyDescent="0.25">
      <c r="A393" t="s">
        <v>37</v>
      </c>
      <c r="G393" t="s">
        <v>37</v>
      </c>
      <c r="H393" t="s">
        <v>38</v>
      </c>
    </row>
    <row r="394" spans="1:8" hidden="1" x14ac:dyDescent="0.25">
      <c r="A394" t="s">
        <v>37</v>
      </c>
      <c r="G394" t="s">
        <v>37</v>
      </c>
      <c r="H394" t="s">
        <v>38</v>
      </c>
    </row>
    <row r="395" spans="1:8" hidden="1" x14ac:dyDescent="0.25">
      <c r="A395" t="s">
        <v>37</v>
      </c>
      <c r="G395" t="s">
        <v>37</v>
      </c>
      <c r="H395" t="s">
        <v>38</v>
      </c>
    </row>
    <row r="396" spans="1:8" hidden="1" x14ac:dyDescent="0.25">
      <c r="A396" t="s">
        <v>37</v>
      </c>
      <c r="G396" t="s">
        <v>37</v>
      </c>
      <c r="H396" t="s">
        <v>38</v>
      </c>
    </row>
    <row r="397" spans="1:8" hidden="1" x14ac:dyDescent="0.25">
      <c r="A397" t="s">
        <v>37</v>
      </c>
      <c r="G397" t="s">
        <v>37</v>
      </c>
      <c r="H397" t="s">
        <v>38</v>
      </c>
    </row>
    <row r="398" spans="1:8" hidden="1" x14ac:dyDescent="0.25">
      <c r="A398" t="s">
        <v>39</v>
      </c>
      <c r="G398" t="s">
        <v>37</v>
      </c>
      <c r="H398" t="s">
        <v>38</v>
      </c>
    </row>
    <row r="399" spans="1:8" x14ac:dyDescent="0.25">
      <c r="A399" t="s">
        <v>39</v>
      </c>
      <c r="G399" t="s">
        <v>39</v>
      </c>
      <c r="H399" t="s">
        <v>38</v>
      </c>
    </row>
    <row r="400" spans="1:8" hidden="1" x14ac:dyDescent="0.25">
      <c r="A400" t="s">
        <v>39</v>
      </c>
      <c r="G400" t="s">
        <v>39</v>
      </c>
      <c r="H400" t="s">
        <v>38</v>
      </c>
    </row>
    <row r="401" spans="1:8" hidden="1" x14ac:dyDescent="0.25">
      <c r="A401" t="s">
        <v>39</v>
      </c>
      <c r="G401" t="s">
        <v>39</v>
      </c>
      <c r="H401" t="s">
        <v>38</v>
      </c>
    </row>
    <row r="402" spans="1:8" hidden="1" x14ac:dyDescent="0.25">
      <c r="A402" t="s">
        <v>39</v>
      </c>
      <c r="G402" t="s">
        <v>39</v>
      </c>
      <c r="H402" t="s">
        <v>38</v>
      </c>
    </row>
    <row r="403" spans="1:8" hidden="1" x14ac:dyDescent="0.25">
      <c r="A403" t="s">
        <v>39</v>
      </c>
      <c r="G403" t="s">
        <v>39</v>
      </c>
      <c r="H403" t="s">
        <v>38</v>
      </c>
    </row>
    <row r="404" spans="1:8" hidden="1" x14ac:dyDescent="0.25">
      <c r="A404" t="s">
        <v>39</v>
      </c>
      <c r="G404" t="s">
        <v>39</v>
      </c>
      <c r="H404" t="s">
        <v>38</v>
      </c>
    </row>
    <row r="405" spans="1:8" hidden="1" x14ac:dyDescent="0.25">
      <c r="A405" t="s">
        <v>39</v>
      </c>
      <c r="G405" t="s">
        <v>39</v>
      </c>
      <c r="H405" t="s">
        <v>38</v>
      </c>
    </row>
    <row r="406" spans="1:8" hidden="1" x14ac:dyDescent="0.25">
      <c r="A406" t="s">
        <v>39</v>
      </c>
      <c r="G406" t="s">
        <v>39</v>
      </c>
      <c r="H406" t="s">
        <v>38</v>
      </c>
    </row>
    <row r="407" spans="1:8" hidden="1" x14ac:dyDescent="0.25">
      <c r="A407" t="s">
        <v>39</v>
      </c>
      <c r="G407" t="s">
        <v>39</v>
      </c>
      <c r="H407" t="s">
        <v>38</v>
      </c>
    </row>
    <row r="408" spans="1:8" hidden="1" x14ac:dyDescent="0.25">
      <c r="A408" t="s">
        <v>39</v>
      </c>
      <c r="G408" t="s">
        <v>39</v>
      </c>
      <c r="H408" t="s">
        <v>38</v>
      </c>
    </row>
    <row r="409" spans="1:8" hidden="1" x14ac:dyDescent="0.25">
      <c r="A409" t="s">
        <v>39</v>
      </c>
      <c r="G409" t="s">
        <v>39</v>
      </c>
      <c r="H409" t="s">
        <v>38</v>
      </c>
    </row>
    <row r="410" spans="1:8" hidden="1" x14ac:dyDescent="0.25">
      <c r="A410" t="s">
        <v>39</v>
      </c>
      <c r="G410" t="s">
        <v>39</v>
      </c>
      <c r="H410" t="s">
        <v>38</v>
      </c>
    </row>
    <row r="411" spans="1:8" hidden="1" x14ac:dyDescent="0.25">
      <c r="A411" t="s">
        <v>39</v>
      </c>
      <c r="G411" t="s">
        <v>39</v>
      </c>
      <c r="H411" t="s">
        <v>38</v>
      </c>
    </row>
    <row r="412" spans="1:8" hidden="1" x14ac:dyDescent="0.25">
      <c r="A412" t="s">
        <v>39</v>
      </c>
      <c r="G412" t="s">
        <v>39</v>
      </c>
      <c r="H412" t="s">
        <v>38</v>
      </c>
    </row>
    <row r="413" spans="1:8" hidden="1" x14ac:dyDescent="0.25">
      <c r="A413" t="s">
        <v>39</v>
      </c>
      <c r="G413" t="s">
        <v>39</v>
      </c>
      <c r="H413" t="s">
        <v>38</v>
      </c>
    </row>
    <row r="414" spans="1:8" hidden="1" x14ac:dyDescent="0.25">
      <c r="A414" t="s">
        <v>39</v>
      </c>
      <c r="G414" t="s">
        <v>39</v>
      </c>
      <c r="H414" t="s">
        <v>38</v>
      </c>
    </row>
    <row r="415" spans="1:8" hidden="1" x14ac:dyDescent="0.25">
      <c r="A415" t="s">
        <v>39</v>
      </c>
      <c r="G415" t="s">
        <v>39</v>
      </c>
      <c r="H415" t="s">
        <v>38</v>
      </c>
    </row>
    <row r="416" spans="1:8" hidden="1" x14ac:dyDescent="0.25">
      <c r="A416" t="s">
        <v>40</v>
      </c>
      <c r="G416" t="s">
        <v>39</v>
      </c>
      <c r="H416" t="s">
        <v>38</v>
      </c>
    </row>
    <row r="417" spans="1:8" x14ac:dyDescent="0.25">
      <c r="A417" t="s">
        <v>40</v>
      </c>
      <c r="G417" t="s">
        <v>40</v>
      </c>
      <c r="H417" t="s">
        <v>38</v>
      </c>
    </row>
    <row r="418" spans="1:8" hidden="1" x14ac:dyDescent="0.25">
      <c r="A418" t="s">
        <v>40</v>
      </c>
      <c r="G418" t="s">
        <v>40</v>
      </c>
      <c r="H418" t="s">
        <v>38</v>
      </c>
    </row>
    <row r="419" spans="1:8" hidden="1" x14ac:dyDescent="0.25">
      <c r="A419" t="s">
        <v>40</v>
      </c>
      <c r="G419" t="s">
        <v>40</v>
      </c>
      <c r="H419" t="s">
        <v>38</v>
      </c>
    </row>
    <row r="420" spans="1:8" hidden="1" x14ac:dyDescent="0.25">
      <c r="A420" t="s">
        <v>40</v>
      </c>
      <c r="G420" t="s">
        <v>40</v>
      </c>
      <c r="H420" t="s">
        <v>38</v>
      </c>
    </row>
    <row r="421" spans="1:8" hidden="1" x14ac:dyDescent="0.25">
      <c r="A421" t="s">
        <v>40</v>
      </c>
      <c r="G421" t="s">
        <v>40</v>
      </c>
      <c r="H421" t="s">
        <v>38</v>
      </c>
    </row>
    <row r="422" spans="1:8" hidden="1" x14ac:dyDescent="0.25">
      <c r="A422" t="s">
        <v>40</v>
      </c>
      <c r="G422" t="s">
        <v>40</v>
      </c>
      <c r="H422" t="s">
        <v>38</v>
      </c>
    </row>
    <row r="423" spans="1:8" hidden="1" x14ac:dyDescent="0.25">
      <c r="A423" t="s">
        <v>40</v>
      </c>
      <c r="G423" t="s">
        <v>40</v>
      </c>
      <c r="H423" t="s">
        <v>38</v>
      </c>
    </row>
    <row r="424" spans="1:8" hidden="1" x14ac:dyDescent="0.25">
      <c r="A424" t="s">
        <v>40</v>
      </c>
      <c r="G424" t="s">
        <v>40</v>
      </c>
      <c r="H424" t="s">
        <v>38</v>
      </c>
    </row>
    <row r="425" spans="1:8" hidden="1" x14ac:dyDescent="0.25">
      <c r="A425" t="s">
        <v>40</v>
      </c>
      <c r="G425" t="s">
        <v>40</v>
      </c>
      <c r="H425" t="s">
        <v>38</v>
      </c>
    </row>
    <row r="426" spans="1:8" hidden="1" x14ac:dyDescent="0.25">
      <c r="A426" t="s">
        <v>40</v>
      </c>
      <c r="G426" t="s">
        <v>40</v>
      </c>
      <c r="H426" t="s">
        <v>38</v>
      </c>
    </row>
    <row r="427" spans="1:8" hidden="1" x14ac:dyDescent="0.25">
      <c r="A427" t="s">
        <v>40</v>
      </c>
      <c r="G427" t="s">
        <v>40</v>
      </c>
      <c r="H427" t="s">
        <v>38</v>
      </c>
    </row>
    <row r="428" spans="1:8" hidden="1" x14ac:dyDescent="0.25">
      <c r="A428" t="s">
        <v>40</v>
      </c>
      <c r="G428" t="s">
        <v>40</v>
      </c>
      <c r="H428" t="s">
        <v>38</v>
      </c>
    </row>
    <row r="429" spans="1:8" hidden="1" x14ac:dyDescent="0.25">
      <c r="A429" t="s">
        <v>40</v>
      </c>
      <c r="G429" t="s">
        <v>40</v>
      </c>
      <c r="H429" t="s">
        <v>38</v>
      </c>
    </row>
    <row r="430" spans="1:8" hidden="1" x14ac:dyDescent="0.25">
      <c r="A430" t="s">
        <v>40</v>
      </c>
      <c r="G430" t="s">
        <v>40</v>
      </c>
      <c r="H430" t="s">
        <v>38</v>
      </c>
    </row>
    <row r="431" spans="1:8" hidden="1" x14ac:dyDescent="0.25">
      <c r="A431" t="s">
        <v>40</v>
      </c>
      <c r="G431" t="s">
        <v>40</v>
      </c>
      <c r="H431" t="s">
        <v>38</v>
      </c>
    </row>
    <row r="432" spans="1:8" hidden="1" x14ac:dyDescent="0.25">
      <c r="A432" t="s">
        <v>40</v>
      </c>
      <c r="G432" t="s">
        <v>40</v>
      </c>
      <c r="H432" t="s">
        <v>38</v>
      </c>
    </row>
    <row r="433" spans="1:8" hidden="1" x14ac:dyDescent="0.25">
      <c r="A433" t="s">
        <v>40</v>
      </c>
      <c r="G433" t="s">
        <v>40</v>
      </c>
      <c r="H433" t="s">
        <v>38</v>
      </c>
    </row>
    <row r="434" spans="1:8" hidden="1" x14ac:dyDescent="0.25">
      <c r="A434" t="s">
        <v>41</v>
      </c>
      <c r="G434" t="s">
        <v>40</v>
      </c>
      <c r="H434" t="s">
        <v>38</v>
      </c>
    </row>
    <row r="435" spans="1:8" x14ac:dyDescent="0.25">
      <c r="A435" t="s">
        <v>41</v>
      </c>
      <c r="G435" t="s">
        <v>41</v>
      </c>
      <c r="H435" t="s">
        <v>42</v>
      </c>
    </row>
    <row r="436" spans="1:8" hidden="1" x14ac:dyDescent="0.25">
      <c r="A436" t="s">
        <v>41</v>
      </c>
      <c r="G436" t="s">
        <v>41</v>
      </c>
      <c r="H436" t="s">
        <v>42</v>
      </c>
    </row>
    <row r="437" spans="1:8" hidden="1" x14ac:dyDescent="0.25">
      <c r="A437" t="s">
        <v>41</v>
      </c>
      <c r="G437" t="s">
        <v>41</v>
      </c>
      <c r="H437" t="s">
        <v>42</v>
      </c>
    </row>
    <row r="438" spans="1:8" hidden="1" x14ac:dyDescent="0.25">
      <c r="A438" t="s">
        <v>41</v>
      </c>
      <c r="G438" t="s">
        <v>41</v>
      </c>
      <c r="H438" t="s">
        <v>42</v>
      </c>
    </row>
    <row r="439" spans="1:8" hidden="1" x14ac:dyDescent="0.25">
      <c r="A439" t="s">
        <v>41</v>
      </c>
      <c r="G439" t="s">
        <v>41</v>
      </c>
      <c r="H439" t="s">
        <v>42</v>
      </c>
    </row>
    <row r="440" spans="1:8" hidden="1" x14ac:dyDescent="0.25">
      <c r="A440" t="s">
        <v>41</v>
      </c>
      <c r="G440" t="s">
        <v>41</v>
      </c>
      <c r="H440" t="s">
        <v>42</v>
      </c>
    </row>
    <row r="441" spans="1:8" hidden="1" x14ac:dyDescent="0.25">
      <c r="A441" t="s">
        <v>41</v>
      </c>
      <c r="G441" t="s">
        <v>41</v>
      </c>
      <c r="H441" t="s">
        <v>42</v>
      </c>
    </row>
    <row r="442" spans="1:8" hidden="1" x14ac:dyDescent="0.25">
      <c r="A442" t="s">
        <v>41</v>
      </c>
      <c r="G442" t="s">
        <v>41</v>
      </c>
      <c r="H442" t="s">
        <v>42</v>
      </c>
    </row>
    <row r="443" spans="1:8" hidden="1" x14ac:dyDescent="0.25">
      <c r="A443" t="s">
        <v>41</v>
      </c>
      <c r="G443" t="s">
        <v>41</v>
      </c>
      <c r="H443" t="s">
        <v>42</v>
      </c>
    </row>
    <row r="444" spans="1:8" hidden="1" x14ac:dyDescent="0.25">
      <c r="A444" t="s">
        <v>41</v>
      </c>
      <c r="G444" t="s">
        <v>41</v>
      </c>
      <c r="H444" t="s">
        <v>42</v>
      </c>
    </row>
    <row r="445" spans="1:8" hidden="1" x14ac:dyDescent="0.25">
      <c r="A445" t="s">
        <v>41</v>
      </c>
      <c r="G445" t="s">
        <v>41</v>
      </c>
      <c r="H445" t="s">
        <v>42</v>
      </c>
    </row>
    <row r="446" spans="1:8" hidden="1" x14ac:dyDescent="0.25">
      <c r="A446" t="s">
        <v>41</v>
      </c>
      <c r="G446" t="s">
        <v>41</v>
      </c>
      <c r="H446" t="s">
        <v>42</v>
      </c>
    </row>
    <row r="447" spans="1:8" hidden="1" x14ac:dyDescent="0.25">
      <c r="A447" t="s">
        <v>41</v>
      </c>
      <c r="G447" t="s">
        <v>41</v>
      </c>
      <c r="H447" t="s">
        <v>42</v>
      </c>
    </row>
    <row r="448" spans="1:8" hidden="1" x14ac:dyDescent="0.25">
      <c r="A448" t="s">
        <v>41</v>
      </c>
      <c r="G448" t="s">
        <v>41</v>
      </c>
      <c r="H448" t="s">
        <v>42</v>
      </c>
    </row>
    <row r="449" spans="1:8" hidden="1" x14ac:dyDescent="0.25">
      <c r="A449" t="s">
        <v>41</v>
      </c>
      <c r="G449" t="s">
        <v>41</v>
      </c>
      <c r="H449" t="s">
        <v>42</v>
      </c>
    </row>
    <row r="450" spans="1:8" hidden="1" x14ac:dyDescent="0.25">
      <c r="A450" t="s">
        <v>41</v>
      </c>
      <c r="G450" t="s">
        <v>41</v>
      </c>
      <c r="H450" t="s">
        <v>42</v>
      </c>
    </row>
    <row r="451" spans="1:8" hidden="1" x14ac:dyDescent="0.25">
      <c r="A451" t="s">
        <v>41</v>
      </c>
      <c r="G451" t="s">
        <v>41</v>
      </c>
      <c r="H451" t="s">
        <v>42</v>
      </c>
    </row>
    <row r="452" spans="1:8" hidden="1" x14ac:dyDescent="0.25">
      <c r="A452" t="s">
        <v>43</v>
      </c>
      <c r="G452" t="s">
        <v>41</v>
      </c>
      <c r="H452" t="s">
        <v>42</v>
      </c>
    </row>
    <row r="453" spans="1:8" x14ac:dyDescent="0.25">
      <c r="A453" t="s">
        <v>43</v>
      </c>
      <c r="G453" t="s">
        <v>43</v>
      </c>
      <c r="H453" t="s">
        <v>42</v>
      </c>
    </row>
    <row r="454" spans="1:8" hidden="1" x14ac:dyDescent="0.25">
      <c r="A454" t="s">
        <v>43</v>
      </c>
      <c r="G454" t="s">
        <v>43</v>
      </c>
      <c r="H454" t="s">
        <v>42</v>
      </c>
    </row>
    <row r="455" spans="1:8" hidden="1" x14ac:dyDescent="0.25">
      <c r="A455" t="s">
        <v>43</v>
      </c>
      <c r="G455" t="s">
        <v>43</v>
      </c>
      <c r="H455" t="s">
        <v>42</v>
      </c>
    </row>
    <row r="456" spans="1:8" hidden="1" x14ac:dyDescent="0.25">
      <c r="A456" t="s">
        <v>43</v>
      </c>
      <c r="G456" t="s">
        <v>43</v>
      </c>
      <c r="H456" t="s">
        <v>42</v>
      </c>
    </row>
    <row r="457" spans="1:8" hidden="1" x14ac:dyDescent="0.25">
      <c r="A457" t="s">
        <v>43</v>
      </c>
      <c r="G457" t="s">
        <v>43</v>
      </c>
      <c r="H457" t="s">
        <v>42</v>
      </c>
    </row>
    <row r="458" spans="1:8" hidden="1" x14ac:dyDescent="0.25">
      <c r="A458" t="s">
        <v>43</v>
      </c>
      <c r="G458" t="s">
        <v>43</v>
      </c>
      <c r="H458" t="s">
        <v>42</v>
      </c>
    </row>
    <row r="459" spans="1:8" hidden="1" x14ac:dyDescent="0.25">
      <c r="A459" t="s">
        <v>43</v>
      </c>
      <c r="G459" t="s">
        <v>43</v>
      </c>
      <c r="H459" t="s">
        <v>42</v>
      </c>
    </row>
    <row r="460" spans="1:8" hidden="1" x14ac:dyDescent="0.25">
      <c r="A460" t="s">
        <v>43</v>
      </c>
      <c r="G460" t="s">
        <v>43</v>
      </c>
      <c r="H460" t="s">
        <v>42</v>
      </c>
    </row>
    <row r="461" spans="1:8" hidden="1" x14ac:dyDescent="0.25">
      <c r="A461" t="s">
        <v>43</v>
      </c>
      <c r="G461" t="s">
        <v>43</v>
      </c>
      <c r="H461" t="s">
        <v>42</v>
      </c>
    </row>
    <row r="462" spans="1:8" hidden="1" x14ac:dyDescent="0.25">
      <c r="A462" t="s">
        <v>43</v>
      </c>
      <c r="G462" t="s">
        <v>43</v>
      </c>
      <c r="H462" t="s">
        <v>42</v>
      </c>
    </row>
    <row r="463" spans="1:8" hidden="1" x14ac:dyDescent="0.25">
      <c r="A463" t="s">
        <v>43</v>
      </c>
      <c r="G463" t="s">
        <v>43</v>
      </c>
      <c r="H463" t="s">
        <v>42</v>
      </c>
    </row>
    <row r="464" spans="1:8" hidden="1" x14ac:dyDescent="0.25">
      <c r="A464" t="s">
        <v>43</v>
      </c>
      <c r="G464" t="s">
        <v>43</v>
      </c>
      <c r="H464" t="s">
        <v>42</v>
      </c>
    </row>
    <row r="465" spans="1:8" hidden="1" x14ac:dyDescent="0.25">
      <c r="A465" t="s">
        <v>43</v>
      </c>
      <c r="G465" t="s">
        <v>43</v>
      </c>
      <c r="H465" t="s">
        <v>42</v>
      </c>
    </row>
    <row r="466" spans="1:8" hidden="1" x14ac:dyDescent="0.25">
      <c r="A466" t="s">
        <v>43</v>
      </c>
      <c r="G466" t="s">
        <v>43</v>
      </c>
      <c r="H466" t="s">
        <v>42</v>
      </c>
    </row>
    <row r="467" spans="1:8" hidden="1" x14ac:dyDescent="0.25">
      <c r="A467" t="s">
        <v>43</v>
      </c>
      <c r="G467" t="s">
        <v>43</v>
      </c>
      <c r="H467" t="s">
        <v>42</v>
      </c>
    </row>
    <row r="468" spans="1:8" hidden="1" x14ac:dyDescent="0.25">
      <c r="A468" t="s">
        <v>43</v>
      </c>
      <c r="G468" t="s">
        <v>43</v>
      </c>
      <c r="H468" t="s">
        <v>42</v>
      </c>
    </row>
    <row r="469" spans="1:8" hidden="1" x14ac:dyDescent="0.25">
      <c r="A469" t="s">
        <v>43</v>
      </c>
      <c r="G469" t="s">
        <v>43</v>
      </c>
      <c r="H469" t="s">
        <v>42</v>
      </c>
    </row>
    <row r="470" spans="1:8" hidden="1" x14ac:dyDescent="0.25">
      <c r="A470" t="s">
        <v>44</v>
      </c>
      <c r="G470" t="s">
        <v>43</v>
      </c>
      <c r="H470" t="s">
        <v>42</v>
      </c>
    </row>
    <row r="471" spans="1:8" x14ac:dyDescent="0.25">
      <c r="A471" t="s">
        <v>44</v>
      </c>
      <c r="G471" t="s">
        <v>44</v>
      </c>
      <c r="H471" t="s">
        <v>42</v>
      </c>
    </row>
    <row r="472" spans="1:8" hidden="1" x14ac:dyDescent="0.25">
      <c r="A472" t="s">
        <v>44</v>
      </c>
      <c r="G472" t="s">
        <v>44</v>
      </c>
      <c r="H472" t="s">
        <v>42</v>
      </c>
    </row>
    <row r="473" spans="1:8" hidden="1" x14ac:dyDescent="0.25">
      <c r="A473" t="s">
        <v>44</v>
      </c>
      <c r="G473" t="s">
        <v>44</v>
      </c>
      <c r="H473" t="s">
        <v>42</v>
      </c>
    </row>
    <row r="474" spans="1:8" hidden="1" x14ac:dyDescent="0.25">
      <c r="A474" t="s">
        <v>44</v>
      </c>
      <c r="G474" t="s">
        <v>44</v>
      </c>
      <c r="H474" t="s">
        <v>42</v>
      </c>
    </row>
    <row r="475" spans="1:8" hidden="1" x14ac:dyDescent="0.25">
      <c r="A475" t="s">
        <v>44</v>
      </c>
      <c r="G475" t="s">
        <v>44</v>
      </c>
      <c r="H475" t="s">
        <v>42</v>
      </c>
    </row>
    <row r="476" spans="1:8" hidden="1" x14ac:dyDescent="0.25">
      <c r="A476" t="s">
        <v>44</v>
      </c>
      <c r="G476" t="s">
        <v>44</v>
      </c>
      <c r="H476" t="s">
        <v>42</v>
      </c>
    </row>
    <row r="477" spans="1:8" hidden="1" x14ac:dyDescent="0.25">
      <c r="A477" t="s">
        <v>44</v>
      </c>
      <c r="G477" t="s">
        <v>44</v>
      </c>
      <c r="H477" t="s">
        <v>42</v>
      </c>
    </row>
    <row r="478" spans="1:8" hidden="1" x14ac:dyDescent="0.25">
      <c r="A478" t="s">
        <v>44</v>
      </c>
      <c r="G478" t="s">
        <v>44</v>
      </c>
      <c r="H478" t="s">
        <v>42</v>
      </c>
    </row>
    <row r="479" spans="1:8" hidden="1" x14ac:dyDescent="0.25">
      <c r="A479" t="s">
        <v>44</v>
      </c>
      <c r="G479" t="s">
        <v>44</v>
      </c>
      <c r="H479" t="s">
        <v>42</v>
      </c>
    </row>
    <row r="480" spans="1:8" hidden="1" x14ac:dyDescent="0.25">
      <c r="A480" t="s">
        <v>44</v>
      </c>
      <c r="G480" t="s">
        <v>44</v>
      </c>
      <c r="H480" t="s">
        <v>42</v>
      </c>
    </row>
    <row r="481" spans="1:8" hidden="1" x14ac:dyDescent="0.25">
      <c r="A481" t="s">
        <v>44</v>
      </c>
      <c r="G481" t="s">
        <v>44</v>
      </c>
      <c r="H481" t="s">
        <v>42</v>
      </c>
    </row>
    <row r="482" spans="1:8" hidden="1" x14ac:dyDescent="0.25">
      <c r="A482" t="s">
        <v>44</v>
      </c>
      <c r="G482" t="s">
        <v>44</v>
      </c>
      <c r="H482" t="s">
        <v>42</v>
      </c>
    </row>
    <row r="483" spans="1:8" hidden="1" x14ac:dyDescent="0.25">
      <c r="A483" t="s">
        <v>44</v>
      </c>
      <c r="G483" t="s">
        <v>44</v>
      </c>
      <c r="H483" t="s">
        <v>42</v>
      </c>
    </row>
    <row r="484" spans="1:8" hidden="1" x14ac:dyDescent="0.25">
      <c r="A484" t="s">
        <v>44</v>
      </c>
      <c r="G484" t="s">
        <v>44</v>
      </c>
      <c r="H484" t="s">
        <v>42</v>
      </c>
    </row>
    <row r="485" spans="1:8" hidden="1" x14ac:dyDescent="0.25">
      <c r="A485" t="s">
        <v>44</v>
      </c>
      <c r="G485" t="s">
        <v>44</v>
      </c>
      <c r="H485" t="s">
        <v>42</v>
      </c>
    </row>
    <row r="486" spans="1:8" hidden="1" x14ac:dyDescent="0.25">
      <c r="A486" t="s">
        <v>44</v>
      </c>
      <c r="G486" t="s">
        <v>44</v>
      </c>
      <c r="H486" t="s">
        <v>42</v>
      </c>
    </row>
    <row r="487" spans="1:8" hidden="1" x14ac:dyDescent="0.25">
      <c r="A487" t="s">
        <v>44</v>
      </c>
      <c r="G487" t="s">
        <v>44</v>
      </c>
      <c r="H487" t="s">
        <v>42</v>
      </c>
    </row>
    <row r="488" spans="1:8" hidden="1" x14ac:dyDescent="0.25">
      <c r="A488" t="s">
        <v>45</v>
      </c>
      <c r="G488" t="s">
        <v>44</v>
      </c>
      <c r="H488" t="s">
        <v>42</v>
      </c>
    </row>
    <row r="489" spans="1:8" x14ac:dyDescent="0.25">
      <c r="A489" t="s">
        <v>45</v>
      </c>
      <c r="G489" t="s">
        <v>45</v>
      </c>
      <c r="H489" t="s">
        <v>46</v>
      </c>
    </row>
    <row r="490" spans="1:8" hidden="1" x14ac:dyDescent="0.25">
      <c r="A490" t="s">
        <v>45</v>
      </c>
      <c r="G490" t="s">
        <v>45</v>
      </c>
      <c r="H490" t="s">
        <v>46</v>
      </c>
    </row>
    <row r="491" spans="1:8" hidden="1" x14ac:dyDescent="0.25">
      <c r="A491" t="s">
        <v>45</v>
      </c>
      <c r="G491" t="s">
        <v>45</v>
      </c>
      <c r="H491" t="s">
        <v>46</v>
      </c>
    </row>
    <row r="492" spans="1:8" hidden="1" x14ac:dyDescent="0.25">
      <c r="A492" t="s">
        <v>45</v>
      </c>
      <c r="G492" t="s">
        <v>45</v>
      </c>
      <c r="H492" t="s">
        <v>46</v>
      </c>
    </row>
    <row r="493" spans="1:8" hidden="1" x14ac:dyDescent="0.25">
      <c r="A493" t="s">
        <v>45</v>
      </c>
      <c r="G493" t="s">
        <v>45</v>
      </c>
      <c r="H493" t="s">
        <v>46</v>
      </c>
    </row>
    <row r="494" spans="1:8" hidden="1" x14ac:dyDescent="0.25">
      <c r="A494" t="s">
        <v>45</v>
      </c>
      <c r="G494" t="s">
        <v>45</v>
      </c>
      <c r="H494" t="s">
        <v>46</v>
      </c>
    </row>
    <row r="495" spans="1:8" hidden="1" x14ac:dyDescent="0.25">
      <c r="A495" t="s">
        <v>45</v>
      </c>
      <c r="G495" t="s">
        <v>45</v>
      </c>
      <c r="H495" t="s">
        <v>46</v>
      </c>
    </row>
    <row r="496" spans="1:8" hidden="1" x14ac:dyDescent="0.25">
      <c r="A496" t="s">
        <v>45</v>
      </c>
      <c r="G496" t="s">
        <v>45</v>
      </c>
      <c r="H496" t="s">
        <v>46</v>
      </c>
    </row>
    <row r="497" spans="1:8" hidden="1" x14ac:dyDescent="0.25">
      <c r="A497" t="s">
        <v>45</v>
      </c>
      <c r="G497" t="s">
        <v>45</v>
      </c>
      <c r="H497" t="s">
        <v>46</v>
      </c>
    </row>
    <row r="498" spans="1:8" hidden="1" x14ac:dyDescent="0.25">
      <c r="A498" t="s">
        <v>45</v>
      </c>
      <c r="G498" t="s">
        <v>45</v>
      </c>
      <c r="H498" t="s">
        <v>46</v>
      </c>
    </row>
    <row r="499" spans="1:8" hidden="1" x14ac:dyDescent="0.25">
      <c r="A499" t="s">
        <v>45</v>
      </c>
      <c r="G499" t="s">
        <v>45</v>
      </c>
      <c r="H499" t="s">
        <v>46</v>
      </c>
    </row>
    <row r="500" spans="1:8" hidden="1" x14ac:dyDescent="0.25">
      <c r="A500" t="s">
        <v>45</v>
      </c>
      <c r="G500" t="s">
        <v>45</v>
      </c>
      <c r="H500" t="s">
        <v>46</v>
      </c>
    </row>
    <row r="501" spans="1:8" hidden="1" x14ac:dyDescent="0.25">
      <c r="A501" t="s">
        <v>45</v>
      </c>
      <c r="G501" t="s">
        <v>45</v>
      </c>
      <c r="H501" t="s">
        <v>46</v>
      </c>
    </row>
    <row r="502" spans="1:8" hidden="1" x14ac:dyDescent="0.25">
      <c r="A502" t="s">
        <v>45</v>
      </c>
      <c r="G502" t="s">
        <v>45</v>
      </c>
      <c r="H502" t="s">
        <v>46</v>
      </c>
    </row>
    <row r="503" spans="1:8" hidden="1" x14ac:dyDescent="0.25">
      <c r="A503" t="s">
        <v>45</v>
      </c>
      <c r="G503" t="s">
        <v>45</v>
      </c>
      <c r="H503" t="s">
        <v>46</v>
      </c>
    </row>
    <row r="504" spans="1:8" hidden="1" x14ac:dyDescent="0.25">
      <c r="A504" t="s">
        <v>45</v>
      </c>
      <c r="G504" t="s">
        <v>45</v>
      </c>
      <c r="H504" t="s">
        <v>46</v>
      </c>
    </row>
    <row r="505" spans="1:8" hidden="1" x14ac:dyDescent="0.25">
      <c r="A505" t="s">
        <v>45</v>
      </c>
      <c r="G505" t="s">
        <v>45</v>
      </c>
      <c r="H505" t="s">
        <v>46</v>
      </c>
    </row>
    <row r="506" spans="1:8" hidden="1" x14ac:dyDescent="0.25">
      <c r="A506" t="s">
        <v>47</v>
      </c>
      <c r="G506" t="s">
        <v>45</v>
      </c>
      <c r="H506" t="s">
        <v>46</v>
      </c>
    </row>
    <row r="507" spans="1:8" x14ac:dyDescent="0.25">
      <c r="A507" t="s">
        <v>47</v>
      </c>
      <c r="G507" t="s">
        <v>47</v>
      </c>
      <c r="H507" t="s">
        <v>46</v>
      </c>
    </row>
    <row r="508" spans="1:8" hidden="1" x14ac:dyDescent="0.25">
      <c r="A508" t="s">
        <v>47</v>
      </c>
      <c r="G508" t="s">
        <v>47</v>
      </c>
      <c r="H508" t="s">
        <v>46</v>
      </c>
    </row>
    <row r="509" spans="1:8" hidden="1" x14ac:dyDescent="0.25">
      <c r="A509" t="s">
        <v>47</v>
      </c>
      <c r="G509" t="s">
        <v>47</v>
      </c>
      <c r="H509" t="s">
        <v>46</v>
      </c>
    </row>
    <row r="510" spans="1:8" hidden="1" x14ac:dyDescent="0.25">
      <c r="A510" t="s">
        <v>47</v>
      </c>
      <c r="G510" t="s">
        <v>47</v>
      </c>
      <c r="H510" t="s">
        <v>46</v>
      </c>
    </row>
    <row r="511" spans="1:8" hidden="1" x14ac:dyDescent="0.25">
      <c r="A511" t="s">
        <v>47</v>
      </c>
      <c r="G511" t="s">
        <v>47</v>
      </c>
      <c r="H511" t="s">
        <v>46</v>
      </c>
    </row>
    <row r="512" spans="1:8" hidden="1" x14ac:dyDescent="0.25">
      <c r="A512" t="s">
        <v>47</v>
      </c>
      <c r="G512" t="s">
        <v>47</v>
      </c>
      <c r="H512" t="s">
        <v>46</v>
      </c>
    </row>
    <row r="513" spans="1:8" hidden="1" x14ac:dyDescent="0.25">
      <c r="A513" t="s">
        <v>47</v>
      </c>
      <c r="G513" t="s">
        <v>47</v>
      </c>
      <c r="H513" t="s">
        <v>46</v>
      </c>
    </row>
    <row r="514" spans="1:8" hidden="1" x14ac:dyDescent="0.25">
      <c r="A514" t="s">
        <v>47</v>
      </c>
      <c r="G514" t="s">
        <v>47</v>
      </c>
      <c r="H514" t="s">
        <v>46</v>
      </c>
    </row>
    <row r="515" spans="1:8" hidden="1" x14ac:dyDescent="0.25">
      <c r="A515" t="s">
        <v>47</v>
      </c>
      <c r="G515" t="s">
        <v>47</v>
      </c>
      <c r="H515" t="s">
        <v>46</v>
      </c>
    </row>
    <row r="516" spans="1:8" hidden="1" x14ac:dyDescent="0.25">
      <c r="A516" t="s">
        <v>47</v>
      </c>
      <c r="G516" t="s">
        <v>47</v>
      </c>
      <c r="H516" t="s">
        <v>46</v>
      </c>
    </row>
    <row r="517" spans="1:8" hidden="1" x14ac:dyDescent="0.25">
      <c r="A517" t="s">
        <v>47</v>
      </c>
      <c r="G517" t="s">
        <v>47</v>
      </c>
      <c r="H517" t="s">
        <v>46</v>
      </c>
    </row>
    <row r="518" spans="1:8" hidden="1" x14ac:dyDescent="0.25">
      <c r="A518" t="s">
        <v>47</v>
      </c>
      <c r="G518" t="s">
        <v>47</v>
      </c>
      <c r="H518" t="s">
        <v>46</v>
      </c>
    </row>
    <row r="519" spans="1:8" hidden="1" x14ac:dyDescent="0.25">
      <c r="A519" t="s">
        <v>47</v>
      </c>
      <c r="G519" t="s">
        <v>47</v>
      </c>
      <c r="H519" t="s">
        <v>46</v>
      </c>
    </row>
    <row r="520" spans="1:8" hidden="1" x14ac:dyDescent="0.25">
      <c r="A520" t="s">
        <v>47</v>
      </c>
      <c r="G520" t="s">
        <v>47</v>
      </c>
      <c r="H520" t="s">
        <v>46</v>
      </c>
    </row>
    <row r="521" spans="1:8" hidden="1" x14ac:dyDescent="0.25">
      <c r="A521" t="s">
        <v>47</v>
      </c>
      <c r="G521" t="s">
        <v>47</v>
      </c>
      <c r="H521" t="s">
        <v>46</v>
      </c>
    </row>
    <row r="522" spans="1:8" hidden="1" x14ac:dyDescent="0.25">
      <c r="A522" t="s">
        <v>47</v>
      </c>
      <c r="G522" t="s">
        <v>47</v>
      </c>
      <c r="H522" t="s">
        <v>46</v>
      </c>
    </row>
    <row r="523" spans="1:8" hidden="1" x14ac:dyDescent="0.25">
      <c r="A523" t="s">
        <v>47</v>
      </c>
      <c r="G523" t="s">
        <v>47</v>
      </c>
      <c r="H523" t="s">
        <v>46</v>
      </c>
    </row>
    <row r="524" spans="1:8" hidden="1" x14ac:dyDescent="0.25">
      <c r="A524" t="s">
        <v>48</v>
      </c>
      <c r="G524" t="s">
        <v>47</v>
      </c>
      <c r="H524" t="s">
        <v>46</v>
      </c>
    </row>
    <row r="525" spans="1:8" x14ac:dyDescent="0.25">
      <c r="A525" t="s">
        <v>48</v>
      </c>
      <c r="G525" t="s">
        <v>48</v>
      </c>
      <c r="H525" t="s">
        <v>46</v>
      </c>
    </row>
    <row r="526" spans="1:8" hidden="1" x14ac:dyDescent="0.25">
      <c r="A526" t="s">
        <v>48</v>
      </c>
      <c r="G526" t="s">
        <v>48</v>
      </c>
      <c r="H526" t="s">
        <v>46</v>
      </c>
    </row>
    <row r="527" spans="1:8" hidden="1" x14ac:dyDescent="0.25">
      <c r="A527" t="s">
        <v>48</v>
      </c>
      <c r="G527" t="s">
        <v>48</v>
      </c>
      <c r="H527" t="s">
        <v>46</v>
      </c>
    </row>
    <row r="528" spans="1:8" hidden="1" x14ac:dyDescent="0.25">
      <c r="A528" t="s">
        <v>48</v>
      </c>
      <c r="G528" t="s">
        <v>48</v>
      </c>
      <c r="H528" t="s">
        <v>46</v>
      </c>
    </row>
    <row r="529" spans="1:8" hidden="1" x14ac:dyDescent="0.25">
      <c r="A529" t="s">
        <v>48</v>
      </c>
      <c r="G529" t="s">
        <v>48</v>
      </c>
      <c r="H529" t="s">
        <v>46</v>
      </c>
    </row>
    <row r="530" spans="1:8" hidden="1" x14ac:dyDescent="0.25">
      <c r="A530" t="s">
        <v>48</v>
      </c>
      <c r="G530" t="s">
        <v>48</v>
      </c>
      <c r="H530" t="s">
        <v>46</v>
      </c>
    </row>
    <row r="531" spans="1:8" hidden="1" x14ac:dyDescent="0.25">
      <c r="A531" t="s">
        <v>48</v>
      </c>
      <c r="G531" t="s">
        <v>48</v>
      </c>
      <c r="H531" t="s">
        <v>46</v>
      </c>
    </row>
    <row r="532" spans="1:8" hidden="1" x14ac:dyDescent="0.25">
      <c r="A532" t="s">
        <v>48</v>
      </c>
      <c r="G532" t="s">
        <v>48</v>
      </c>
      <c r="H532" t="s">
        <v>46</v>
      </c>
    </row>
    <row r="533" spans="1:8" hidden="1" x14ac:dyDescent="0.25">
      <c r="A533" t="s">
        <v>48</v>
      </c>
      <c r="G533" t="s">
        <v>48</v>
      </c>
      <c r="H533" t="s">
        <v>46</v>
      </c>
    </row>
    <row r="534" spans="1:8" hidden="1" x14ac:dyDescent="0.25">
      <c r="A534" t="s">
        <v>48</v>
      </c>
      <c r="G534" t="s">
        <v>48</v>
      </c>
      <c r="H534" t="s">
        <v>46</v>
      </c>
    </row>
    <row r="535" spans="1:8" hidden="1" x14ac:dyDescent="0.25">
      <c r="A535" t="s">
        <v>48</v>
      </c>
      <c r="G535" t="s">
        <v>48</v>
      </c>
      <c r="H535" t="s">
        <v>46</v>
      </c>
    </row>
    <row r="536" spans="1:8" hidden="1" x14ac:dyDescent="0.25">
      <c r="A536" t="s">
        <v>48</v>
      </c>
      <c r="G536" t="s">
        <v>48</v>
      </c>
      <c r="H536" t="s">
        <v>46</v>
      </c>
    </row>
    <row r="537" spans="1:8" hidden="1" x14ac:dyDescent="0.25">
      <c r="A537" t="s">
        <v>48</v>
      </c>
      <c r="G537" t="s">
        <v>48</v>
      </c>
      <c r="H537" t="s">
        <v>46</v>
      </c>
    </row>
    <row r="538" spans="1:8" hidden="1" x14ac:dyDescent="0.25">
      <c r="A538" t="s">
        <v>48</v>
      </c>
      <c r="G538" t="s">
        <v>48</v>
      </c>
      <c r="H538" t="s">
        <v>46</v>
      </c>
    </row>
    <row r="539" spans="1:8" hidden="1" x14ac:dyDescent="0.25">
      <c r="A539" t="s">
        <v>48</v>
      </c>
      <c r="G539" t="s">
        <v>48</v>
      </c>
      <c r="H539" t="s">
        <v>46</v>
      </c>
    </row>
    <row r="540" spans="1:8" hidden="1" x14ac:dyDescent="0.25">
      <c r="A540" t="s">
        <v>48</v>
      </c>
      <c r="G540" t="s">
        <v>48</v>
      </c>
      <c r="H540" t="s">
        <v>46</v>
      </c>
    </row>
    <row r="541" spans="1:8" hidden="1" x14ac:dyDescent="0.25">
      <c r="A541" t="s">
        <v>48</v>
      </c>
      <c r="G541" t="s">
        <v>48</v>
      </c>
      <c r="H541" t="s">
        <v>46</v>
      </c>
    </row>
    <row r="542" spans="1:8" hidden="1" x14ac:dyDescent="0.25">
      <c r="A542" t="s">
        <v>49</v>
      </c>
      <c r="G542" t="s">
        <v>48</v>
      </c>
      <c r="H542" t="s">
        <v>46</v>
      </c>
    </row>
    <row r="543" spans="1:8" x14ac:dyDescent="0.25">
      <c r="A543" t="s">
        <v>49</v>
      </c>
      <c r="G543" t="s">
        <v>49</v>
      </c>
      <c r="H543" t="s">
        <v>50</v>
      </c>
    </row>
    <row r="544" spans="1:8" hidden="1" x14ac:dyDescent="0.25">
      <c r="A544" t="s">
        <v>49</v>
      </c>
      <c r="G544" t="s">
        <v>49</v>
      </c>
      <c r="H544" t="s">
        <v>50</v>
      </c>
    </row>
    <row r="545" spans="1:8" hidden="1" x14ac:dyDescent="0.25">
      <c r="A545" t="s">
        <v>49</v>
      </c>
      <c r="G545" t="s">
        <v>49</v>
      </c>
      <c r="H545" t="s">
        <v>50</v>
      </c>
    </row>
    <row r="546" spans="1:8" hidden="1" x14ac:dyDescent="0.25">
      <c r="A546" t="s">
        <v>49</v>
      </c>
      <c r="G546" t="s">
        <v>49</v>
      </c>
      <c r="H546" t="s">
        <v>50</v>
      </c>
    </row>
    <row r="547" spans="1:8" hidden="1" x14ac:dyDescent="0.25">
      <c r="A547" t="s">
        <v>49</v>
      </c>
      <c r="G547" t="s">
        <v>49</v>
      </c>
      <c r="H547" t="s">
        <v>50</v>
      </c>
    </row>
    <row r="548" spans="1:8" hidden="1" x14ac:dyDescent="0.25">
      <c r="A548" t="s">
        <v>49</v>
      </c>
      <c r="G548" t="s">
        <v>49</v>
      </c>
      <c r="H548" t="s">
        <v>50</v>
      </c>
    </row>
    <row r="549" spans="1:8" hidden="1" x14ac:dyDescent="0.25">
      <c r="A549" t="s">
        <v>49</v>
      </c>
      <c r="G549" t="s">
        <v>49</v>
      </c>
      <c r="H549" t="s">
        <v>50</v>
      </c>
    </row>
    <row r="550" spans="1:8" hidden="1" x14ac:dyDescent="0.25">
      <c r="A550" t="s">
        <v>49</v>
      </c>
      <c r="G550" t="s">
        <v>49</v>
      </c>
      <c r="H550" t="s">
        <v>50</v>
      </c>
    </row>
    <row r="551" spans="1:8" hidden="1" x14ac:dyDescent="0.25">
      <c r="A551" t="s">
        <v>49</v>
      </c>
      <c r="G551" t="s">
        <v>49</v>
      </c>
      <c r="H551" t="s">
        <v>50</v>
      </c>
    </row>
    <row r="552" spans="1:8" hidden="1" x14ac:dyDescent="0.25">
      <c r="A552" t="s">
        <v>49</v>
      </c>
      <c r="G552" t="s">
        <v>49</v>
      </c>
      <c r="H552" t="s">
        <v>50</v>
      </c>
    </row>
    <row r="553" spans="1:8" hidden="1" x14ac:dyDescent="0.25">
      <c r="A553" t="s">
        <v>49</v>
      </c>
      <c r="G553" t="s">
        <v>49</v>
      </c>
      <c r="H553" t="s">
        <v>50</v>
      </c>
    </row>
    <row r="554" spans="1:8" hidden="1" x14ac:dyDescent="0.25">
      <c r="A554" t="s">
        <v>49</v>
      </c>
      <c r="G554" t="s">
        <v>49</v>
      </c>
      <c r="H554" t="s">
        <v>50</v>
      </c>
    </row>
    <row r="555" spans="1:8" hidden="1" x14ac:dyDescent="0.25">
      <c r="A555" t="s">
        <v>49</v>
      </c>
      <c r="G555" t="s">
        <v>49</v>
      </c>
      <c r="H555" t="s">
        <v>50</v>
      </c>
    </row>
    <row r="556" spans="1:8" hidden="1" x14ac:dyDescent="0.25">
      <c r="A556" t="s">
        <v>49</v>
      </c>
      <c r="G556" t="s">
        <v>49</v>
      </c>
      <c r="H556" t="s">
        <v>50</v>
      </c>
    </row>
    <row r="557" spans="1:8" hidden="1" x14ac:dyDescent="0.25">
      <c r="A557" t="s">
        <v>49</v>
      </c>
      <c r="G557" t="s">
        <v>49</v>
      </c>
      <c r="H557" t="s">
        <v>50</v>
      </c>
    </row>
    <row r="558" spans="1:8" hidden="1" x14ac:dyDescent="0.25">
      <c r="A558" t="s">
        <v>49</v>
      </c>
      <c r="G558" t="s">
        <v>49</v>
      </c>
      <c r="H558" t="s">
        <v>50</v>
      </c>
    </row>
    <row r="559" spans="1:8" hidden="1" x14ac:dyDescent="0.25">
      <c r="A559" t="s">
        <v>49</v>
      </c>
      <c r="G559" t="s">
        <v>49</v>
      </c>
      <c r="H559" t="s">
        <v>50</v>
      </c>
    </row>
    <row r="560" spans="1:8" hidden="1" x14ac:dyDescent="0.25">
      <c r="A560" t="s">
        <v>51</v>
      </c>
      <c r="G560" t="s">
        <v>49</v>
      </c>
      <c r="H560" t="s">
        <v>50</v>
      </c>
    </row>
    <row r="561" spans="1:8" x14ac:dyDescent="0.25">
      <c r="A561" t="s">
        <v>51</v>
      </c>
      <c r="G561" t="s">
        <v>51</v>
      </c>
      <c r="H561" t="s">
        <v>50</v>
      </c>
    </row>
    <row r="562" spans="1:8" hidden="1" x14ac:dyDescent="0.25">
      <c r="A562" t="s">
        <v>51</v>
      </c>
      <c r="G562" t="s">
        <v>51</v>
      </c>
      <c r="H562" t="s">
        <v>50</v>
      </c>
    </row>
    <row r="563" spans="1:8" hidden="1" x14ac:dyDescent="0.25">
      <c r="A563" t="s">
        <v>51</v>
      </c>
      <c r="G563" t="s">
        <v>51</v>
      </c>
      <c r="H563" t="s">
        <v>50</v>
      </c>
    </row>
    <row r="564" spans="1:8" hidden="1" x14ac:dyDescent="0.25">
      <c r="A564" t="s">
        <v>51</v>
      </c>
      <c r="G564" t="s">
        <v>51</v>
      </c>
      <c r="H564" t="s">
        <v>50</v>
      </c>
    </row>
    <row r="565" spans="1:8" hidden="1" x14ac:dyDescent="0.25">
      <c r="A565" t="s">
        <v>51</v>
      </c>
      <c r="G565" t="s">
        <v>51</v>
      </c>
      <c r="H565" t="s">
        <v>50</v>
      </c>
    </row>
    <row r="566" spans="1:8" hidden="1" x14ac:dyDescent="0.25">
      <c r="A566" t="s">
        <v>51</v>
      </c>
      <c r="G566" t="s">
        <v>51</v>
      </c>
      <c r="H566" t="s">
        <v>50</v>
      </c>
    </row>
    <row r="567" spans="1:8" hidden="1" x14ac:dyDescent="0.25">
      <c r="A567" t="s">
        <v>51</v>
      </c>
      <c r="G567" t="s">
        <v>51</v>
      </c>
      <c r="H567" t="s">
        <v>50</v>
      </c>
    </row>
    <row r="568" spans="1:8" hidden="1" x14ac:dyDescent="0.25">
      <c r="A568" t="s">
        <v>51</v>
      </c>
      <c r="G568" t="s">
        <v>51</v>
      </c>
      <c r="H568" t="s">
        <v>50</v>
      </c>
    </row>
    <row r="569" spans="1:8" hidden="1" x14ac:dyDescent="0.25">
      <c r="A569" t="s">
        <v>51</v>
      </c>
      <c r="G569" t="s">
        <v>51</v>
      </c>
      <c r="H569" t="s">
        <v>50</v>
      </c>
    </row>
    <row r="570" spans="1:8" hidden="1" x14ac:dyDescent="0.25">
      <c r="A570" t="s">
        <v>51</v>
      </c>
      <c r="G570" t="s">
        <v>51</v>
      </c>
      <c r="H570" t="s">
        <v>50</v>
      </c>
    </row>
    <row r="571" spans="1:8" hidden="1" x14ac:dyDescent="0.25">
      <c r="A571" t="s">
        <v>51</v>
      </c>
      <c r="G571" t="s">
        <v>51</v>
      </c>
      <c r="H571" t="s">
        <v>50</v>
      </c>
    </row>
    <row r="572" spans="1:8" hidden="1" x14ac:dyDescent="0.25">
      <c r="A572" t="s">
        <v>51</v>
      </c>
      <c r="G572" t="s">
        <v>51</v>
      </c>
      <c r="H572" t="s">
        <v>50</v>
      </c>
    </row>
    <row r="573" spans="1:8" hidden="1" x14ac:dyDescent="0.25">
      <c r="A573" t="s">
        <v>51</v>
      </c>
      <c r="G573" t="s">
        <v>51</v>
      </c>
      <c r="H573" t="s">
        <v>50</v>
      </c>
    </row>
    <row r="574" spans="1:8" hidden="1" x14ac:dyDescent="0.25">
      <c r="A574" t="s">
        <v>51</v>
      </c>
      <c r="G574" t="s">
        <v>51</v>
      </c>
      <c r="H574" t="s">
        <v>50</v>
      </c>
    </row>
    <row r="575" spans="1:8" hidden="1" x14ac:dyDescent="0.25">
      <c r="A575" t="s">
        <v>51</v>
      </c>
      <c r="G575" t="s">
        <v>51</v>
      </c>
      <c r="H575" t="s">
        <v>50</v>
      </c>
    </row>
    <row r="576" spans="1:8" hidden="1" x14ac:dyDescent="0.25">
      <c r="A576" t="s">
        <v>51</v>
      </c>
      <c r="G576" t="s">
        <v>51</v>
      </c>
      <c r="H576" t="s">
        <v>50</v>
      </c>
    </row>
    <row r="577" spans="1:8" hidden="1" x14ac:dyDescent="0.25">
      <c r="A577" t="s">
        <v>51</v>
      </c>
      <c r="G577" t="s">
        <v>51</v>
      </c>
      <c r="H577" t="s">
        <v>50</v>
      </c>
    </row>
    <row r="578" spans="1:8" hidden="1" x14ac:dyDescent="0.25">
      <c r="A578" t="s">
        <v>52</v>
      </c>
      <c r="G578" t="s">
        <v>51</v>
      </c>
      <c r="H578" t="s">
        <v>50</v>
      </c>
    </row>
    <row r="579" spans="1:8" x14ac:dyDescent="0.25">
      <c r="A579" t="s">
        <v>52</v>
      </c>
      <c r="G579" t="s">
        <v>52</v>
      </c>
      <c r="H579" t="s">
        <v>50</v>
      </c>
    </row>
    <row r="580" spans="1:8" hidden="1" x14ac:dyDescent="0.25">
      <c r="A580" t="s">
        <v>52</v>
      </c>
      <c r="G580" t="s">
        <v>52</v>
      </c>
      <c r="H580" t="s">
        <v>50</v>
      </c>
    </row>
    <row r="581" spans="1:8" hidden="1" x14ac:dyDescent="0.25">
      <c r="A581" t="s">
        <v>52</v>
      </c>
      <c r="G581" t="s">
        <v>52</v>
      </c>
      <c r="H581" t="s">
        <v>50</v>
      </c>
    </row>
    <row r="582" spans="1:8" hidden="1" x14ac:dyDescent="0.25">
      <c r="A582" t="s">
        <v>52</v>
      </c>
      <c r="G582" t="s">
        <v>52</v>
      </c>
      <c r="H582" t="s">
        <v>50</v>
      </c>
    </row>
    <row r="583" spans="1:8" hidden="1" x14ac:dyDescent="0.25">
      <c r="A583" t="s">
        <v>52</v>
      </c>
      <c r="G583" t="s">
        <v>52</v>
      </c>
      <c r="H583" t="s">
        <v>50</v>
      </c>
    </row>
    <row r="584" spans="1:8" hidden="1" x14ac:dyDescent="0.25">
      <c r="A584" t="s">
        <v>52</v>
      </c>
      <c r="G584" t="s">
        <v>52</v>
      </c>
      <c r="H584" t="s">
        <v>50</v>
      </c>
    </row>
    <row r="585" spans="1:8" hidden="1" x14ac:dyDescent="0.25">
      <c r="A585" t="s">
        <v>52</v>
      </c>
      <c r="G585" t="s">
        <v>52</v>
      </c>
      <c r="H585" t="s">
        <v>50</v>
      </c>
    </row>
    <row r="586" spans="1:8" hidden="1" x14ac:dyDescent="0.25">
      <c r="A586" t="s">
        <v>52</v>
      </c>
      <c r="G586" t="s">
        <v>52</v>
      </c>
      <c r="H586" t="s">
        <v>50</v>
      </c>
    </row>
    <row r="587" spans="1:8" hidden="1" x14ac:dyDescent="0.25">
      <c r="A587" t="s">
        <v>52</v>
      </c>
      <c r="G587" t="s">
        <v>52</v>
      </c>
      <c r="H587" t="s">
        <v>50</v>
      </c>
    </row>
    <row r="588" spans="1:8" hidden="1" x14ac:dyDescent="0.25">
      <c r="A588" t="s">
        <v>52</v>
      </c>
      <c r="G588" t="s">
        <v>52</v>
      </c>
      <c r="H588" t="s">
        <v>50</v>
      </c>
    </row>
    <row r="589" spans="1:8" hidden="1" x14ac:dyDescent="0.25">
      <c r="A589" t="s">
        <v>52</v>
      </c>
      <c r="G589" t="s">
        <v>52</v>
      </c>
      <c r="H589" t="s">
        <v>50</v>
      </c>
    </row>
    <row r="590" spans="1:8" hidden="1" x14ac:dyDescent="0.25">
      <c r="A590" t="s">
        <v>52</v>
      </c>
      <c r="G590" t="s">
        <v>52</v>
      </c>
      <c r="H590" t="s">
        <v>50</v>
      </c>
    </row>
    <row r="591" spans="1:8" hidden="1" x14ac:dyDescent="0.25">
      <c r="A591" t="s">
        <v>52</v>
      </c>
      <c r="G591" t="s">
        <v>52</v>
      </c>
      <c r="H591" t="s">
        <v>50</v>
      </c>
    </row>
    <row r="592" spans="1:8" hidden="1" x14ac:dyDescent="0.25">
      <c r="A592" t="s">
        <v>52</v>
      </c>
      <c r="G592" t="s">
        <v>52</v>
      </c>
      <c r="H592" t="s">
        <v>50</v>
      </c>
    </row>
    <row r="593" spans="1:8" hidden="1" x14ac:dyDescent="0.25">
      <c r="A593" t="s">
        <v>52</v>
      </c>
      <c r="G593" t="s">
        <v>52</v>
      </c>
      <c r="H593" t="s">
        <v>50</v>
      </c>
    </row>
    <row r="594" spans="1:8" hidden="1" x14ac:dyDescent="0.25">
      <c r="A594" t="s">
        <v>52</v>
      </c>
      <c r="G594" t="s">
        <v>52</v>
      </c>
      <c r="H594" t="s">
        <v>50</v>
      </c>
    </row>
    <row r="595" spans="1:8" hidden="1" x14ac:dyDescent="0.25">
      <c r="A595" t="s">
        <v>52</v>
      </c>
      <c r="G595" t="s">
        <v>52</v>
      </c>
      <c r="H595" t="s">
        <v>50</v>
      </c>
    </row>
    <row r="596" spans="1:8" hidden="1" x14ac:dyDescent="0.25">
      <c r="A596" t="s">
        <v>53</v>
      </c>
      <c r="G596" t="s">
        <v>52</v>
      </c>
      <c r="H596" t="s">
        <v>50</v>
      </c>
    </row>
    <row r="597" spans="1:8" x14ac:dyDescent="0.25">
      <c r="A597" t="s">
        <v>53</v>
      </c>
      <c r="G597" t="s">
        <v>53</v>
      </c>
      <c r="H597" t="s">
        <v>54</v>
      </c>
    </row>
    <row r="598" spans="1:8" hidden="1" x14ac:dyDescent="0.25">
      <c r="A598" t="s">
        <v>53</v>
      </c>
      <c r="G598" t="s">
        <v>53</v>
      </c>
      <c r="H598" t="s">
        <v>54</v>
      </c>
    </row>
    <row r="599" spans="1:8" hidden="1" x14ac:dyDescent="0.25">
      <c r="A599" t="s">
        <v>53</v>
      </c>
      <c r="G599" t="s">
        <v>53</v>
      </c>
      <c r="H599" t="s">
        <v>54</v>
      </c>
    </row>
    <row r="600" spans="1:8" hidden="1" x14ac:dyDescent="0.25">
      <c r="A600" t="s">
        <v>53</v>
      </c>
      <c r="G600" t="s">
        <v>53</v>
      </c>
      <c r="H600" t="s">
        <v>54</v>
      </c>
    </row>
    <row r="601" spans="1:8" hidden="1" x14ac:dyDescent="0.25">
      <c r="A601" t="s">
        <v>53</v>
      </c>
      <c r="G601" t="s">
        <v>53</v>
      </c>
      <c r="H601" t="s">
        <v>54</v>
      </c>
    </row>
    <row r="602" spans="1:8" hidden="1" x14ac:dyDescent="0.25">
      <c r="A602" t="s">
        <v>53</v>
      </c>
      <c r="G602" t="s">
        <v>53</v>
      </c>
      <c r="H602" t="s">
        <v>54</v>
      </c>
    </row>
    <row r="603" spans="1:8" hidden="1" x14ac:dyDescent="0.25">
      <c r="A603" t="s">
        <v>53</v>
      </c>
      <c r="G603" t="s">
        <v>53</v>
      </c>
      <c r="H603" t="s">
        <v>54</v>
      </c>
    </row>
    <row r="604" spans="1:8" hidden="1" x14ac:dyDescent="0.25">
      <c r="A604" t="s">
        <v>53</v>
      </c>
      <c r="G604" t="s">
        <v>53</v>
      </c>
      <c r="H604" t="s">
        <v>54</v>
      </c>
    </row>
    <row r="605" spans="1:8" hidden="1" x14ac:dyDescent="0.25">
      <c r="A605" t="s">
        <v>53</v>
      </c>
      <c r="G605" t="s">
        <v>53</v>
      </c>
      <c r="H605" t="s">
        <v>54</v>
      </c>
    </row>
    <row r="606" spans="1:8" hidden="1" x14ac:dyDescent="0.25">
      <c r="A606" t="s">
        <v>53</v>
      </c>
      <c r="G606" t="s">
        <v>53</v>
      </c>
      <c r="H606" t="s">
        <v>54</v>
      </c>
    </row>
    <row r="607" spans="1:8" hidden="1" x14ac:dyDescent="0.25">
      <c r="A607" t="s">
        <v>53</v>
      </c>
      <c r="G607" t="s">
        <v>53</v>
      </c>
      <c r="H607" t="s">
        <v>54</v>
      </c>
    </row>
    <row r="608" spans="1:8" hidden="1" x14ac:dyDescent="0.25">
      <c r="A608" t="s">
        <v>53</v>
      </c>
      <c r="G608" t="s">
        <v>53</v>
      </c>
      <c r="H608" t="s">
        <v>54</v>
      </c>
    </row>
    <row r="609" spans="1:8" hidden="1" x14ac:dyDescent="0.25">
      <c r="A609" t="s">
        <v>53</v>
      </c>
      <c r="G609" t="s">
        <v>53</v>
      </c>
      <c r="H609" t="s">
        <v>54</v>
      </c>
    </row>
    <row r="610" spans="1:8" hidden="1" x14ac:dyDescent="0.25">
      <c r="A610" t="s">
        <v>53</v>
      </c>
      <c r="G610" t="s">
        <v>53</v>
      </c>
      <c r="H610" t="s">
        <v>54</v>
      </c>
    </row>
    <row r="611" spans="1:8" hidden="1" x14ac:dyDescent="0.25">
      <c r="A611" t="s">
        <v>53</v>
      </c>
      <c r="G611" t="s">
        <v>53</v>
      </c>
      <c r="H611" t="s">
        <v>54</v>
      </c>
    </row>
    <row r="612" spans="1:8" hidden="1" x14ac:dyDescent="0.25">
      <c r="A612" t="s">
        <v>53</v>
      </c>
      <c r="G612" t="s">
        <v>53</v>
      </c>
      <c r="H612" t="s">
        <v>54</v>
      </c>
    </row>
    <row r="613" spans="1:8" hidden="1" x14ac:dyDescent="0.25">
      <c r="A613" t="s">
        <v>53</v>
      </c>
      <c r="G613" t="s">
        <v>53</v>
      </c>
      <c r="H613" t="s">
        <v>54</v>
      </c>
    </row>
    <row r="614" spans="1:8" hidden="1" x14ac:dyDescent="0.25">
      <c r="A614" t="s">
        <v>55</v>
      </c>
      <c r="G614" t="s">
        <v>53</v>
      </c>
      <c r="H614" t="s">
        <v>54</v>
      </c>
    </row>
    <row r="615" spans="1:8" x14ac:dyDescent="0.25">
      <c r="A615" t="s">
        <v>55</v>
      </c>
      <c r="G615" t="s">
        <v>55</v>
      </c>
      <c r="H615" t="s">
        <v>54</v>
      </c>
    </row>
    <row r="616" spans="1:8" hidden="1" x14ac:dyDescent="0.25">
      <c r="A616" t="s">
        <v>55</v>
      </c>
      <c r="G616" t="s">
        <v>55</v>
      </c>
      <c r="H616" t="s">
        <v>54</v>
      </c>
    </row>
    <row r="617" spans="1:8" hidden="1" x14ac:dyDescent="0.25">
      <c r="A617" t="s">
        <v>55</v>
      </c>
      <c r="G617" t="s">
        <v>55</v>
      </c>
      <c r="H617" t="s">
        <v>54</v>
      </c>
    </row>
    <row r="618" spans="1:8" hidden="1" x14ac:dyDescent="0.25">
      <c r="A618" t="s">
        <v>55</v>
      </c>
      <c r="G618" t="s">
        <v>55</v>
      </c>
      <c r="H618" t="s">
        <v>54</v>
      </c>
    </row>
    <row r="619" spans="1:8" hidden="1" x14ac:dyDescent="0.25">
      <c r="A619" t="s">
        <v>55</v>
      </c>
      <c r="G619" t="s">
        <v>55</v>
      </c>
      <c r="H619" t="s">
        <v>54</v>
      </c>
    </row>
    <row r="620" spans="1:8" hidden="1" x14ac:dyDescent="0.25">
      <c r="A620" t="s">
        <v>55</v>
      </c>
      <c r="G620" t="s">
        <v>55</v>
      </c>
      <c r="H620" t="s">
        <v>54</v>
      </c>
    </row>
    <row r="621" spans="1:8" hidden="1" x14ac:dyDescent="0.25">
      <c r="A621" t="s">
        <v>55</v>
      </c>
      <c r="G621" t="s">
        <v>55</v>
      </c>
      <c r="H621" t="s">
        <v>54</v>
      </c>
    </row>
    <row r="622" spans="1:8" hidden="1" x14ac:dyDescent="0.25">
      <c r="A622" t="s">
        <v>55</v>
      </c>
      <c r="G622" t="s">
        <v>55</v>
      </c>
      <c r="H622" t="s">
        <v>54</v>
      </c>
    </row>
    <row r="623" spans="1:8" hidden="1" x14ac:dyDescent="0.25">
      <c r="A623" t="s">
        <v>55</v>
      </c>
      <c r="G623" t="s">
        <v>55</v>
      </c>
      <c r="H623" t="s">
        <v>54</v>
      </c>
    </row>
    <row r="624" spans="1:8" hidden="1" x14ac:dyDescent="0.25">
      <c r="A624" t="s">
        <v>55</v>
      </c>
      <c r="G624" t="s">
        <v>55</v>
      </c>
      <c r="H624" t="s">
        <v>54</v>
      </c>
    </row>
    <row r="625" spans="1:8" hidden="1" x14ac:dyDescent="0.25">
      <c r="A625" t="s">
        <v>55</v>
      </c>
      <c r="G625" t="s">
        <v>55</v>
      </c>
      <c r="H625" t="s">
        <v>54</v>
      </c>
    </row>
    <row r="626" spans="1:8" hidden="1" x14ac:dyDescent="0.25">
      <c r="A626" t="s">
        <v>55</v>
      </c>
      <c r="G626" t="s">
        <v>55</v>
      </c>
      <c r="H626" t="s">
        <v>54</v>
      </c>
    </row>
    <row r="627" spans="1:8" hidden="1" x14ac:dyDescent="0.25">
      <c r="A627" t="s">
        <v>55</v>
      </c>
      <c r="G627" t="s">
        <v>55</v>
      </c>
      <c r="H627" t="s">
        <v>54</v>
      </c>
    </row>
    <row r="628" spans="1:8" hidden="1" x14ac:dyDescent="0.25">
      <c r="A628" t="s">
        <v>55</v>
      </c>
      <c r="G628" t="s">
        <v>55</v>
      </c>
      <c r="H628" t="s">
        <v>54</v>
      </c>
    </row>
    <row r="629" spans="1:8" hidden="1" x14ac:dyDescent="0.25">
      <c r="A629" t="s">
        <v>55</v>
      </c>
      <c r="G629" t="s">
        <v>55</v>
      </c>
      <c r="H629" t="s">
        <v>54</v>
      </c>
    </row>
    <row r="630" spans="1:8" hidden="1" x14ac:dyDescent="0.25">
      <c r="A630" t="s">
        <v>55</v>
      </c>
      <c r="G630" t="s">
        <v>55</v>
      </c>
      <c r="H630" t="s">
        <v>54</v>
      </c>
    </row>
    <row r="631" spans="1:8" hidden="1" x14ac:dyDescent="0.25">
      <c r="A631" t="s">
        <v>55</v>
      </c>
      <c r="G631" t="s">
        <v>55</v>
      </c>
      <c r="H631" t="s">
        <v>54</v>
      </c>
    </row>
    <row r="632" spans="1:8" hidden="1" x14ac:dyDescent="0.25">
      <c r="A632" t="s">
        <v>56</v>
      </c>
      <c r="G632" t="s">
        <v>55</v>
      </c>
      <c r="H632" t="s">
        <v>54</v>
      </c>
    </row>
    <row r="633" spans="1:8" x14ac:dyDescent="0.25">
      <c r="A633" t="s">
        <v>56</v>
      </c>
      <c r="G633" t="s">
        <v>56</v>
      </c>
      <c r="H633" t="s">
        <v>54</v>
      </c>
    </row>
    <row r="634" spans="1:8" hidden="1" x14ac:dyDescent="0.25">
      <c r="A634" t="s">
        <v>56</v>
      </c>
      <c r="G634" t="s">
        <v>56</v>
      </c>
      <c r="H634" t="s">
        <v>54</v>
      </c>
    </row>
    <row r="635" spans="1:8" hidden="1" x14ac:dyDescent="0.25">
      <c r="A635" t="s">
        <v>56</v>
      </c>
      <c r="G635" t="s">
        <v>56</v>
      </c>
      <c r="H635" t="s">
        <v>54</v>
      </c>
    </row>
    <row r="636" spans="1:8" hidden="1" x14ac:dyDescent="0.25">
      <c r="A636" t="s">
        <v>56</v>
      </c>
      <c r="G636" t="s">
        <v>56</v>
      </c>
      <c r="H636" t="s">
        <v>54</v>
      </c>
    </row>
    <row r="637" spans="1:8" hidden="1" x14ac:dyDescent="0.25">
      <c r="A637" t="s">
        <v>56</v>
      </c>
      <c r="G637" t="s">
        <v>56</v>
      </c>
      <c r="H637" t="s">
        <v>54</v>
      </c>
    </row>
    <row r="638" spans="1:8" hidden="1" x14ac:dyDescent="0.25">
      <c r="A638" t="s">
        <v>56</v>
      </c>
      <c r="G638" t="s">
        <v>56</v>
      </c>
      <c r="H638" t="s">
        <v>54</v>
      </c>
    </row>
    <row r="639" spans="1:8" hidden="1" x14ac:dyDescent="0.25">
      <c r="A639" t="s">
        <v>56</v>
      </c>
      <c r="G639" t="s">
        <v>56</v>
      </c>
      <c r="H639" t="s">
        <v>54</v>
      </c>
    </row>
    <row r="640" spans="1:8" hidden="1" x14ac:dyDescent="0.25">
      <c r="A640" t="s">
        <v>56</v>
      </c>
      <c r="G640" t="s">
        <v>56</v>
      </c>
      <c r="H640" t="s">
        <v>54</v>
      </c>
    </row>
    <row r="641" spans="1:8" hidden="1" x14ac:dyDescent="0.25">
      <c r="A641" t="s">
        <v>56</v>
      </c>
      <c r="G641" t="s">
        <v>56</v>
      </c>
      <c r="H641" t="s">
        <v>54</v>
      </c>
    </row>
    <row r="642" spans="1:8" hidden="1" x14ac:dyDescent="0.25">
      <c r="A642" t="s">
        <v>56</v>
      </c>
      <c r="G642" t="s">
        <v>56</v>
      </c>
      <c r="H642" t="s">
        <v>54</v>
      </c>
    </row>
    <row r="643" spans="1:8" hidden="1" x14ac:dyDescent="0.25">
      <c r="A643" t="s">
        <v>56</v>
      </c>
      <c r="G643" t="s">
        <v>56</v>
      </c>
      <c r="H643" t="s">
        <v>54</v>
      </c>
    </row>
    <row r="644" spans="1:8" hidden="1" x14ac:dyDescent="0.25">
      <c r="A644" t="s">
        <v>56</v>
      </c>
      <c r="G644" t="s">
        <v>56</v>
      </c>
      <c r="H644" t="s">
        <v>54</v>
      </c>
    </row>
    <row r="645" spans="1:8" hidden="1" x14ac:dyDescent="0.25">
      <c r="A645" t="s">
        <v>56</v>
      </c>
      <c r="G645" t="s">
        <v>56</v>
      </c>
      <c r="H645" t="s">
        <v>54</v>
      </c>
    </row>
    <row r="646" spans="1:8" hidden="1" x14ac:dyDescent="0.25">
      <c r="A646" t="s">
        <v>56</v>
      </c>
      <c r="G646" t="s">
        <v>56</v>
      </c>
      <c r="H646" t="s">
        <v>54</v>
      </c>
    </row>
    <row r="647" spans="1:8" hidden="1" x14ac:dyDescent="0.25">
      <c r="A647" t="s">
        <v>56</v>
      </c>
      <c r="G647" t="s">
        <v>56</v>
      </c>
      <c r="H647" t="s">
        <v>54</v>
      </c>
    </row>
    <row r="648" spans="1:8" hidden="1" x14ac:dyDescent="0.25">
      <c r="A648" t="s">
        <v>56</v>
      </c>
      <c r="G648" t="s">
        <v>56</v>
      </c>
      <c r="H648" t="s">
        <v>54</v>
      </c>
    </row>
    <row r="649" spans="1:8" hidden="1" x14ac:dyDescent="0.25">
      <c r="A649" t="s">
        <v>56</v>
      </c>
      <c r="G649" t="s">
        <v>56</v>
      </c>
      <c r="H649" t="s">
        <v>54</v>
      </c>
    </row>
    <row r="650" spans="1:8" hidden="1" x14ac:dyDescent="0.25">
      <c r="A650" t="s">
        <v>57</v>
      </c>
      <c r="G650" t="s">
        <v>56</v>
      </c>
      <c r="H650" t="s">
        <v>54</v>
      </c>
    </row>
    <row r="651" spans="1:8" x14ac:dyDescent="0.25">
      <c r="A651" t="s">
        <v>57</v>
      </c>
      <c r="G651" t="s">
        <v>57</v>
      </c>
      <c r="H651" t="s">
        <v>58</v>
      </c>
    </row>
    <row r="652" spans="1:8" hidden="1" x14ac:dyDescent="0.25">
      <c r="A652" t="s">
        <v>57</v>
      </c>
      <c r="G652" t="s">
        <v>57</v>
      </c>
      <c r="H652" t="s">
        <v>58</v>
      </c>
    </row>
    <row r="653" spans="1:8" hidden="1" x14ac:dyDescent="0.25">
      <c r="A653" t="s">
        <v>57</v>
      </c>
      <c r="G653" t="s">
        <v>57</v>
      </c>
      <c r="H653" t="s">
        <v>58</v>
      </c>
    </row>
    <row r="654" spans="1:8" hidden="1" x14ac:dyDescent="0.25">
      <c r="A654" t="s">
        <v>57</v>
      </c>
      <c r="G654" t="s">
        <v>57</v>
      </c>
      <c r="H654" t="s">
        <v>58</v>
      </c>
    </row>
    <row r="655" spans="1:8" hidden="1" x14ac:dyDescent="0.25">
      <c r="A655" t="s">
        <v>57</v>
      </c>
      <c r="G655" t="s">
        <v>57</v>
      </c>
      <c r="H655" t="s">
        <v>58</v>
      </c>
    </row>
    <row r="656" spans="1:8" hidden="1" x14ac:dyDescent="0.25">
      <c r="A656" t="s">
        <v>57</v>
      </c>
      <c r="G656" t="s">
        <v>57</v>
      </c>
      <c r="H656" t="s">
        <v>58</v>
      </c>
    </row>
    <row r="657" spans="1:8" hidden="1" x14ac:dyDescent="0.25">
      <c r="A657" t="s">
        <v>57</v>
      </c>
      <c r="G657" t="s">
        <v>57</v>
      </c>
      <c r="H657" t="s">
        <v>58</v>
      </c>
    </row>
    <row r="658" spans="1:8" hidden="1" x14ac:dyDescent="0.25">
      <c r="A658" t="s">
        <v>57</v>
      </c>
      <c r="G658" t="s">
        <v>57</v>
      </c>
      <c r="H658" t="s">
        <v>58</v>
      </c>
    </row>
    <row r="659" spans="1:8" hidden="1" x14ac:dyDescent="0.25">
      <c r="A659" t="s">
        <v>57</v>
      </c>
      <c r="G659" t="s">
        <v>57</v>
      </c>
      <c r="H659" t="s">
        <v>58</v>
      </c>
    </row>
    <row r="660" spans="1:8" hidden="1" x14ac:dyDescent="0.25">
      <c r="A660" t="s">
        <v>57</v>
      </c>
      <c r="G660" t="s">
        <v>57</v>
      </c>
      <c r="H660" t="s">
        <v>58</v>
      </c>
    </row>
    <row r="661" spans="1:8" hidden="1" x14ac:dyDescent="0.25">
      <c r="A661" t="s">
        <v>57</v>
      </c>
      <c r="G661" t="s">
        <v>57</v>
      </c>
      <c r="H661" t="s">
        <v>58</v>
      </c>
    </row>
    <row r="662" spans="1:8" hidden="1" x14ac:dyDescent="0.25">
      <c r="A662" t="s">
        <v>57</v>
      </c>
      <c r="G662" t="s">
        <v>57</v>
      </c>
      <c r="H662" t="s">
        <v>58</v>
      </c>
    </row>
    <row r="663" spans="1:8" hidden="1" x14ac:dyDescent="0.25">
      <c r="A663" t="s">
        <v>57</v>
      </c>
      <c r="G663" t="s">
        <v>57</v>
      </c>
      <c r="H663" t="s">
        <v>58</v>
      </c>
    </row>
    <row r="664" spans="1:8" hidden="1" x14ac:dyDescent="0.25">
      <c r="A664" t="s">
        <v>57</v>
      </c>
      <c r="G664" t="s">
        <v>57</v>
      </c>
      <c r="H664" t="s">
        <v>58</v>
      </c>
    </row>
    <row r="665" spans="1:8" hidden="1" x14ac:dyDescent="0.25">
      <c r="A665" t="s">
        <v>57</v>
      </c>
      <c r="G665" t="s">
        <v>57</v>
      </c>
      <c r="H665" t="s">
        <v>58</v>
      </c>
    </row>
    <row r="666" spans="1:8" hidden="1" x14ac:dyDescent="0.25">
      <c r="A666" t="s">
        <v>57</v>
      </c>
      <c r="G666" t="s">
        <v>57</v>
      </c>
      <c r="H666" t="s">
        <v>58</v>
      </c>
    </row>
    <row r="667" spans="1:8" hidden="1" x14ac:dyDescent="0.25">
      <c r="A667" t="s">
        <v>57</v>
      </c>
      <c r="G667" t="s">
        <v>57</v>
      </c>
      <c r="H667" t="s">
        <v>58</v>
      </c>
    </row>
    <row r="668" spans="1:8" hidden="1" x14ac:dyDescent="0.25">
      <c r="A668" t="s">
        <v>59</v>
      </c>
      <c r="G668" t="s">
        <v>57</v>
      </c>
      <c r="H668" t="s">
        <v>58</v>
      </c>
    </row>
    <row r="669" spans="1:8" x14ac:dyDescent="0.25">
      <c r="A669" t="s">
        <v>59</v>
      </c>
      <c r="G669" t="s">
        <v>59</v>
      </c>
      <c r="H669" t="s">
        <v>58</v>
      </c>
    </row>
    <row r="670" spans="1:8" hidden="1" x14ac:dyDescent="0.25">
      <c r="A670" t="s">
        <v>59</v>
      </c>
      <c r="G670" t="s">
        <v>59</v>
      </c>
      <c r="H670" t="s">
        <v>58</v>
      </c>
    </row>
    <row r="671" spans="1:8" hidden="1" x14ac:dyDescent="0.25">
      <c r="A671" t="s">
        <v>59</v>
      </c>
      <c r="G671" t="s">
        <v>59</v>
      </c>
      <c r="H671" t="s">
        <v>58</v>
      </c>
    </row>
    <row r="672" spans="1:8" hidden="1" x14ac:dyDescent="0.25">
      <c r="A672" t="s">
        <v>59</v>
      </c>
      <c r="G672" t="s">
        <v>59</v>
      </c>
      <c r="H672" t="s">
        <v>58</v>
      </c>
    </row>
    <row r="673" spans="1:8" hidden="1" x14ac:dyDescent="0.25">
      <c r="A673" t="s">
        <v>59</v>
      </c>
      <c r="G673" t="s">
        <v>59</v>
      </c>
      <c r="H673" t="s">
        <v>58</v>
      </c>
    </row>
    <row r="674" spans="1:8" hidden="1" x14ac:dyDescent="0.25">
      <c r="A674" t="s">
        <v>59</v>
      </c>
      <c r="G674" t="s">
        <v>59</v>
      </c>
      <c r="H674" t="s">
        <v>58</v>
      </c>
    </row>
    <row r="675" spans="1:8" hidden="1" x14ac:dyDescent="0.25">
      <c r="A675" t="s">
        <v>59</v>
      </c>
      <c r="G675" t="s">
        <v>59</v>
      </c>
      <c r="H675" t="s">
        <v>58</v>
      </c>
    </row>
    <row r="676" spans="1:8" hidden="1" x14ac:dyDescent="0.25">
      <c r="A676" t="s">
        <v>59</v>
      </c>
      <c r="G676" t="s">
        <v>59</v>
      </c>
      <c r="H676" t="s">
        <v>58</v>
      </c>
    </row>
    <row r="677" spans="1:8" hidden="1" x14ac:dyDescent="0.25">
      <c r="A677" t="s">
        <v>59</v>
      </c>
      <c r="G677" t="s">
        <v>59</v>
      </c>
      <c r="H677" t="s">
        <v>58</v>
      </c>
    </row>
    <row r="678" spans="1:8" hidden="1" x14ac:dyDescent="0.25">
      <c r="A678" t="s">
        <v>59</v>
      </c>
      <c r="G678" t="s">
        <v>59</v>
      </c>
      <c r="H678" t="s">
        <v>58</v>
      </c>
    </row>
    <row r="679" spans="1:8" hidden="1" x14ac:dyDescent="0.25">
      <c r="A679" t="s">
        <v>59</v>
      </c>
      <c r="G679" t="s">
        <v>59</v>
      </c>
      <c r="H679" t="s">
        <v>58</v>
      </c>
    </row>
    <row r="680" spans="1:8" hidden="1" x14ac:dyDescent="0.25">
      <c r="A680" t="s">
        <v>59</v>
      </c>
      <c r="G680" t="s">
        <v>59</v>
      </c>
      <c r="H680" t="s">
        <v>58</v>
      </c>
    </row>
    <row r="681" spans="1:8" hidden="1" x14ac:dyDescent="0.25">
      <c r="A681" t="s">
        <v>59</v>
      </c>
      <c r="G681" t="s">
        <v>59</v>
      </c>
      <c r="H681" t="s">
        <v>58</v>
      </c>
    </row>
    <row r="682" spans="1:8" hidden="1" x14ac:dyDescent="0.25">
      <c r="A682" t="s">
        <v>59</v>
      </c>
      <c r="G682" t="s">
        <v>59</v>
      </c>
      <c r="H682" t="s">
        <v>58</v>
      </c>
    </row>
    <row r="683" spans="1:8" hidden="1" x14ac:dyDescent="0.25">
      <c r="A683" t="s">
        <v>59</v>
      </c>
      <c r="G683" t="s">
        <v>59</v>
      </c>
      <c r="H683" t="s">
        <v>58</v>
      </c>
    </row>
    <row r="684" spans="1:8" hidden="1" x14ac:dyDescent="0.25">
      <c r="A684" t="s">
        <v>59</v>
      </c>
      <c r="G684" t="s">
        <v>59</v>
      </c>
      <c r="H684" t="s">
        <v>58</v>
      </c>
    </row>
    <row r="685" spans="1:8" hidden="1" x14ac:dyDescent="0.25">
      <c r="A685" t="s">
        <v>59</v>
      </c>
      <c r="G685" t="s">
        <v>59</v>
      </c>
      <c r="H685" t="s">
        <v>58</v>
      </c>
    </row>
    <row r="686" spans="1:8" hidden="1" x14ac:dyDescent="0.25">
      <c r="A686" t="s">
        <v>60</v>
      </c>
      <c r="G686" t="s">
        <v>59</v>
      </c>
      <c r="H686" t="s">
        <v>58</v>
      </c>
    </row>
    <row r="687" spans="1:8" x14ac:dyDescent="0.25">
      <c r="A687" t="s">
        <v>60</v>
      </c>
      <c r="G687" t="s">
        <v>60</v>
      </c>
      <c r="H687" t="s">
        <v>58</v>
      </c>
    </row>
    <row r="688" spans="1:8" hidden="1" x14ac:dyDescent="0.25">
      <c r="A688" t="s">
        <v>60</v>
      </c>
      <c r="G688" t="s">
        <v>60</v>
      </c>
      <c r="H688" t="s">
        <v>58</v>
      </c>
    </row>
    <row r="689" spans="1:8" hidden="1" x14ac:dyDescent="0.25">
      <c r="A689" t="s">
        <v>60</v>
      </c>
      <c r="G689" t="s">
        <v>60</v>
      </c>
      <c r="H689" t="s">
        <v>58</v>
      </c>
    </row>
    <row r="690" spans="1:8" hidden="1" x14ac:dyDescent="0.25">
      <c r="A690" t="s">
        <v>60</v>
      </c>
      <c r="G690" t="s">
        <v>60</v>
      </c>
      <c r="H690" t="s">
        <v>58</v>
      </c>
    </row>
    <row r="691" spans="1:8" hidden="1" x14ac:dyDescent="0.25">
      <c r="A691" t="s">
        <v>60</v>
      </c>
      <c r="G691" t="s">
        <v>60</v>
      </c>
      <c r="H691" t="s">
        <v>58</v>
      </c>
    </row>
    <row r="692" spans="1:8" hidden="1" x14ac:dyDescent="0.25">
      <c r="A692" t="s">
        <v>60</v>
      </c>
      <c r="G692" t="s">
        <v>60</v>
      </c>
      <c r="H692" t="s">
        <v>58</v>
      </c>
    </row>
    <row r="693" spans="1:8" hidden="1" x14ac:dyDescent="0.25">
      <c r="A693" t="s">
        <v>60</v>
      </c>
      <c r="G693" t="s">
        <v>60</v>
      </c>
      <c r="H693" t="s">
        <v>58</v>
      </c>
    </row>
    <row r="694" spans="1:8" hidden="1" x14ac:dyDescent="0.25">
      <c r="A694" t="s">
        <v>60</v>
      </c>
      <c r="G694" t="s">
        <v>60</v>
      </c>
      <c r="H694" t="s">
        <v>58</v>
      </c>
    </row>
    <row r="695" spans="1:8" hidden="1" x14ac:dyDescent="0.25">
      <c r="A695" t="s">
        <v>60</v>
      </c>
      <c r="G695" t="s">
        <v>60</v>
      </c>
      <c r="H695" t="s">
        <v>58</v>
      </c>
    </row>
    <row r="696" spans="1:8" hidden="1" x14ac:dyDescent="0.25">
      <c r="A696" t="s">
        <v>60</v>
      </c>
      <c r="G696" t="s">
        <v>60</v>
      </c>
      <c r="H696" t="s">
        <v>58</v>
      </c>
    </row>
    <row r="697" spans="1:8" hidden="1" x14ac:dyDescent="0.25">
      <c r="A697" t="s">
        <v>60</v>
      </c>
      <c r="G697" t="s">
        <v>60</v>
      </c>
      <c r="H697" t="s">
        <v>58</v>
      </c>
    </row>
    <row r="698" spans="1:8" hidden="1" x14ac:dyDescent="0.25">
      <c r="A698" t="s">
        <v>60</v>
      </c>
      <c r="G698" t="s">
        <v>60</v>
      </c>
      <c r="H698" t="s">
        <v>58</v>
      </c>
    </row>
    <row r="699" spans="1:8" hidden="1" x14ac:dyDescent="0.25">
      <c r="A699" t="s">
        <v>60</v>
      </c>
      <c r="G699" t="s">
        <v>60</v>
      </c>
      <c r="H699" t="s">
        <v>58</v>
      </c>
    </row>
    <row r="700" spans="1:8" hidden="1" x14ac:dyDescent="0.25">
      <c r="A700" t="s">
        <v>60</v>
      </c>
      <c r="G700" t="s">
        <v>60</v>
      </c>
      <c r="H700" t="s">
        <v>58</v>
      </c>
    </row>
    <row r="701" spans="1:8" hidden="1" x14ac:dyDescent="0.25">
      <c r="A701" t="s">
        <v>60</v>
      </c>
      <c r="G701" t="s">
        <v>60</v>
      </c>
      <c r="H701" t="s">
        <v>58</v>
      </c>
    </row>
    <row r="702" spans="1:8" hidden="1" x14ac:dyDescent="0.25">
      <c r="A702" t="s">
        <v>60</v>
      </c>
      <c r="G702" t="s">
        <v>60</v>
      </c>
      <c r="H702" t="s">
        <v>58</v>
      </c>
    </row>
    <row r="703" spans="1:8" hidden="1" x14ac:dyDescent="0.25">
      <c r="A703" t="s">
        <v>60</v>
      </c>
      <c r="G703" t="s">
        <v>60</v>
      </c>
      <c r="H703" t="s">
        <v>58</v>
      </c>
    </row>
    <row r="704" spans="1:8" hidden="1" x14ac:dyDescent="0.25">
      <c r="G704" t="s">
        <v>60</v>
      </c>
      <c r="H704" t="s">
        <v>58</v>
      </c>
    </row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2017-07-18-RT-Predictions</vt:lpstr>
      <vt:lpstr>2017-07-18_DIA-PRTC-RT.csv</vt:lpstr>
      <vt:lpstr>2017-07-18-SRM-PRTC-RT.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srlab</cp:lastModifiedBy>
  <cp:lastPrinted>2017-08-08T22:27:21Z</cp:lastPrinted>
  <dcterms:created xsi:type="dcterms:W3CDTF">2017-07-13T20:59:23Z</dcterms:created>
  <dcterms:modified xsi:type="dcterms:W3CDTF">2017-08-08T22:56:08Z</dcterms:modified>
</cp:coreProperties>
</file>