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4660" yWindow="0" windowWidth="24920" windowHeight="15540" tabRatio="500"/>
  </bookViews>
  <sheets>
    <sheet name="Desalting solvent calc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1" l="1"/>
  <c r="C10" i="1"/>
  <c r="C5" i="1"/>
  <c r="C19" i="1"/>
  <c r="D12" i="1"/>
  <c r="D13" i="1"/>
  <c r="D14" i="1"/>
  <c r="D17" i="1"/>
  <c r="D18" i="1"/>
  <c r="D2" i="1"/>
  <c r="D3" i="1"/>
  <c r="D4" i="1"/>
  <c r="D7" i="1"/>
  <c r="D8" i="1"/>
  <c r="D9" i="1"/>
</calcChain>
</file>

<file path=xl/sharedStrings.xml><?xml version="1.0" encoding="utf-8"?>
<sst xmlns="http://schemas.openxmlformats.org/spreadsheetml/2006/main" count="31" uniqueCount="12">
  <si>
    <t>nanopure</t>
  </si>
  <si>
    <t>formic acid</t>
  </si>
  <si>
    <t>acetonitrile</t>
  </si>
  <si>
    <t>Final %</t>
  </si>
  <si>
    <t>V added (mL)</t>
  </si>
  <si>
    <t>% Solute</t>
  </si>
  <si>
    <t>Final Solvent</t>
  </si>
  <si>
    <t>trifluoroacetic acid</t>
  </si>
  <si>
    <t>Solvent B</t>
  </si>
  <si>
    <t>Solvent A</t>
  </si>
  <si>
    <t>10% formic acid</t>
  </si>
  <si>
    <t>Total volume: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</si>
</sst>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0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4" fillId="0" borderId="1" xfId="0" applyFont="1" applyBorder="1"/>
    <xf numFmtId="0" fontId="2" fillId="0" borderId="2" xfId="0" applyFont="1" applyBorder="1"/>
    <xf numFmtId="10" fontId="2" fillId="0" borderId="3" xfId="1" applyNumberFormat="1" applyFont="1" applyBorder="1"/>
    <xf numFmtId="0" fontId="0" fillId="0" borderId="4" xfId="0" applyBorder="1"/>
    <xf numFmtId="165" fontId="0" fillId="0" borderId="0" xfId="0" applyNumberFormat="1" applyBorder="1"/>
    <xf numFmtId="0" fontId="0" fillId="0" borderId="0" xfId="0" applyBorder="1"/>
    <xf numFmtId="10" fontId="0" fillId="0" borderId="5" xfId="1" applyNumberFormat="1" applyFont="1" applyBorder="1"/>
    <xf numFmtId="164" fontId="0" fillId="0" borderId="0" xfId="1" applyNumberFormat="1" applyFont="1" applyBorder="1"/>
    <xf numFmtId="9" fontId="0" fillId="0" borderId="0" xfId="1" applyFont="1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7" xfId="0" applyBorder="1"/>
    <xf numFmtId="10" fontId="0" fillId="0" borderId="8" xfId="1" applyNumberFormat="1" applyFont="1" applyBorder="1"/>
    <xf numFmtId="10" fontId="0" fillId="0" borderId="5" xfId="1" applyNumberFormat="1" applyFont="1" applyFill="1" applyBorder="1"/>
  </cellXfs>
  <cellStyles count="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15" sqref="F15"/>
    </sheetView>
  </sheetViews>
  <sheetFormatPr baseColWidth="10" defaultRowHeight="15" x14ac:dyDescent="0"/>
  <cols>
    <col min="1" max="1" width="16.5" bestFit="1" customWidth="1"/>
    <col min="3" max="3" width="12.33203125" bestFit="1" customWidth="1"/>
    <col min="4" max="4" width="10.83203125" style="1"/>
    <col min="5" max="5" width="15.6640625" customWidth="1"/>
  </cols>
  <sheetData>
    <row r="1" spans="1:5">
      <c r="A1" s="3" t="s">
        <v>9</v>
      </c>
      <c r="B1" s="4" t="s">
        <v>5</v>
      </c>
      <c r="C1" s="4" t="s">
        <v>4</v>
      </c>
      <c r="D1" s="5" t="s">
        <v>3</v>
      </c>
    </row>
    <row r="2" spans="1:5">
      <c r="A2" s="6" t="s">
        <v>2</v>
      </c>
      <c r="B2" s="7">
        <v>1</v>
      </c>
      <c r="C2" s="8">
        <v>90</v>
      </c>
      <c r="D2" s="9">
        <f>(C2*B2)/(SUM($C$2:$C$4))</f>
        <v>0.6</v>
      </c>
    </row>
    <row r="3" spans="1:5">
      <c r="A3" s="6" t="s">
        <v>7</v>
      </c>
      <c r="B3" s="10">
        <v>0.995</v>
      </c>
      <c r="C3" s="8">
        <v>0.15</v>
      </c>
      <c r="D3" s="9">
        <f>(C3*B3)/(SUM($C$2:$C$4))</f>
        <v>9.9500000000000001E-4</v>
      </c>
    </row>
    <row r="4" spans="1:5">
      <c r="A4" s="6" t="s">
        <v>0</v>
      </c>
      <c r="B4" s="11">
        <v>1</v>
      </c>
      <c r="C4" s="8">
        <v>59.85</v>
      </c>
      <c r="D4" s="9">
        <f>(C4*B4)/(SUM($C$2:$C$4))</f>
        <v>0.39900000000000002</v>
      </c>
    </row>
    <row r="5" spans="1:5" ht="16" thickBot="1">
      <c r="A5" s="12"/>
      <c r="B5" s="13" t="s">
        <v>11</v>
      </c>
      <c r="C5" s="14">
        <f>SUM(C2:C4)</f>
        <v>150</v>
      </c>
      <c r="D5" s="15"/>
    </row>
    <row r="6" spans="1:5">
      <c r="A6" s="3" t="s">
        <v>8</v>
      </c>
      <c r="B6" s="4" t="s">
        <v>5</v>
      </c>
      <c r="C6" s="4" t="s">
        <v>4</v>
      </c>
      <c r="D6" s="5" t="s">
        <v>3</v>
      </c>
    </row>
    <row r="7" spans="1:5">
      <c r="A7" s="6" t="s">
        <v>2</v>
      </c>
      <c r="B7" s="11">
        <v>1</v>
      </c>
      <c r="C7" s="8">
        <v>7.5</v>
      </c>
      <c r="D7" s="9">
        <f>(C7*B7)/(SUM($C$7:$C$9))</f>
        <v>0.05</v>
      </c>
    </row>
    <row r="8" spans="1:5">
      <c r="A8" s="6" t="s">
        <v>7</v>
      </c>
      <c r="B8" s="10">
        <v>0.995</v>
      </c>
      <c r="C8" s="8">
        <v>0.15</v>
      </c>
      <c r="D8" s="9">
        <f>(C8*B8)/(SUM($C$7:$C$9))</f>
        <v>9.9500000000000001E-4</v>
      </c>
    </row>
    <row r="9" spans="1:5">
      <c r="A9" s="6" t="s">
        <v>0</v>
      </c>
      <c r="B9" s="11">
        <v>1</v>
      </c>
      <c r="C9" s="8">
        <v>142.35</v>
      </c>
      <c r="D9" s="9">
        <f>(C9*B9)/(SUM($C$7:$C$9))</f>
        <v>0.94899999999999995</v>
      </c>
    </row>
    <row r="10" spans="1:5" ht="16" thickBot="1">
      <c r="A10" s="12"/>
      <c r="B10" s="13" t="s">
        <v>11</v>
      </c>
      <c r="C10" s="14">
        <f>SUM(C7:C9)</f>
        <v>150</v>
      </c>
      <c r="D10" s="15"/>
    </row>
    <row r="11" spans="1:5">
      <c r="A11" s="3" t="s">
        <v>6</v>
      </c>
      <c r="B11" s="4" t="s">
        <v>5</v>
      </c>
      <c r="C11" s="4" t="s">
        <v>4</v>
      </c>
      <c r="D11" s="5" t="s">
        <v>3</v>
      </c>
    </row>
    <row r="12" spans="1:5">
      <c r="A12" s="6" t="s">
        <v>2</v>
      </c>
      <c r="B12" s="11">
        <v>1</v>
      </c>
      <c r="C12" s="8">
        <v>1.5</v>
      </c>
      <c r="D12" s="9">
        <f>(B12*C12)/(SUM($C$12:$C$14))</f>
        <v>0.03</v>
      </c>
    </row>
    <row r="13" spans="1:5">
      <c r="A13" s="6" t="s">
        <v>1</v>
      </c>
      <c r="B13" s="11">
        <v>0.5</v>
      </c>
      <c r="C13" s="8">
        <v>0.1</v>
      </c>
      <c r="D13" s="16">
        <f>(B13*C13)/(SUM($C$12:$C$14))</f>
        <v>1E-3</v>
      </c>
      <c r="E13" s="2"/>
    </row>
    <row r="14" spans="1:5">
      <c r="A14" s="6" t="s">
        <v>0</v>
      </c>
      <c r="B14" s="11">
        <v>1</v>
      </c>
      <c r="C14" s="8">
        <v>48.4</v>
      </c>
      <c r="D14" s="9">
        <f>(B14*C14)/(SUM($C$12:$C$14))</f>
        <v>0.96799999999999997</v>
      </c>
    </row>
    <row r="15" spans="1:5" ht="16" thickBot="1">
      <c r="A15" s="12"/>
      <c r="B15" s="13" t="s">
        <v>11</v>
      </c>
      <c r="C15" s="14">
        <f>SUM(C12:C14)</f>
        <v>50</v>
      </c>
      <c r="D15" s="15"/>
    </row>
    <row r="16" spans="1:5">
      <c r="A16" s="3" t="s">
        <v>10</v>
      </c>
      <c r="B16" s="4" t="s">
        <v>5</v>
      </c>
      <c r="C16" s="4" t="s">
        <v>4</v>
      </c>
      <c r="D16" s="5" t="s">
        <v>3</v>
      </c>
    </row>
    <row r="17" spans="1:4">
      <c r="A17" s="6" t="s">
        <v>1</v>
      </c>
      <c r="B17" s="11">
        <v>0.5</v>
      </c>
      <c r="C17" s="8">
        <v>10</v>
      </c>
      <c r="D17" s="9">
        <f>(B17*C17)/(SUM($C$17:$C$18))</f>
        <v>0.1</v>
      </c>
    </row>
    <row r="18" spans="1:4">
      <c r="A18" s="6" t="s">
        <v>0</v>
      </c>
      <c r="B18" s="11">
        <v>1</v>
      </c>
      <c r="C18" s="8">
        <v>40</v>
      </c>
      <c r="D18" s="9">
        <f>(B18*C18)/(SUM($C$17:$C$18))</f>
        <v>0.8</v>
      </c>
    </row>
    <row r="19" spans="1:4" ht="16" thickBot="1">
      <c r="A19" s="12"/>
      <c r="B19" s="13" t="s">
        <v>11</v>
      </c>
      <c r="C19" s="14">
        <f>SUM(C17:C18)</f>
        <v>50</v>
      </c>
      <c r="D19" s="15"/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Desalting solvent calcs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cp:lastPrinted>2017-07-09T22:14:27Z</cp:lastPrinted>
  <dcterms:created xsi:type="dcterms:W3CDTF">2017-07-09T18:02:46Z</dcterms:created>
  <dcterms:modified xsi:type="dcterms:W3CDTF">2017-07-11T01:15:57Z</dcterms:modified>
</cp:coreProperties>
</file>