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331"/>
  <workbookPr autoCompressPictures="0"/>
  <bookViews>
    <workbookView xWindow="1900" yWindow="0" windowWidth="18580" windowHeight="143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F4" i="1"/>
  <c r="B10" i="1"/>
  <c r="B16" i="1"/>
  <c r="C2" i="1"/>
  <c r="F2" i="1"/>
  <c r="H2" i="1"/>
  <c r="I2" i="1"/>
  <c r="C3" i="1"/>
  <c r="F3" i="1"/>
</calcChain>
</file>

<file path=xl/sharedStrings.xml><?xml version="1.0" encoding="utf-8"?>
<sst xmlns="http://schemas.openxmlformats.org/spreadsheetml/2006/main" count="20" uniqueCount="18">
  <si>
    <t>concentration (pmol/ul)</t>
  </si>
  <si>
    <t>volume PRTC</t>
  </si>
  <si>
    <t>Vol ACET.</t>
  </si>
  <si>
    <t>concentration (fmol/ul)</t>
  </si>
  <si>
    <t>Jose Needs</t>
  </si>
  <si>
    <t>#samples</t>
  </si>
  <si>
    <t>Vol @ 200 fmol/ul</t>
  </si>
  <si>
    <t>Vol that we have now (ul)</t>
  </si>
  <si>
    <t>Vol we should have (ul):</t>
  </si>
  <si>
    <t>vol Acet. to add (ul)</t>
  </si>
  <si>
    <t>Dilution Curve Needs</t>
  </si>
  <si>
    <t>QC Needs</t>
  </si>
  <si>
    <t>?</t>
  </si>
  <si>
    <t>Total PRTC needed @ 200fmol/ul</t>
  </si>
  <si>
    <t>The stock we used</t>
  </si>
  <si>
    <t>What we thought we used</t>
  </si>
  <si>
    <t>What we have now</t>
  </si>
  <si>
    <t>vol per sample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</si>
</sst>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showRuler="0" workbookViewId="0">
      <selection activeCell="F15" sqref="F15"/>
    </sheetView>
  </sheetViews>
  <sheetFormatPr baseColWidth="10" defaultColWidth="8.83203125" defaultRowHeight="14" x14ac:dyDescent="0"/>
  <cols>
    <col min="1" max="1" width="23.6640625" customWidth="1"/>
    <col min="2" max="2" width="15.1640625" customWidth="1"/>
    <col min="3" max="3" width="8.83203125" customWidth="1"/>
    <col min="4" max="4" width="7.5" customWidth="1"/>
    <col min="5" max="5" width="13" customWidth="1"/>
    <col min="6" max="6" width="10.1640625" customWidth="1"/>
    <col min="7" max="7" width="13.5" customWidth="1"/>
    <col min="8" max="8" width="11.1640625" customWidth="1"/>
  </cols>
  <sheetData>
    <row r="1" spans="1:9" s="1" customFormat="1" ht="40.5" customHeight="1">
      <c r="B1" s="1" t="s">
        <v>0</v>
      </c>
      <c r="C1" s="1" t="s">
        <v>3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8</v>
      </c>
      <c r="I1" s="1" t="s">
        <v>9</v>
      </c>
    </row>
    <row r="2" spans="1:9">
      <c r="A2" t="s">
        <v>14</v>
      </c>
      <c r="B2">
        <v>5</v>
      </c>
      <c r="C2">
        <f>1000*B2</f>
        <v>5000</v>
      </c>
      <c r="D2">
        <v>20</v>
      </c>
      <c r="E2">
        <v>30</v>
      </c>
      <c r="F2" s="2">
        <f>D2*C2/(D2+E2)</f>
        <v>2000</v>
      </c>
      <c r="G2">
        <v>12</v>
      </c>
      <c r="H2">
        <f>G2*F2/200</f>
        <v>120</v>
      </c>
      <c r="I2">
        <f>H2-G2</f>
        <v>108</v>
      </c>
    </row>
    <row r="3" spans="1:9">
      <c r="A3" t="s">
        <v>15</v>
      </c>
      <c r="B3">
        <v>0.5</v>
      </c>
      <c r="C3">
        <f>1000*B3</f>
        <v>500</v>
      </c>
      <c r="D3">
        <v>20</v>
      </c>
      <c r="E3">
        <v>30</v>
      </c>
      <c r="F3">
        <f>D3*C3/(D3+E3)</f>
        <v>200</v>
      </c>
    </row>
    <row r="4" spans="1:9">
      <c r="A4" t="s">
        <v>16</v>
      </c>
      <c r="B4">
        <v>2</v>
      </c>
      <c r="C4">
        <f>1000*B4</f>
        <v>2000</v>
      </c>
      <c r="D4">
        <v>12</v>
      </c>
      <c r="E4">
        <v>108</v>
      </c>
      <c r="F4">
        <f>D4*C4/(D4+E4)</f>
        <v>200</v>
      </c>
    </row>
    <row r="6" spans="1:9">
      <c r="A6" t="s">
        <v>4</v>
      </c>
    </row>
    <row r="7" spans="1:9">
      <c r="A7" t="s">
        <v>5</v>
      </c>
      <c r="B7">
        <v>37</v>
      </c>
    </row>
    <row r="8" spans="1:9">
      <c r="A8" t="s">
        <v>17</v>
      </c>
      <c r="B8">
        <v>1.88</v>
      </c>
    </row>
    <row r="9" spans="1:9">
      <c r="A9" t="s">
        <v>3</v>
      </c>
      <c r="B9">
        <v>200</v>
      </c>
    </row>
    <row r="10" spans="1:9">
      <c r="A10" t="s">
        <v>6</v>
      </c>
      <c r="B10" s="2">
        <f>B8*B7</f>
        <v>69.56</v>
      </c>
    </row>
    <row r="12" spans="1:9">
      <c r="A12" t="s">
        <v>10</v>
      </c>
      <c r="B12" s="2">
        <v>10</v>
      </c>
    </row>
    <row r="14" spans="1:9">
      <c r="A14" t="s">
        <v>11</v>
      </c>
      <c r="B14" t="s">
        <v>12</v>
      </c>
    </row>
    <row r="16" spans="1:9">
      <c r="A16" t="s">
        <v>13</v>
      </c>
      <c r="B16" s="2">
        <f>SUM(B10,B12)</f>
        <v>79.56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UWPRspare2</dc:creator>
  <cp:lastModifiedBy>Laura Spencer</cp:lastModifiedBy>
  <dcterms:created xsi:type="dcterms:W3CDTF">2017-07-21T03:04:09Z</dcterms:created>
  <dcterms:modified xsi:type="dcterms:W3CDTF">2017-08-25T21:30:15Z</dcterms:modified>
</cp:coreProperties>
</file>