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15960" yWindow="0" windowWidth="9400" windowHeight="15460" tabRatio="500"/>
  </bookViews>
  <sheets>
    <sheet name="Hist Samples" sheetId="1" r:id="rId1"/>
    <sheet name="Pre-treatment gen. samples" sheetId="2" r:id="rId2"/>
    <sheet name="Treat Groups" sheetId="3" r:id="rId3"/>
    <sheet name="Spawning Groups" sheetId="5" r:id="rId4"/>
    <sheet name="Dates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J363" i="1"/>
  <c r="J355" i="1"/>
  <c r="J356" i="1"/>
  <c r="J357" i="1"/>
  <c r="J358" i="1"/>
  <c r="J359" i="1"/>
  <c r="J360" i="1"/>
  <c r="J361" i="1"/>
  <c r="J362" i="1"/>
  <c r="J376" i="1"/>
  <c r="J377" i="1"/>
  <c r="J379" i="1"/>
  <c r="J380" i="1"/>
  <c r="J381" i="1"/>
  <c r="J382" i="1"/>
  <c r="J383" i="1"/>
  <c r="J384" i="1"/>
  <c r="J385" i="1"/>
  <c r="J386" i="1"/>
  <c r="J387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22" i="1"/>
  <c r="J323" i="1"/>
  <c r="J324" i="1"/>
  <c r="J325" i="1"/>
  <c r="J326" i="1"/>
  <c r="J327" i="1"/>
  <c r="J328" i="1"/>
  <c r="J329" i="1"/>
  <c r="J330" i="1"/>
  <c r="J331" i="1"/>
  <c r="J321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J181" i="1"/>
  <c r="J191" i="1"/>
  <c r="J190" i="1"/>
  <c r="J189" i="1"/>
  <c r="J188" i="1"/>
  <c r="J187" i="1"/>
  <c r="J186" i="1"/>
  <c r="J185" i="1"/>
  <c r="J184" i="1"/>
  <c r="J183" i="1"/>
  <c r="J182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3" i="1"/>
  <c r="F3" i="1"/>
  <c r="J4" i="1"/>
  <c r="F4" i="1"/>
  <c r="J5" i="1"/>
  <c r="F5" i="1"/>
  <c r="J6" i="1"/>
  <c r="F6" i="1"/>
  <c r="J7" i="1"/>
  <c r="F7" i="1"/>
  <c r="J8" i="1"/>
  <c r="F8" i="1"/>
  <c r="J9" i="1"/>
  <c r="F9" i="1"/>
  <c r="J10" i="1"/>
  <c r="F10" i="1"/>
  <c r="J11" i="1"/>
  <c r="F11" i="1"/>
  <c r="J12" i="1"/>
  <c r="F12" i="1"/>
  <c r="J13" i="1"/>
  <c r="F13" i="1"/>
  <c r="J14" i="1"/>
  <c r="F14" i="1"/>
  <c r="J15" i="1"/>
  <c r="F15" i="1"/>
  <c r="J16" i="1"/>
  <c r="F16" i="1"/>
  <c r="J17" i="1"/>
  <c r="F17" i="1"/>
  <c r="J18" i="1"/>
  <c r="F18" i="1"/>
  <c r="J19" i="1"/>
  <c r="F19" i="1"/>
  <c r="J20" i="1"/>
  <c r="F20" i="1"/>
  <c r="J21" i="1"/>
  <c r="F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F42" i="1"/>
  <c r="J43" i="1"/>
  <c r="F43" i="1"/>
  <c r="J44" i="1"/>
  <c r="F44" i="1"/>
  <c r="J45" i="1"/>
  <c r="F45" i="1"/>
  <c r="J46" i="1"/>
  <c r="F46" i="1"/>
  <c r="J47" i="1"/>
  <c r="F47" i="1"/>
  <c r="J48" i="1"/>
  <c r="F48" i="1"/>
  <c r="J49" i="1"/>
  <c r="F49" i="1"/>
  <c r="J50" i="1"/>
  <c r="F50" i="1"/>
  <c r="J51" i="1"/>
  <c r="F51" i="1"/>
  <c r="J52" i="1"/>
  <c r="F52" i="1"/>
  <c r="J53" i="1"/>
  <c r="F53" i="1"/>
  <c r="J54" i="1"/>
  <c r="F54" i="1"/>
  <c r="J55" i="1"/>
  <c r="F55" i="1"/>
  <c r="J56" i="1"/>
  <c r="F56" i="1"/>
  <c r="J57" i="1"/>
  <c r="F57" i="1"/>
  <c r="J58" i="1"/>
  <c r="F58" i="1"/>
  <c r="J59" i="1"/>
  <c r="F59" i="1"/>
  <c r="J60" i="1"/>
  <c r="F60" i="1"/>
  <c r="J61" i="1"/>
  <c r="F61" i="1"/>
  <c r="J62" i="1"/>
  <c r="F62" i="1"/>
  <c r="J63" i="1"/>
  <c r="F63" i="1"/>
  <c r="J64" i="1"/>
  <c r="F64" i="1"/>
  <c r="J65" i="1"/>
  <c r="F65" i="1"/>
  <c r="J66" i="1"/>
  <c r="F66" i="1"/>
  <c r="J67" i="1"/>
  <c r="F67" i="1"/>
  <c r="J68" i="1"/>
  <c r="F68" i="1"/>
  <c r="J69" i="1"/>
  <c r="F69" i="1"/>
  <c r="J70" i="1"/>
  <c r="F70" i="1"/>
  <c r="J71" i="1"/>
  <c r="F71" i="1"/>
  <c r="J72" i="1"/>
  <c r="F72" i="1"/>
  <c r="J73" i="1"/>
  <c r="F73" i="1"/>
  <c r="J74" i="1"/>
  <c r="F74" i="1"/>
  <c r="J75" i="1"/>
  <c r="F75" i="1"/>
  <c r="J76" i="1"/>
  <c r="F76" i="1"/>
  <c r="J77" i="1"/>
  <c r="F77" i="1"/>
  <c r="J78" i="1"/>
  <c r="F78" i="1"/>
  <c r="J79" i="1"/>
  <c r="F79" i="1"/>
  <c r="J80" i="1"/>
  <c r="F80" i="1"/>
  <c r="J81" i="1"/>
  <c r="F81" i="1"/>
  <c r="J82" i="1"/>
  <c r="F82" i="1"/>
  <c r="J83" i="1"/>
  <c r="F83" i="1"/>
  <c r="J84" i="1"/>
  <c r="F84" i="1"/>
  <c r="J85" i="1"/>
  <c r="F85" i="1"/>
  <c r="J86" i="1"/>
  <c r="F86" i="1"/>
  <c r="J87" i="1"/>
  <c r="F87" i="1"/>
  <c r="J88" i="1"/>
  <c r="F88" i="1"/>
  <c r="J89" i="1"/>
  <c r="F89" i="1"/>
  <c r="J90" i="1"/>
  <c r="F90" i="1"/>
  <c r="J91" i="1"/>
  <c r="F91" i="1"/>
  <c r="J92" i="1"/>
  <c r="F92" i="1"/>
  <c r="J93" i="1"/>
  <c r="F93" i="1"/>
  <c r="J94" i="1"/>
  <c r="F94" i="1"/>
  <c r="J95" i="1"/>
  <c r="F95" i="1"/>
  <c r="J96" i="1"/>
  <c r="F96" i="1"/>
  <c r="J97" i="1"/>
  <c r="F97" i="1"/>
  <c r="J98" i="1"/>
  <c r="F98" i="1"/>
  <c r="J99" i="1"/>
  <c r="F99" i="1"/>
  <c r="J100" i="1"/>
  <c r="F100" i="1"/>
  <c r="J101" i="1"/>
  <c r="F101" i="1"/>
  <c r="J102" i="1"/>
  <c r="F102" i="1"/>
  <c r="J103" i="1"/>
  <c r="F103" i="1"/>
  <c r="J104" i="1"/>
  <c r="F104" i="1"/>
  <c r="J105" i="1"/>
  <c r="F105" i="1"/>
  <c r="J106" i="1"/>
  <c r="F106" i="1"/>
  <c r="J107" i="1"/>
  <c r="F107" i="1"/>
  <c r="J108" i="1"/>
  <c r="F108" i="1"/>
  <c r="J109" i="1"/>
  <c r="F109" i="1"/>
  <c r="J110" i="1"/>
  <c r="F110" i="1"/>
  <c r="J111" i="1"/>
  <c r="F111" i="1"/>
  <c r="J112" i="1"/>
  <c r="F112" i="1"/>
  <c r="J113" i="1"/>
  <c r="F113" i="1"/>
  <c r="J114" i="1"/>
  <c r="F114" i="1"/>
  <c r="J115" i="1"/>
  <c r="F115" i="1"/>
  <c r="J116" i="1"/>
  <c r="F116" i="1"/>
  <c r="J117" i="1"/>
  <c r="F117" i="1"/>
  <c r="J118" i="1"/>
  <c r="F118" i="1"/>
  <c r="J119" i="1"/>
  <c r="F119" i="1"/>
  <c r="J120" i="1"/>
  <c r="F120" i="1"/>
  <c r="J121" i="1"/>
  <c r="F121" i="1"/>
  <c r="J122" i="1"/>
  <c r="F122" i="1"/>
  <c r="J123" i="1"/>
  <c r="F123" i="1"/>
  <c r="J124" i="1"/>
  <c r="F124" i="1"/>
  <c r="J125" i="1"/>
  <c r="F125" i="1"/>
  <c r="J126" i="1"/>
  <c r="F126" i="1"/>
  <c r="J127" i="1"/>
  <c r="F127" i="1"/>
  <c r="J128" i="1"/>
  <c r="F128" i="1"/>
  <c r="J129" i="1"/>
  <c r="F129" i="1"/>
  <c r="J130" i="1"/>
  <c r="F130" i="1"/>
  <c r="J131" i="1"/>
  <c r="F131" i="1"/>
  <c r="J132" i="1"/>
  <c r="F132" i="1"/>
  <c r="J133" i="1"/>
  <c r="F133" i="1"/>
  <c r="J134" i="1"/>
  <c r="F134" i="1"/>
  <c r="J135" i="1"/>
  <c r="F135" i="1"/>
  <c r="J136" i="1"/>
  <c r="F136" i="1"/>
  <c r="J137" i="1"/>
  <c r="F137" i="1"/>
  <c r="J138" i="1"/>
  <c r="F138" i="1"/>
  <c r="J139" i="1"/>
  <c r="F139" i="1"/>
  <c r="J140" i="1"/>
  <c r="F140" i="1"/>
  <c r="J141" i="1"/>
  <c r="F141" i="1"/>
  <c r="J2" i="1"/>
  <c r="F6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4" i="2"/>
</calcChain>
</file>

<file path=xl/sharedStrings.xml><?xml version="1.0" encoding="utf-8"?>
<sst xmlns="http://schemas.openxmlformats.org/spreadsheetml/2006/main" count="1257" uniqueCount="78">
  <si>
    <t>Sample #</t>
  </si>
  <si>
    <t>Treatment</t>
  </si>
  <si>
    <t>Wet Weight (g)</t>
  </si>
  <si>
    <t>Shell Weight (G)</t>
  </si>
  <si>
    <t>Wild, pre-treatment</t>
  </si>
  <si>
    <t>These are all Mud Bay oysters, collected on 11/? And held in the hatchery on ambient and live algae</t>
  </si>
  <si>
    <t>Date Sampled</t>
  </si>
  <si>
    <t>Group #</t>
  </si>
  <si>
    <t># Oysters</t>
  </si>
  <si>
    <t>Initial Volume</t>
  </si>
  <si>
    <t>Final Volume</t>
  </si>
  <si>
    <t>Volume Displaced</t>
  </si>
  <si>
    <t>Pre-Treatment</t>
  </si>
  <si>
    <t>Date</t>
  </si>
  <si>
    <t>Wild</t>
  </si>
  <si>
    <t>Tissue Weight</t>
  </si>
  <si>
    <t>Activities</t>
  </si>
  <si>
    <t>Night tide- PSRF collected Mud Bay broodstock, installed HOBO loggers</t>
  </si>
  <si>
    <t>Installed 4 HOBO loggers on Mud Bay trays sitting in the outside upwellers (all in same tank)</t>
  </si>
  <si>
    <t>Sampled pre-treatment histology (20) and genetics (100 total); length/weights of 20 hist samples; weights and photographed with ruler for all 100; bagged 1600 oysters in groups of 50, measured displacement volume for each bag, and put 4 bags in each 100L tank, 8 bags per treatment (total 400).  Installed 8 HOBO Loggers. Did not begin temperature treatment yet, will let oysters acclimate for 3 days prior to beginning to drop temps. Feeding rate same for all groups.</t>
  </si>
  <si>
    <t>Whole Weight (g)</t>
  </si>
  <si>
    <t>Histology Casette #</t>
  </si>
  <si>
    <t>A2</t>
  </si>
  <si>
    <t>Bag #</t>
  </si>
  <si>
    <t>A1</t>
  </si>
  <si>
    <t>B1</t>
  </si>
  <si>
    <t>B2</t>
  </si>
  <si>
    <t>C1</t>
  </si>
  <si>
    <t>C2</t>
  </si>
  <si>
    <t>D1</t>
  </si>
  <si>
    <t>D2</t>
  </si>
  <si>
    <t>NA</t>
  </si>
  <si>
    <t>Shell Weight (g)</t>
  </si>
  <si>
    <t>Sampling event #2</t>
  </si>
  <si>
    <t>Sampling event #3</t>
  </si>
  <si>
    <t>Length (?)</t>
  </si>
  <si>
    <t>Est. Tissue Weight (g)</t>
  </si>
  <si>
    <t>Length (mm)</t>
  </si>
  <si>
    <t>Sampling event #4</t>
  </si>
  <si>
    <t xml:space="preserve">PSRF moved half Olys from each treatment into spawning buckets for conditioning </t>
  </si>
  <si>
    <t>Length (cm)</t>
  </si>
  <si>
    <t>Sampling event #5</t>
  </si>
  <si>
    <t>Downloaded HOBO data, swapped out two HOBOS in treatment tanks  (which ones?)</t>
  </si>
  <si>
    <t xml:space="preserve">Swapped out one of the HOBOS at Mud Bay; the shallowest one that is nearest tidal height of sampled oysters </t>
  </si>
  <si>
    <t>First Oly broodstock (short-term treatments, ~7 wks) start spawning larvae</t>
  </si>
  <si>
    <t xml:space="preserve">Terminated 3-month treatment; moved broodstock into spawning buckets. Each treatment had 2 replicate temp/food tanks (e.g. A1, A2) each with 4 bags of ~25. Split each temp/food replicate into 2 spawning buckets (e.g. A1, A1, A2, A2) for ~45-50 animals per spawning bucket. </t>
  </si>
  <si>
    <t>2 temp probes were left out of spawning buckets on the night of 2/27 (labeled A1, B1); they were re-installed around ~2:00pm on 2/28</t>
  </si>
  <si>
    <t xml:space="preserve">2/27/2018: Moved broodstock to spawning 5-gallong buckets. First, measured volume displacement and counted oysters in each bag. Then, combined 2 bags from each treatment replicate for each spawning bucket. Result: 2 bags per bucket, 4 buckets per treatment (2 buckets from rep 1, 2 buckets from rep 2). </t>
  </si>
  <si>
    <t>Volume (initial)</t>
  </si>
  <si>
    <t>Volume (final)</t>
  </si>
  <si>
    <t>Volume displacement</t>
  </si>
  <si>
    <t xml:space="preserve"># Oysters </t>
  </si>
  <si>
    <t>Treatment Code</t>
  </si>
  <si>
    <t xml:space="preserve">Treatment </t>
  </si>
  <si>
    <t>LOW FOOD - LOW TEMP</t>
  </si>
  <si>
    <t>LOW FOOD - HIGH TEMP</t>
  </si>
  <si>
    <t>HIGH FOOD - LOW TEMP</t>
  </si>
  <si>
    <t>HIGH FOOD - HIGH TEMP</t>
  </si>
  <si>
    <t>SEX</t>
  </si>
  <si>
    <t>DOMINANT STAGE</t>
  </si>
  <si>
    <t>SECONDARY STAGE</t>
  </si>
  <si>
    <t>spermatocytes</t>
  </si>
  <si>
    <t>mature spermatids</t>
  </si>
  <si>
    <t>mature ova</t>
  </si>
  <si>
    <t>atresic spermatozoa</t>
  </si>
  <si>
    <t>atresic ova</t>
  </si>
  <si>
    <t>F</t>
  </si>
  <si>
    <t>M</t>
  </si>
  <si>
    <t>HPF</t>
  </si>
  <si>
    <t>I</t>
  </si>
  <si>
    <t>HPM</t>
  </si>
  <si>
    <t>H</t>
  </si>
  <si>
    <t>TBD</t>
  </si>
  <si>
    <t>Spermatogonia/ oogonia present</t>
  </si>
  <si>
    <t>N</t>
  </si>
  <si>
    <t>Y</t>
  </si>
  <si>
    <t xml:space="preserve">Nice male section </t>
  </si>
  <si>
    <t>Good mixed stage/sex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</si>
</sst>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_);\(0\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0" fillId="0" borderId="0" xfId="0" applyNumberFormat="1"/>
    <xf numFmtId="0" fontId="5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5" fontId="0" fillId="0" borderId="0" xfId="1" applyNumberFormat="1" applyFont="1"/>
    <xf numFmtId="0" fontId="0" fillId="0" borderId="0" xfId="0" applyAlignment="1">
      <alignment horizontal="right"/>
    </xf>
    <xf numFmtId="43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1" applyNumberFormat="1" applyFont="1" applyAlignment="1">
      <alignment wrapText="1"/>
    </xf>
    <xf numFmtId="164" fontId="0" fillId="0" borderId="0" xfId="1" applyNumberFormat="1" applyFont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164" fontId="6" fillId="0" borderId="0" xfId="1" applyNumberFormat="1" applyFont="1" applyAlignment="1">
      <alignment wrapText="1"/>
    </xf>
    <xf numFmtId="165" fontId="6" fillId="0" borderId="0" xfId="1" applyNumberFormat="1" applyFont="1" applyAlignment="1">
      <alignment wrapText="1"/>
    </xf>
    <xf numFmtId="0" fontId="0" fillId="0" borderId="0" xfId="0" applyAlignment="1">
      <alignment horizontal="left" wrapText="1"/>
    </xf>
    <xf numFmtId="166" fontId="6" fillId="0" borderId="0" xfId="1" applyNumberFormat="1" applyFont="1" applyAlignment="1">
      <alignment wrapText="1"/>
    </xf>
    <xf numFmtId="166" fontId="0" fillId="0" borderId="0" xfId="1" applyNumberFormat="1" applyFont="1"/>
    <xf numFmtId="166" fontId="5" fillId="0" borderId="0" xfId="0" applyNumberFormat="1" applyFont="1"/>
  </cellXfs>
  <cellStyles count="35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7"/>
  <sheetViews>
    <sheetView tabSelected="1" showRuler="0" workbookViewId="0">
      <pane xSplit="1520" ySplit="1020" topLeftCell="A27" activePane="bottomRight"/>
      <selection activeCell="X34" sqref="X34"/>
      <selection pane="topRight" activeCell="L1" sqref="L1:L1048576"/>
      <selection pane="bottomLeft" activeCell="A23" sqref="A23:XFD23"/>
      <selection pane="bottomRight" activeCell="L48" sqref="L48"/>
    </sheetView>
  </sheetViews>
  <sheetFormatPr baseColWidth="10" defaultRowHeight="15" x14ac:dyDescent="0"/>
  <cols>
    <col min="1" max="1" width="8" customWidth="1"/>
    <col min="2" max="2" width="10.83203125" hidden="1" customWidth="1"/>
    <col min="3" max="3" width="15.33203125" hidden="1" customWidth="1"/>
    <col min="4" max="4" width="6.83203125" style="9" hidden="1" customWidth="1"/>
    <col min="5" max="5" width="13.5" style="4" hidden="1" customWidth="1"/>
    <col min="6" max="6" width="10.83203125" hidden="1" customWidth="1"/>
    <col min="7" max="7" width="18.6640625" style="4" hidden="1" customWidth="1"/>
    <col min="8" max="8" width="21" style="8" hidden="1" customWidth="1"/>
    <col min="9" max="9" width="12.6640625" style="4" hidden="1" customWidth="1"/>
    <col min="10" max="10" width="21.5" style="4" hidden="1" customWidth="1"/>
    <col min="11" max="11" width="5.6640625" customWidth="1"/>
    <col min="12" max="12" width="9.6640625" style="22" customWidth="1"/>
    <col min="13" max="13" width="9.83203125" customWidth="1"/>
    <col min="14" max="14" width="12.83203125" customWidth="1"/>
    <col min="15" max="15" width="11.33203125" customWidth="1"/>
    <col min="16" max="16" width="9.1640625" customWidth="1"/>
    <col min="17" max="17" width="6.33203125" customWidth="1"/>
    <col min="18" max="18" width="10.83203125" customWidth="1"/>
    <col min="19" max="19" width="6.1640625" customWidth="1"/>
  </cols>
  <sheetData>
    <row r="1" spans="1:20" s="16" customFormat="1" ht="38" customHeight="1">
      <c r="A1" s="16" t="s">
        <v>0</v>
      </c>
      <c r="B1" s="16" t="s">
        <v>13</v>
      </c>
      <c r="C1" s="16" t="s">
        <v>1</v>
      </c>
      <c r="D1" s="17" t="s">
        <v>23</v>
      </c>
      <c r="E1" s="18" t="s">
        <v>37</v>
      </c>
      <c r="F1" s="16" t="s">
        <v>40</v>
      </c>
      <c r="G1" s="18" t="s">
        <v>20</v>
      </c>
      <c r="H1" s="19" t="s">
        <v>21</v>
      </c>
      <c r="I1" s="18" t="s">
        <v>32</v>
      </c>
      <c r="J1" s="18" t="s">
        <v>36</v>
      </c>
      <c r="K1" s="16" t="s">
        <v>58</v>
      </c>
      <c r="L1" s="21" t="s">
        <v>59</v>
      </c>
      <c r="M1" s="16" t="s">
        <v>60</v>
      </c>
      <c r="N1" s="16" t="s">
        <v>73</v>
      </c>
      <c r="O1" s="16" t="s">
        <v>61</v>
      </c>
      <c r="P1" s="16" t="s">
        <v>62</v>
      </c>
      <c r="Q1" s="16" t="s">
        <v>63</v>
      </c>
      <c r="R1" s="16" t="s">
        <v>64</v>
      </c>
      <c r="S1" s="16" t="s">
        <v>65</v>
      </c>
    </row>
    <row r="2" spans="1:20">
      <c r="A2">
        <v>1</v>
      </c>
      <c r="B2" s="2">
        <v>43069</v>
      </c>
      <c r="C2" t="s">
        <v>12</v>
      </c>
      <c r="D2" s="9" t="s">
        <v>31</v>
      </c>
      <c r="E2" s="4">
        <v>41.5</v>
      </c>
      <c r="F2" s="10">
        <f>E2/10</f>
        <v>4.1500000000000004</v>
      </c>
      <c r="G2" s="4">
        <v>11.2</v>
      </c>
      <c r="H2" s="8">
        <v>1</v>
      </c>
      <c r="I2" s="4">
        <v>6.4</v>
      </c>
      <c r="J2" s="4">
        <f>G2-I2</f>
        <v>4.7999999999999989</v>
      </c>
      <c r="K2" t="s">
        <v>66</v>
      </c>
      <c r="L2" s="22">
        <v>2</v>
      </c>
      <c r="M2" t="s">
        <v>31</v>
      </c>
      <c r="N2" t="s">
        <v>74</v>
      </c>
      <c r="O2" t="s">
        <v>74</v>
      </c>
      <c r="P2" t="s">
        <v>74</v>
      </c>
      <c r="Q2" t="s">
        <v>75</v>
      </c>
      <c r="R2" t="s">
        <v>74</v>
      </c>
      <c r="S2" t="s">
        <v>74</v>
      </c>
    </row>
    <row r="3" spans="1:20">
      <c r="A3">
        <v>2</v>
      </c>
      <c r="B3" s="2">
        <v>43069</v>
      </c>
      <c r="C3" t="s">
        <v>12</v>
      </c>
      <c r="D3" s="9" t="s">
        <v>31</v>
      </c>
      <c r="E3" s="4">
        <v>34.799999999999997</v>
      </c>
      <c r="F3" s="10">
        <f t="shared" ref="F3:F21" si="0">E3/10</f>
        <v>3.4799999999999995</v>
      </c>
      <c r="G3" s="4">
        <v>5.8</v>
      </c>
      <c r="H3" s="8">
        <v>1</v>
      </c>
      <c r="I3" s="4">
        <v>3.6</v>
      </c>
      <c r="J3" s="4">
        <f t="shared" ref="J3:J66" si="1">G3-I3</f>
        <v>2.1999999999999997</v>
      </c>
      <c r="K3" t="s">
        <v>66</v>
      </c>
      <c r="L3" s="22">
        <v>3</v>
      </c>
      <c r="M3" t="s">
        <v>31</v>
      </c>
      <c r="N3" t="s">
        <v>74</v>
      </c>
      <c r="O3" t="s">
        <v>74</v>
      </c>
      <c r="P3" t="s">
        <v>74</v>
      </c>
      <c r="Q3" t="s">
        <v>75</v>
      </c>
      <c r="R3" t="s">
        <v>74</v>
      </c>
      <c r="S3" t="s">
        <v>74</v>
      </c>
    </row>
    <row r="4" spans="1:20">
      <c r="A4">
        <v>3</v>
      </c>
      <c r="B4" s="2">
        <v>43069</v>
      </c>
      <c r="C4" t="s">
        <v>12</v>
      </c>
      <c r="D4" s="9" t="s">
        <v>31</v>
      </c>
      <c r="E4" s="4">
        <v>53.2</v>
      </c>
      <c r="F4" s="10">
        <f t="shared" si="0"/>
        <v>5.32</v>
      </c>
      <c r="G4" s="4">
        <v>15.7</v>
      </c>
      <c r="H4" s="8">
        <v>2</v>
      </c>
      <c r="I4" s="4">
        <v>10.199999999999999</v>
      </c>
      <c r="J4" s="4">
        <f t="shared" si="1"/>
        <v>5.5</v>
      </c>
      <c r="K4" t="s">
        <v>66</v>
      </c>
      <c r="L4" s="22">
        <v>2</v>
      </c>
      <c r="M4" t="s">
        <v>31</v>
      </c>
      <c r="N4" t="s">
        <v>74</v>
      </c>
      <c r="O4" t="s">
        <v>74</v>
      </c>
      <c r="P4" t="s">
        <v>74</v>
      </c>
      <c r="Q4" t="s">
        <v>75</v>
      </c>
      <c r="R4" t="s">
        <v>74</v>
      </c>
      <c r="S4" t="s">
        <v>74</v>
      </c>
    </row>
    <row r="5" spans="1:20">
      <c r="A5">
        <v>4</v>
      </c>
      <c r="B5" s="2">
        <v>43069</v>
      </c>
      <c r="C5" t="s">
        <v>12</v>
      </c>
      <c r="D5" s="9" t="s">
        <v>31</v>
      </c>
      <c r="E5" s="4">
        <v>52.1</v>
      </c>
      <c r="F5" s="10">
        <f t="shared" si="0"/>
        <v>5.21</v>
      </c>
      <c r="G5" s="4">
        <v>18.7</v>
      </c>
      <c r="H5" s="8">
        <v>3</v>
      </c>
      <c r="I5" s="4">
        <v>11.8</v>
      </c>
      <c r="J5" s="4">
        <f t="shared" si="1"/>
        <v>6.8999999999999986</v>
      </c>
      <c r="K5" t="s">
        <v>67</v>
      </c>
      <c r="L5" s="22">
        <v>1</v>
      </c>
      <c r="M5" t="s">
        <v>31</v>
      </c>
      <c r="N5" t="s">
        <v>75</v>
      </c>
      <c r="O5" t="s">
        <v>75</v>
      </c>
      <c r="P5" t="s">
        <v>74</v>
      </c>
      <c r="Q5" t="s">
        <v>74</v>
      </c>
      <c r="R5" t="s">
        <v>74</v>
      </c>
      <c r="S5" t="s">
        <v>75</v>
      </c>
    </row>
    <row r="6" spans="1:20">
      <c r="A6">
        <v>5</v>
      </c>
      <c r="B6" s="2">
        <v>43069</v>
      </c>
      <c r="C6" t="s">
        <v>12</v>
      </c>
      <c r="D6" s="9" t="s">
        <v>31</v>
      </c>
      <c r="E6" s="4">
        <v>36.5</v>
      </c>
      <c r="F6" s="10">
        <f t="shared" si="0"/>
        <v>3.65</v>
      </c>
      <c r="G6" s="4">
        <v>7.3</v>
      </c>
      <c r="H6" s="8">
        <v>4</v>
      </c>
      <c r="I6" s="4">
        <v>4.4000000000000004</v>
      </c>
      <c r="J6" s="4">
        <f t="shared" si="1"/>
        <v>2.8999999999999995</v>
      </c>
      <c r="K6" t="s">
        <v>66</v>
      </c>
      <c r="L6" s="22">
        <v>3</v>
      </c>
      <c r="M6" t="s">
        <v>31</v>
      </c>
      <c r="N6" t="s">
        <v>75</v>
      </c>
      <c r="O6" t="s">
        <v>74</v>
      </c>
      <c r="P6" t="s">
        <v>74</v>
      </c>
      <c r="Q6" t="s">
        <v>75</v>
      </c>
      <c r="R6" t="s">
        <v>74</v>
      </c>
      <c r="S6" t="s">
        <v>74</v>
      </c>
    </row>
    <row r="7" spans="1:20">
      <c r="A7">
        <v>6</v>
      </c>
      <c r="B7" s="2">
        <v>43069</v>
      </c>
      <c r="C7" t="s">
        <v>12</v>
      </c>
      <c r="D7" s="9" t="s">
        <v>31</v>
      </c>
      <c r="E7" s="4">
        <v>39.900000000000006</v>
      </c>
      <c r="F7" s="10">
        <f t="shared" si="0"/>
        <v>3.9900000000000007</v>
      </c>
      <c r="G7" s="4">
        <v>6.8</v>
      </c>
      <c r="H7" s="8">
        <v>4</v>
      </c>
      <c r="I7" s="4">
        <v>4.0999999999999996</v>
      </c>
      <c r="J7" s="4">
        <f t="shared" si="1"/>
        <v>2.7</v>
      </c>
      <c r="K7" t="s">
        <v>68</v>
      </c>
      <c r="L7" s="22">
        <v>3</v>
      </c>
      <c r="M7" t="s">
        <v>31</v>
      </c>
      <c r="N7" t="s">
        <v>74</v>
      </c>
      <c r="O7" t="s">
        <v>74</v>
      </c>
      <c r="P7" t="s">
        <v>75</v>
      </c>
      <c r="Q7" t="s">
        <v>75</v>
      </c>
      <c r="R7" t="s">
        <v>74</v>
      </c>
      <c r="S7" t="s">
        <v>75</v>
      </c>
    </row>
    <row r="8" spans="1:20">
      <c r="A8">
        <v>7</v>
      </c>
      <c r="B8" s="2">
        <v>43069</v>
      </c>
      <c r="C8" t="s">
        <v>12</v>
      </c>
      <c r="D8" s="9" t="s">
        <v>31</v>
      </c>
      <c r="E8" s="4">
        <v>41.7</v>
      </c>
      <c r="F8" s="10">
        <f t="shared" si="0"/>
        <v>4.17</v>
      </c>
      <c r="G8" s="4">
        <v>8.1</v>
      </c>
      <c r="H8" s="8">
        <v>5</v>
      </c>
      <c r="I8" s="4">
        <v>5.0999999999999996</v>
      </c>
      <c r="J8" s="4">
        <f t="shared" si="1"/>
        <v>3</v>
      </c>
      <c r="K8" t="s">
        <v>66</v>
      </c>
      <c r="L8" s="22">
        <v>3</v>
      </c>
      <c r="M8">
        <v>5</v>
      </c>
      <c r="N8" t="s">
        <v>74</v>
      </c>
      <c r="O8" t="s">
        <v>74</v>
      </c>
      <c r="P8" t="s">
        <v>74</v>
      </c>
      <c r="Q8" t="s">
        <v>75</v>
      </c>
      <c r="R8" t="s">
        <v>74</v>
      </c>
      <c r="S8" t="s">
        <v>75</v>
      </c>
    </row>
    <row r="9" spans="1:20">
      <c r="A9">
        <v>8</v>
      </c>
      <c r="B9" s="2">
        <v>43069</v>
      </c>
      <c r="C9" t="s">
        <v>12</v>
      </c>
      <c r="D9" s="9" t="s">
        <v>31</v>
      </c>
      <c r="E9" s="4">
        <v>36.5</v>
      </c>
      <c r="F9" s="10">
        <f t="shared" si="0"/>
        <v>3.65</v>
      </c>
      <c r="G9" s="4">
        <v>7.1</v>
      </c>
      <c r="H9" s="8">
        <v>5</v>
      </c>
      <c r="I9" s="4">
        <v>4.7</v>
      </c>
      <c r="J9" s="4">
        <f t="shared" si="1"/>
        <v>2.3999999999999995</v>
      </c>
      <c r="K9" t="s">
        <v>69</v>
      </c>
      <c r="L9" s="22">
        <v>0</v>
      </c>
      <c r="M9" t="s">
        <v>31</v>
      </c>
      <c r="N9" t="s">
        <v>75</v>
      </c>
      <c r="O9" t="s">
        <v>74</v>
      </c>
      <c r="P9" t="s">
        <v>74</v>
      </c>
      <c r="Q9" t="s">
        <v>74</v>
      </c>
      <c r="R9" t="s">
        <v>74</v>
      </c>
      <c r="S9" t="s">
        <v>74</v>
      </c>
    </row>
    <row r="10" spans="1:20">
      <c r="A10">
        <v>9</v>
      </c>
      <c r="B10" s="2">
        <v>43069</v>
      </c>
      <c r="C10" t="s">
        <v>12</v>
      </c>
      <c r="D10" s="9" t="s">
        <v>31</v>
      </c>
      <c r="E10" s="4">
        <v>41.7</v>
      </c>
      <c r="F10" s="10">
        <f t="shared" si="0"/>
        <v>4.17</v>
      </c>
      <c r="G10" s="4">
        <v>12.4</v>
      </c>
      <c r="H10" s="8">
        <v>5</v>
      </c>
      <c r="I10" s="4">
        <v>7.7</v>
      </c>
      <c r="J10" s="4">
        <f t="shared" si="1"/>
        <v>4.7</v>
      </c>
      <c r="K10" t="s">
        <v>66</v>
      </c>
      <c r="L10" s="22">
        <v>3</v>
      </c>
      <c r="M10">
        <v>5</v>
      </c>
      <c r="N10" t="s">
        <v>74</v>
      </c>
      <c r="O10" t="s">
        <v>74</v>
      </c>
      <c r="P10" t="s">
        <v>74</v>
      </c>
      <c r="Q10" t="s">
        <v>75</v>
      </c>
      <c r="R10" t="s">
        <v>74</v>
      </c>
      <c r="S10" t="s">
        <v>75</v>
      </c>
    </row>
    <row r="11" spans="1:20">
      <c r="A11">
        <v>10</v>
      </c>
      <c r="B11" s="2">
        <v>43069</v>
      </c>
      <c r="C11" t="s">
        <v>12</v>
      </c>
      <c r="D11" s="9" t="s">
        <v>31</v>
      </c>
      <c r="E11" s="4">
        <v>33.700000000000003</v>
      </c>
      <c r="F11" s="10">
        <f t="shared" si="0"/>
        <v>3.37</v>
      </c>
      <c r="G11" s="4">
        <v>6.7</v>
      </c>
      <c r="H11" s="8">
        <v>6</v>
      </c>
      <c r="I11" s="4">
        <v>4.5</v>
      </c>
      <c r="J11" s="4">
        <f t="shared" si="1"/>
        <v>2.2000000000000002</v>
      </c>
      <c r="K11" t="s">
        <v>68</v>
      </c>
      <c r="L11" s="22">
        <v>2</v>
      </c>
      <c r="M11">
        <v>5</v>
      </c>
      <c r="N11" t="s">
        <v>75</v>
      </c>
      <c r="O11" t="s">
        <v>75</v>
      </c>
      <c r="P11" t="s">
        <v>75</v>
      </c>
      <c r="Q11" t="s">
        <v>75</v>
      </c>
      <c r="R11" t="s">
        <v>75</v>
      </c>
      <c r="S11" t="s">
        <v>75</v>
      </c>
    </row>
    <row r="12" spans="1:20">
      <c r="A12">
        <v>11</v>
      </c>
      <c r="B12" s="2">
        <v>43069</v>
      </c>
      <c r="C12" t="s">
        <v>12</v>
      </c>
      <c r="D12" s="9" t="s">
        <v>31</v>
      </c>
      <c r="E12" s="4">
        <v>35.4</v>
      </c>
      <c r="F12" s="10">
        <f t="shared" si="0"/>
        <v>3.54</v>
      </c>
      <c r="G12" s="4">
        <v>7</v>
      </c>
      <c r="H12" s="8">
        <v>6</v>
      </c>
      <c r="I12" s="4">
        <v>4.4000000000000004</v>
      </c>
      <c r="J12" s="4">
        <f t="shared" si="1"/>
        <v>2.5999999999999996</v>
      </c>
      <c r="K12" t="s">
        <v>66</v>
      </c>
      <c r="L12" s="22">
        <v>3</v>
      </c>
      <c r="M12">
        <v>5</v>
      </c>
      <c r="N12" t="s">
        <v>74</v>
      </c>
      <c r="O12" t="s">
        <v>74</v>
      </c>
      <c r="P12" t="s">
        <v>74</v>
      </c>
      <c r="Q12" t="s">
        <v>75</v>
      </c>
      <c r="R12" t="s">
        <v>74</v>
      </c>
      <c r="S12" t="s">
        <v>75</v>
      </c>
    </row>
    <row r="13" spans="1:20">
      <c r="A13">
        <v>12</v>
      </c>
      <c r="B13" s="2">
        <v>43069</v>
      </c>
      <c r="C13" t="s">
        <v>12</v>
      </c>
      <c r="D13" s="9" t="s">
        <v>31</v>
      </c>
      <c r="E13" s="4">
        <v>39.300000000000004</v>
      </c>
      <c r="F13" s="10">
        <f t="shared" si="0"/>
        <v>3.9300000000000006</v>
      </c>
      <c r="G13" s="4">
        <v>5.5</v>
      </c>
      <c r="H13" s="8">
        <v>6</v>
      </c>
      <c r="I13" s="4">
        <v>3.6</v>
      </c>
      <c r="J13" s="4">
        <f t="shared" si="1"/>
        <v>1.9</v>
      </c>
      <c r="K13" t="s">
        <v>66</v>
      </c>
      <c r="L13" s="22">
        <v>2</v>
      </c>
      <c r="M13">
        <v>1</v>
      </c>
      <c r="N13" t="s">
        <v>75</v>
      </c>
      <c r="O13" t="s">
        <v>74</v>
      </c>
      <c r="P13" t="s">
        <v>74</v>
      </c>
      <c r="Q13" t="s">
        <v>75</v>
      </c>
      <c r="R13" t="s">
        <v>74</v>
      </c>
      <c r="S13" t="s">
        <v>75</v>
      </c>
    </row>
    <row r="14" spans="1:20">
      <c r="A14">
        <v>13</v>
      </c>
      <c r="B14" s="2">
        <v>43069</v>
      </c>
      <c r="C14" t="s">
        <v>12</v>
      </c>
      <c r="D14" s="9" t="s">
        <v>31</v>
      </c>
      <c r="E14" s="4">
        <v>35.699999999999996</v>
      </c>
      <c r="F14" s="10">
        <f t="shared" si="0"/>
        <v>3.5699999999999994</v>
      </c>
      <c r="G14" s="4">
        <v>7.4</v>
      </c>
      <c r="H14" s="8">
        <v>7</v>
      </c>
      <c r="I14" s="4">
        <v>4.7</v>
      </c>
      <c r="J14" s="4">
        <f t="shared" si="1"/>
        <v>2.7</v>
      </c>
      <c r="K14" t="s">
        <v>66</v>
      </c>
      <c r="L14" s="22">
        <v>3</v>
      </c>
      <c r="M14">
        <v>5</v>
      </c>
      <c r="N14" t="s">
        <v>74</v>
      </c>
      <c r="O14" t="s">
        <v>74</v>
      </c>
      <c r="P14" t="s">
        <v>74</v>
      </c>
      <c r="Q14" t="s">
        <v>75</v>
      </c>
      <c r="R14" t="s">
        <v>74</v>
      </c>
      <c r="S14" t="s">
        <v>75</v>
      </c>
    </row>
    <row r="15" spans="1:20">
      <c r="A15">
        <v>14</v>
      </c>
      <c r="B15" s="2">
        <v>43069</v>
      </c>
      <c r="C15" t="s">
        <v>12</v>
      </c>
      <c r="D15" s="9" t="s">
        <v>31</v>
      </c>
      <c r="E15" s="4">
        <v>35.200000000000003</v>
      </c>
      <c r="F15" s="10">
        <f t="shared" si="0"/>
        <v>3.5200000000000005</v>
      </c>
      <c r="G15" s="4">
        <v>5.5</v>
      </c>
      <c r="H15" s="8">
        <v>7</v>
      </c>
      <c r="I15" s="4">
        <v>3.9</v>
      </c>
      <c r="J15" s="4">
        <f t="shared" si="1"/>
        <v>1.6</v>
      </c>
      <c r="K15" t="s">
        <v>67</v>
      </c>
      <c r="L15" s="22">
        <v>3</v>
      </c>
      <c r="M15">
        <v>2</v>
      </c>
      <c r="N15" t="s">
        <v>74</v>
      </c>
      <c r="O15" t="s">
        <v>75</v>
      </c>
      <c r="P15" t="s">
        <v>75</v>
      </c>
      <c r="Q15" t="s">
        <v>74</v>
      </c>
      <c r="R15" t="s">
        <v>74</v>
      </c>
      <c r="S15" t="s">
        <v>74</v>
      </c>
    </row>
    <row r="16" spans="1:20">
      <c r="A16">
        <v>15</v>
      </c>
      <c r="B16" s="2">
        <v>43069</v>
      </c>
      <c r="C16" t="s">
        <v>12</v>
      </c>
      <c r="D16" s="9" t="s">
        <v>31</v>
      </c>
      <c r="E16" s="4">
        <v>37.599999999999994</v>
      </c>
      <c r="F16" s="10">
        <f t="shared" si="0"/>
        <v>3.7599999999999993</v>
      </c>
      <c r="G16" s="4">
        <v>7.6</v>
      </c>
      <c r="H16" s="8">
        <v>7</v>
      </c>
      <c r="I16" s="4">
        <v>4.5999999999999996</v>
      </c>
      <c r="J16" s="4">
        <f t="shared" si="1"/>
        <v>3</v>
      </c>
      <c r="K16" t="s">
        <v>67</v>
      </c>
      <c r="L16" s="22">
        <v>2</v>
      </c>
      <c r="M16">
        <v>3</v>
      </c>
      <c r="N16" t="s">
        <v>75</v>
      </c>
      <c r="O16" t="s">
        <v>75</v>
      </c>
      <c r="P16" t="s">
        <v>75</v>
      </c>
      <c r="Q16" t="s">
        <v>74</v>
      </c>
      <c r="R16" t="s">
        <v>74</v>
      </c>
      <c r="S16" t="s">
        <v>75</v>
      </c>
      <c r="T16" t="s">
        <v>76</v>
      </c>
    </row>
    <row r="17" spans="1:19">
      <c r="A17">
        <v>16</v>
      </c>
      <c r="B17" s="2">
        <v>43069</v>
      </c>
      <c r="C17" t="s">
        <v>12</v>
      </c>
      <c r="D17" s="9" t="s">
        <v>31</v>
      </c>
      <c r="E17" s="4">
        <v>26.6</v>
      </c>
      <c r="F17" s="10">
        <f t="shared" si="0"/>
        <v>2.66</v>
      </c>
      <c r="G17" s="4">
        <v>3.2</v>
      </c>
      <c r="H17" s="8">
        <v>8</v>
      </c>
      <c r="I17" s="4">
        <v>2.1</v>
      </c>
      <c r="J17" s="4">
        <f t="shared" si="1"/>
        <v>1.1000000000000001</v>
      </c>
      <c r="K17" t="s">
        <v>66</v>
      </c>
      <c r="L17" s="22">
        <v>0</v>
      </c>
      <c r="M17">
        <v>1</v>
      </c>
      <c r="N17" t="s">
        <v>75</v>
      </c>
      <c r="O17" t="s">
        <v>74</v>
      </c>
      <c r="P17" t="s">
        <v>74</v>
      </c>
      <c r="Q17" t="s">
        <v>74</v>
      </c>
      <c r="R17" t="s">
        <v>74</v>
      </c>
      <c r="S17" t="s">
        <v>75</v>
      </c>
    </row>
    <row r="18" spans="1:19">
      <c r="A18">
        <v>17</v>
      </c>
      <c r="B18" s="2">
        <v>43069</v>
      </c>
      <c r="C18" t="s">
        <v>12</v>
      </c>
      <c r="D18" s="9" t="s">
        <v>31</v>
      </c>
      <c r="E18" s="4">
        <v>42.5</v>
      </c>
      <c r="F18" s="10">
        <f t="shared" si="0"/>
        <v>4.25</v>
      </c>
      <c r="G18" s="4">
        <v>12.3</v>
      </c>
      <c r="H18" s="8">
        <v>8</v>
      </c>
      <c r="I18" s="4">
        <v>8.1999999999999993</v>
      </c>
      <c r="J18" s="4">
        <f t="shared" si="1"/>
        <v>4.1000000000000014</v>
      </c>
      <c r="K18" t="s">
        <v>69</v>
      </c>
      <c r="L18" s="22">
        <v>5</v>
      </c>
      <c r="M18">
        <v>1</v>
      </c>
      <c r="N18" t="s">
        <v>75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</row>
    <row r="19" spans="1:19">
      <c r="A19">
        <v>18</v>
      </c>
      <c r="B19" s="2">
        <v>43069</v>
      </c>
      <c r="C19" t="s">
        <v>12</v>
      </c>
      <c r="D19" s="9" t="s">
        <v>31</v>
      </c>
      <c r="E19" s="4">
        <v>51.6</v>
      </c>
      <c r="F19" s="10">
        <f t="shared" si="0"/>
        <v>5.16</v>
      </c>
      <c r="G19" s="4">
        <v>7.8</v>
      </c>
      <c r="H19" s="8">
        <v>8</v>
      </c>
      <c r="I19" s="4">
        <v>4.4000000000000004</v>
      </c>
      <c r="J19" s="4">
        <f t="shared" si="1"/>
        <v>3.3999999999999995</v>
      </c>
      <c r="K19" t="s">
        <v>66</v>
      </c>
      <c r="L19" s="22">
        <v>3</v>
      </c>
      <c r="M19">
        <v>5</v>
      </c>
      <c r="N19" t="s">
        <v>74</v>
      </c>
      <c r="O19" t="s">
        <v>74</v>
      </c>
      <c r="P19" t="s">
        <v>74</v>
      </c>
      <c r="Q19" t="s">
        <v>75</v>
      </c>
      <c r="R19" t="s">
        <v>74</v>
      </c>
      <c r="S19" t="s">
        <v>75</v>
      </c>
    </row>
    <row r="20" spans="1:19">
      <c r="A20">
        <v>19</v>
      </c>
      <c r="B20" s="2">
        <v>43069</v>
      </c>
      <c r="C20" t="s">
        <v>12</v>
      </c>
      <c r="D20" s="9" t="s">
        <v>31</v>
      </c>
      <c r="E20" s="4">
        <v>37.1</v>
      </c>
      <c r="F20" s="10">
        <f t="shared" si="0"/>
        <v>3.71</v>
      </c>
      <c r="G20" s="4">
        <v>7.6</v>
      </c>
      <c r="H20" s="8">
        <v>9</v>
      </c>
      <c r="I20" s="4">
        <v>5.6</v>
      </c>
      <c r="J20" s="4">
        <f t="shared" si="1"/>
        <v>2</v>
      </c>
      <c r="K20" t="s">
        <v>67</v>
      </c>
      <c r="L20" s="22">
        <v>2</v>
      </c>
      <c r="M20">
        <v>3</v>
      </c>
      <c r="N20" t="s">
        <v>75</v>
      </c>
      <c r="O20" t="s">
        <v>75</v>
      </c>
      <c r="P20" t="s">
        <v>75</v>
      </c>
      <c r="Q20" t="s">
        <v>74</v>
      </c>
      <c r="R20" t="s">
        <v>74</v>
      </c>
      <c r="S20" t="s">
        <v>74</v>
      </c>
    </row>
    <row r="21" spans="1:19">
      <c r="A21">
        <v>20</v>
      </c>
      <c r="B21" s="2">
        <v>43069</v>
      </c>
      <c r="C21" t="s">
        <v>12</v>
      </c>
      <c r="D21" s="9" t="s">
        <v>31</v>
      </c>
      <c r="E21" s="4">
        <v>34.900000000000006</v>
      </c>
      <c r="F21" s="10">
        <f t="shared" si="0"/>
        <v>3.4900000000000007</v>
      </c>
      <c r="G21" s="4">
        <v>7.4</v>
      </c>
      <c r="H21" s="8">
        <v>9</v>
      </c>
      <c r="I21" s="4">
        <v>5.4</v>
      </c>
      <c r="J21" s="4">
        <f t="shared" si="1"/>
        <v>2</v>
      </c>
      <c r="K21" t="s">
        <v>66</v>
      </c>
      <c r="L21" s="22">
        <v>2</v>
      </c>
      <c r="M21">
        <v>5</v>
      </c>
      <c r="N21" t="s">
        <v>74</v>
      </c>
      <c r="O21" t="s">
        <v>74</v>
      </c>
      <c r="P21" t="s">
        <v>75</v>
      </c>
      <c r="Q21" t="s">
        <v>75</v>
      </c>
      <c r="R21" t="s">
        <v>75</v>
      </c>
      <c r="S21" t="s">
        <v>75</v>
      </c>
    </row>
    <row r="22" spans="1:19">
      <c r="A22">
        <v>21</v>
      </c>
      <c r="B22" s="2">
        <v>43069</v>
      </c>
      <c r="C22" t="s">
        <v>14</v>
      </c>
      <c r="D22" s="9" t="s">
        <v>31</v>
      </c>
      <c r="F22" s="10">
        <v>4.0999999999999996</v>
      </c>
      <c r="G22" s="4">
        <v>9</v>
      </c>
      <c r="H22" s="8">
        <v>10</v>
      </c>
      <c r="I22" s="4">
        <v>5</v>
      </c>
      <c r="J22" s="4">
        <f t="shared" si="1"/>
        <v>4</v>
      </c>
      <c r="K22" t="s">
        <v>70</v>
      </c>
      <c r="L22" s="22">
        <v>2</v>
      </c>
      <c r="M22">
        <v>5</v>
      </c>
      <c r="N22" t="s">
        <v>75</v>
      </c>
      <c r="O22" t="s">
        <v>75</v>
      </c>
      <c r="P22" t="s">
        <v>75</v>
      </c>
      <c r="Q22" t="s">
        <v>74</v>
      </c>
      <c r="R22" t="s">
        <v>75</v>
      </c>
      <c r="S22" t="s">
        <v>75</v>
      </c>
    </row>
    <row r="23" spans="1:19">
      <c r="A23">
        <v>22</v>
      </c>
      <c r="B23" s="2">
        <v>43069</v>
      </c>
      <c r="C23" t="s">
        <v>14</v>
      </c>
      <c r="D23" s="9" t="s">
        <v>31</v>
      </c>
      <c r="F23" s="10">
        <v>4.8</v>
      </c>
      <c r="G23" s="4">
        <v>16</v>
      </c>
      <c r="H23" s="8">
        <v>10</v>
      </c>
      <c r="I23" s="4">
        <v>10</v>
      </c>
      <c r="J23" s="4">
        <f t="shared" si="1"/>
        <v>6</v>
      </c>
      <c r="K23" t="s">
        <v>68</v>
      </c>
      <c r="L23" s="22">
        <v>2</v>
      </c>
      <c r="M23">
        <v>5</v>
      </c>
      <c r="N23" t="s">
        <v>74</v>
      </c>
      <c r="O23" t="s">
        <v>75</v>
      </c>
      <c r="P23" t="s">
        <v>75</v>
      </c>
      <c r="Q23" t="s">
        <v>75</v>
      </c>
      <c r="R23" t="s">
        <v>75</v>
      </c>
      <c r="S23" t="s">
        <v>75</v>
      </c>
    </row>
    <row r="24" spans="1:19">
      <c r="A24">
        <v>23</v>
      </c>
      <c r="B24" s="2">
        <v>43069</v>
      </c>
      <c r="C24" t="s">
        <v>14</v>
      </c>
      <c r="D24" s="9" t="s">
        <v>31</v>
      </c>
      <c r="F24" s="10">
        <v>4.2</v>
      </c>
      <c r="G24" s="4">
        <v>13</v>
      </c>
      <c r="H24" s="8">
        <v>11</v>
      </c>
      <c r="I24" s="4">
        <v>9</v>
      </c>
      <c r="J24" s="4">
        <f t="shared" si="1"/>
        <v>4</v>
      </c>
      <c r="K24" t="s">
        <v>66</v>
      </c>
      <c r="L24" s="22">
        <v>2</v>
      </c>
      <c r="M24">
        <v>5</v>
      </c>
      <c r="N24" t="s">
        <v>74</v>
      </c>
      <c r="O24" t="s">
        <v>74</v>
      </c>
      <c r="P24" t="s">
        <v>74</v>
      </c>
      <c r="Q24" t="s">
        <v>75</v>
      </c>
      <c r="R24" t="s">
        <v>74</v>
      </c>
      <c r="S24" t="s">
        <v>75</v>
      </c>
    </row>
    <row r="25" spans="1:19">
      <c r="A25">
        <v>24</v>
      </c>
      <c r="B25" s="2">
        <v>43069</v>
      </c>
      <c r="C25" t="s">
        <v>14</v>
      </c>
      <c r="D25" s="9" t="s">
        <v>31</v>
      </c>
      <c r="F25" s="10">
        <v>3.9</v>
      </c>
      <c r="G25" s="4">
        <v>14</v>
      </c>
      <c r="H25" s="8">
        <v>11</v>
      </c>
      <c r="I25" s="4">
        <v>10</v>
      </c>
      <c r="J25" s="4">
        <f t="shared" si="1"/>
        <v>4</v>
      </c>
      <c r="K25" t="s">
        <v>66</v>
      </c>
      <c r="L25" s="22">
        <v>2</v>
      </c>
      <c r="M25">
        <v>5</v>
      </c>
      <c r="N25" t="s">
        <v>74</v>
      </c>
      <c r="O25" t="s">
        <v>74</v>
      </c>
      <c r="P25" t="s">
        <v>74</v>
      </c>
      <c r="Q25" t="s">
        <v>75</v>
      </c>
      <c r="R25" t="s">
        <v>74</v>
      </c>
      <c r="S25" t="s">
        <v>75</v>
      </c>
    </row>
    <row r="26" spans="1:19">
      <c r="A26">
        <v>25</v>
      </c>
      <c r="B26" s="2">
        <v>43069</v>
      </c>
      <c r="C26" t="s">
        <v>14</v>
      </c>
      <c r="D26" s="9" t="s">
        <v>31</v>
      </c>
      <c r="F26" s="10">
        <v>4.5</v>
      </c>
      <c r="G26" s="4">
        <v>27</v>
      </c>
      <c r="H26" s="8">
        <v>12</v>
      </c>
      <c r="I26" s="4">
        <v>22</v>
      </c>
      <c r="J26" s="4">
        <f t="shared" si="1"/>
        <v>5</v>
      </c>
      <c r="K26" t="s">
        <v>66</v>
      </c>
      <c r="L26" s="22">
        <v>1</v>
      </c>
      <c r="M26">
        <v>5</v>
      </c>
      <c r="N26" t="s">
        <v>75</v>
      </c>
      <c r="O26" t="s">
        <v>74</v>
      </c>
      <c r="P26" t="s">
        <v>74</v>
      </c>
      <c r="Q26" t="s">
        <v>75</v>
      </c>
      <c r="R26" t="s">
        <v>74</v>
      </c>
      <c r="S26" t="s">
        <v>75</v>
      </c>
    </row>
    <row r="27" spans="1:19">
      <c r="A27">
        <v>26</v>
      </c>
      <c r="B27" s="2">
        <v>43069</v>
      </c>
      <c r="C27" t="s">
        <v>14</v>
      </c>
      <c r="D27" s="9" t="s">
        <v>31</v>
      </c>
      <c r="F27" s="10">
        <v>5.3</v>
      </c>
      <c r="G27" s="4">
        <v>13</v>
      </c>
      <c r="H27" s="8">
        <v>12</v>
      </c>
      <c r="I27" s="4">
        <v>7</v>
      </c>
      <c r="J27" s="4">
        <f t="shared" si="1"/>
        <v>6</v>
      </c>
      <c r="K27" t="s">
        <v>66</v>
      </c>
      <c r="L27" s="22">
        <v>2</v>
      </c>
      <c r="M27">
        <v>5</v>
      </c>
      <c r="N27" t="s">
        <v>74</v>
      </c>
      <c r="O27" t="s">
        <v>74</v>
      </c>
      <c r="P27" t="s">
        <v>74</v>
      </c>
      <c r="Q27" t="s">
        <v>75</v>
      </c>
      <c r="R27" t="s">
        <v>74</v>
      </c>
      <c r="S27" t="s">
        <v>75</v>
      </c>
    </row>
    <row r="28" spans="1:19">
      <c r="A28">
        <v>27</v>
      </c>
      <c r="B28" s="2">
        <v>43069</v>
      </c>
      <c r="C28" t="s">
        <v>14</v>
      </c>
      <c r="D28" s="9" t="s">
        <v>31</v>
      </c>
      <c r="F28" s="10">
        <v>4.3</v>
      </c>
      <c r="G28" s="4">
        <v>11</v>
      </c>
      <c r="H28" s="8">
        <v>13</v>
      </c>
      <c r="I28" s="4">
        <v>7</v>
      </c>
      <c r="J28" s="4">
        <f t="shared" si="1"/>
        <v>4</v>
      </c>
      <c r="K28" t="s">
        <v>71</v>
      </c>
      <c r="L28" s="22">
        <v>3</v>
      </c>
      <c r="M28">
        <v>5</v>
      </c>
      <c r="N28" t="s">
        <v>74</v>
      </c>
      <c r="O28" t="s">
        <v>74</v>
      </c>
      <c r="P28" t="s">
        <v>74</v>
      </c>
      <c r="Q28" t="s">
        <v>75</v>
      </c>
      <c r="R28" t="s">
        <v>74</v>
      </c>
      <c r="S28" t="s">
        <v>75</v>
      </c>
    </row>
    <row r="29" spans="1:19">
      <c r="A29">
        <v>28</v>
      </c>
      <c r="B29" s="2">
        <v>43069</v>
      </c>
      <c r="C29" t="s">
        <v>14</v>
      </c>
      <c r="D29" s="9" t="s">
        <v>31</v>
      </c>
      <c r="F29" s="10">
        <v>4.3</v>
      </c>
      <c r="G29" s="4">
        <v>13</v>
      </c>
      <c r="H29" s="8">
        <v>13</v>
      </c>
      <c r="I29" s="4">
        <v>9</v>
      </c>
      <c r="J29" s="4">
        <f t="shared" si="1"/>
        <v>4</v>
      </c>
      <c r="K29" t="s">
        <v>71</v>
      </c>
      <c r="L29" s="22">
        <v>2</v>
      </c>
      <c r="M29" t="s">
        <v>31</v>
      </c>
      <c r="N29" t="s">
        <v>75</v>
      </c>
      <c r="O29" t="s">
        <v>75</v>
      </c>
      <c r="P29" t="s">
        <v>75</v>
      </c>
      <c r="Q29" t="s">
        <v>75</v>
      </c>
      <c r="R29" t="s">
        <v>74</v>
      </c>
      <c r="S29" t="s">
        <v>75</v>
      </c>
    </row>
    <row r="30" spans="1:19">
      <c r="A30">
        <v>29</v>
      </c>
      <c r="B30" s="2">
        <v>43069</v>
      </c>
      <c r="C30" t="s">
        <v>14</v>
      </c>
      <c r="D30" s="9" t="s">
        <v>31</v>
      </c>
      <c r="F30" s="10">
        <v>4.2</v>
      </c>
      <c r="G30" s="4">
        <v>12</v>
      </c>
      <c r="H30" s="8">
        <v>14</v>
      </c>
      <c r="I30" s="4">
        <v>7</v>
      </c>
      <c r="J30" s="4">
        <f t="shared" si="1"/>
        <v>5</v>
      </c>
      <c r="K30" t="s">
        <v>71</v>
      </c>
      <c r="L30" s="22">
        <v>2</v>
      </c>
      <c r="M30">
        <v>5</v>
      </c>
      <c r="N30" t="s">
        <v>75</v>
      </c>
      <c r="O30" t="s">
        <v>75</v>
      </c>
      <c r="P30" t="s">
        <v>75</v>
      </c>
      <c r="Q30" t="s">
        <v>75</v>
      </c>
      <c r="R30" t="s">
        <v>75</v>
      </c>
      <c r="S30" t="s">
        <v>75</v>
      </c>
    </row>
    <row r="31" spans="1:19">
      <c r="A31">
        <v>30</v>
      </c>
      <c r="B31" s="2">
        <v>43069</v>
      </c>
      <c r="C31" t="s">
        <v>14</v>
      </c>
      <c r="D31" s="9" t="s">
        <v>31</v>
      </c>
      <c r="F31" s="10">
        <v>5.7</v>
      </c>
      <c r="G31" s="4">
        <v>15</v>
      </c>
      <c r="H31" s="8">
        <v>14</v>
      </c>
      <c r="I31" s="4">
        <v>10</v>
      </c>
      <c r="J31" s="4">
        <f t="shared" si="1"/>
        <v>5</v>
      </c>
      <c r="K31" t="s">
        <v>66</v>
      </c>
      <c r="L31" s="22">
        <v>3</v>
      </c>
      <c r="M31" t="s">
        <v>31</v>
      </c>
      <c r="N31" t="s">
        <v>74</v>
      </c>
      <c r="O31" t="s">
        <v>74</v>
      </c>
      <c r="P31" t="s">
        <v>74</v>
      </c>
      <c r="Q31" t="s">
        <v>75</v>
      </c>
      <c r="R31" t="s">
        <v>74</v>
      </c>
      <c r="S31" t="s">
        <v>75</v>
      </c>
    </row>
    <row r="32" spans="1:19">
      <c r="A32">
        <v>31</v>
      </c>
      <c r="B32" s="2">
        <v>43069</v>
      </c>
      <c r="C32" t="s">
        <v>14</v>
      </c>
      <c r="D32" s="9" t="s">
        <v>31</v>
      </c>
      <c r="F32" s="10">
        <v>5.4</v>
      </c>
      <c r="G32" s="4">
        <v>13</v>
      </c>
      <c r="H32" s="8">
        <v>15</v>
      </c>
      <c r="I32" s="4">
        <v>8</v>
      </c>
      <c r="J32" s="4">
        <f t="shared" si="1"/>
        <v>5</v>
      </c>
      <c r="K32" t="s">
        <v>71</v>
      </c>
      <c r="L32" s="22">
        <v>2</v>
      </c>
      <c r="M32">
        <v>5</v>
      </c>
      <c r="N32" t="s">
        <v>75</v>
      </c>
      <c r="O32" t="s">
        <v>75</v>
      </c>
      <c r="P32" t="s">
        <v>75</v>
      </c>
      <c r="Q32" t="s">
        <v>75</v>
      </c>
      <c r="R32" t="s">
        <v>75</v>
      </c>
      <c r="S32" t="s">
        <v>75</v>
      </c>
    </row>
    <row r="33" spans="1:20">
      <c r="A33">
        <v>32</v>
      </c>
      <c r="B33" s="2">
        <v>43069</v>
      </c>
      <c r="C33" t="s">
        <v>14</v>
      </c>
      <c r="D33" s="9" t="s">
        <v>31</v>
      </c>
      <c r="F33" s="10">
        <v>4.5999999999999996</v>
      </c>
      <c r="G33" s="4">
        <v>14</v>
      </c>
      <c r="H33" s="8">
        <v>15</v>
      </c>
      <c r="I33" s="4">
        <v>9</v>
      </c>
      <c r="J33" s="4">
        <f t="shared" si="1"/>
        <v>5</v>
      </c>
      <c r="K33" t="s">
        <v>66</v>
      </c>
      <c r="L33" s="22">
        <v>3</v>
      </c>
      <c r="M33">
        <v>5</v>
      </c>
      <c r="N33" t="s">
        <v>74</v>
      </c>
      <c r="O33" t="s">
        <v>74</v>
      </c>
      <c r="P33" t="s">
        <v>74</v>
      </c>
      <c r="Q33" t="s">
        <v>75</v>
      </c>
      <c r="R33" t="s">
        <v>74</v>
      </c>
      <c r="S33" t="s">
        <v>75</v>
      </c>
    </row>
    <row r="34" spans="1:20">
      <c r="A34">
        <v>33</v>
      </c>
      <c r="B34" s="2">
        <v>43069</v>
      </c>
      <c r="C34" t="s">
        <v>14</v>
      </c>
      <c r="D34" s="9" t="s">
        <v>31</v>
      </c>
      <c r="F34" s="10">
        <v>5.7</v>
      </c>
      <c r="G34" s="4">
        <v>31</v>
      </c>
      <c r="H34" s="8">
        <v>16</v>
      </c>
      <c r="I34" s="4">
        <v>24</v>
      </c>
      <c r="J34" s="4">
        <f t="shared" si="1"/>
        <v>7</v>
      </c>
      <c r="K34" t="s">
        <v>66</v>
      </c>
      <c r="L34" s="22">
        <v>2</v>
      </c>
      <c r="M34">
        <v>5</v>
      </c>
      <c r="N34" t="s">
        <v>74</v>
      </c>
      <c r="O34" t="s">
        <v>75</v>
      </c>
      <c r="P34" t="s">
        <v>74</v>
      </c>
      <c r="Q34" t="s">
        <v>75</v>
      </c>
      <c r="R34" t="s">
        <v>74</v>
      </c>
      <c r="S34" t="s">
        <v>75</v>
      </c>
    </row>
    <row r="35" spans="1:20">
      <c r="A35">
        <v>34</v>
      </c>
      <c r="B35" s="2">
        <v>43069</v>
      </c>
      <c r="C35" t="s">
        <v>14</v>
      </c>
      <c r="D35" s="9" t="s">
        <v>31</v>
      </c>
      <c r="F35" s="10">
        <v>4.4000000000000004</v>
      </c>
      <c r="G35" s="4">
        <v>15</v>
      </c>
      <c r="H35" s="8">
        <v>16</v>
      </c>
      <c r="I35" s="4">
        <v>10</v>
      </c>
      <c r="J35" s="4">
        <f t="shared" si="1"/>
        <v>5</v>
      </c>
      <c r="K35" t="s">
        <v>66</v>
      </c>
      <c r="L35" s="22">
        <v>3</v>
      </c>
      <c r="M35">
        <v>5</v>
      </c>
      <c r="N35" t="s">
        <v>74</v>
      </c>
      <c r="O35" t="s">
        <v>74</v>
      </c>
      <c r="P35" t="s">
        <v>74</v>
      </c>
      <c r="Q35" t="s">
        <v>75</v>
      </c>
      <c r="R35" t="s">
        <v>74</v>
      </c>
      <c r="S35" t="s">
        <v>75</v>
      </c>
    </row>
    <row r="36" spans="1:20">
      <c r="A36">
        <v>35</v>
      </c>
      <c r="B36" s="2">
        <v>43069</v>
      </c>
      <c r="C36" t="s">
        <v>14</v>
      </c>
      <c r="D36" s="9" t="s">
        <v>31</v>
      </c>
      <c r="F36" s="10">
        <v>4.7</v>
      </c>
      <c r="G36" s="4">
        <v>10</v>
      </c>
      <c r="H36" s="8">
        <v>18</v>
      </c>
      <c r="I36" s="4">
        <v>5</v>
      </c>
      <c r="J36" s="4">
        <f t="shared" si="1"/>
        <v>5</v>
      </c>
      <c r="K36" t="s">
        <v>68</v>
      </c>
      <c r="L36" s="22">
        <v>2</v>
      </c>
      <c r="M36">
        <v>3</v>
      </c>
      <c r="N36" t="s">
        <v>74</v>
      </c>
      <c r="O36" t="s">
        <v>74</v>
      </c>
      <c r="P36" t="s">
        <v>75</v>
      </c>
      <c r="Q36" t="s">
        <v>75</v>
      </c>
      <c r="R36" t="s">
        <v>75</v>
      </c>
      <c r="S36" t="s">
        <v>75</v>
      </c>
    </row>
    <row r="37" spans="1:20">
      <c r="A37">
        <v>36</v>
      </c>
      <c r="B37" s="2">
        <v>43069</v>
      </c>
      <c r="C37" t="s">
        <v>14</v>
      </c>
      <c r="D37" s="9" t="s">
        <v>31</v>
      </c>
      <c r="F37" s="10">
        <v>4.0999999999999996</v>
      </c>
      <c r="G37" s="4">
        <v>10</v>
      </c>
      <c r="H37" s="8">
        <v>18</v>
      </c>
      <c r="I37" s="4">
        <v>7</v>
      </c>
      <c r="J37" s="4">
        <f t="shared" si="1"/>
        <v>3</v>
      </c>
      <c r="K37" t="s">
        <v>66</v>
      </c>
      <c r="L37" s="22">
        <v>2</v>
      </c>
      <c r="M37" t="s">
        <v>31</v>
      </c>
      <c r="N37" t="s">
        <v>74</v>
      </c>
      <c r="O37" t="s">
        <v>74</v>
      </c>
      <c r="P37" t="s">
        <v>74</v>
      </c>
      <c r="Q37" t="s">
        <v>75</v>
      </c>
      <c r="R37" t="s">
        <v>74</v>
      </c>
      <c r="S37" t="s">
        <v>74</v>
      </c>
    </row>
    <row r="38" spans="1:20">
      <c r="A38">
        <v>37</v>
      </c>
      <c r="B38" s="2">
        <v>43069</v>
      </c>
      <c r="C38" t="s">
        <v>14</v>
      </c>
      <c r="D38" s="9" t="s">
        <v>31</v>
      </c>
      <c r="F38" s="10">
        <v>3.7</v>
      </c>
      <c r="G38" s="4">
        <v>8</v>
      </c>
      <c r="H38" s="8">
        <v>16</v>
      </c>
      <c r="I38" s="4">
        <v>4</v>
      </c>
      <c r="J38" s="4">
        <f t="shared" si="1"/>
        <v>4</v>
      </c>
      <c r="K38" t="s">
        <v>71</v>
      </c>
      <c r="L38" s="22">
        <v>2</v>
      </c>
      <c r="M38">
        <v>3</v>
      </c>
      <c r="N38" t="s">
        <v>75</v>
      </c>
      <c r="O38" t="s">
        <v>75</v>
      </c>
      <c r="P38" t="s">
        <v>75</v>
      </c>
      <c r="Q38" t="s">
        <v>75</v>
      </c>
      <c r="R38" t="s">
        <v>74</v>
      </c>
      <c r="S38" t="s">
        <v>75</v>
      </c>
    </row>
    <row r="39" spans="1:20">
      <c r="A39">
        <v>38</v>
      </c>
      <c r="B39" s="2">
        <v>43069</v>
      </c>
      <c r="C39" t="s">
        <v>14</v>
      </c>
      <c r="D39" s="9" t="s">
        <v>31</v>
      </c>
      <c r="F39" s="10">
        <v>4.0999999999999996</v>
      </c>
      <c r="G39" s="4">
        <v>9</v>
      </c>
      <c r="H39" s="8">
        <v>16</v>
      </c>
      <c r="I39" s="4">
        <v>6</v>
      </c>
      <c r="J39" s="4">
        <f t="shared" si="1"/>
        <v>3</v>
      </c>
      <c r="K39" t="s">
        <v>70</v>
      </c>
      <c r="L39" s="22">
        <v>2</v>
      </c>
      <c r="M39">
        <v>3</v>
      </c>
      <c r="N39" t="s">
        <v>75</v>
      </c>
      <c r="O39" t="s">
        <v>75</v>
      </c>
      <c r="P39" t="s">
        <v>75</v>
      </c>
      <c r="Q39" t="s">
        <v>75</v>
      </c>
      <c r="R39" t="s">
        <v>74</v>
      </c>
      <c r="S39" t="s">
        <v>75</v>
      </c>
    </row>
    <row r="40" spans="1:20">
      <c r="A40">
        <v>39</v>
      </c>
      <c r="B40" s="2">
        <v>43069</v>
      </c>
      <c r="C40" t="s">
        <v>14</v>
      </c>
      <c r="D40" s="9" t="s">
        <v>31</v>
      </c>
      <c r="F40" s="10">
        <v>4.8</v>
      </c>
      <c r="G40" s="4">
        <v>11</v>
      </c>
      <c r="H40" s="8">
        <v>16</v>
      </c>
      <c r="I40" s="4">
        <v>7</v>
      </c>
      <c r="J40" s="4">
        <f t="shared" si="1"/>
        <v>4</v>
      </c>
      <c r="K40" t="s">
        <v>66</v>
      </c>
      <c r="L40" s="22">
        <v>2</v>
      </c>
      <c r="M40">
        <v>5</v>
      </c>
      <c r="N40" t="s">
        <v>74</v>
      </c>
      <c r="O40" t="s">
        <v>74</v>
      </c>
      <c r="P40" t="s">
        <v>74</v>
      </c>
      <c r="Q40" t="s">
        <v>75</v>
      </c>
      <c r="R40" t="s">
        <v>74</v>
      </c>
      <c r="S40" t="s">
        <v>75</v>
      </c>
    </row>
    <row r="41" spans="1:20">
      <c r="A41">
        <v>40</v>
      </c>
      <c r="B41" s="2">
        <v>43069</v>
      </c>
      <c r="C41" t="s">
        <v>14</v>
      </c>
      <c r="D41" s="9" t="s">
        <v>31</v>
      </c>
      <c r="F41" s="10">
        <v>4.2</v>
      </c>
      <c r="G41" s="4">
        <v>9</v>
      </c>
      <c r="H41" s="8">
        <v>19</v>
      </c>
      <c r="I41" s="4">
        <v>6</v>
      </c>
      <c r="J41" s="4">
        <f t="shared" si="1"/>
        <v>3</v>
      </c>
      <c r="K41" t="s">
        <v>68</v>
      </c>
      <c r="L41" s="22">
        <v>2</v>
      </c>
      <c r="M41">
        <v>5</v>
      </c>
      <c r="N41" t="s">
        <v>75</v>
      </c>
      <c r="O41" t="s">
        <v>75</v>
      </c>
      <c r="P41" t="s">
        <v>75</v>
      </c>
      <c r="Q41" t="s">
        <v>75</v>
      </c>
      <c r="R41" t="s">
        <v>75</v>
      </c>
      <c r="S41" t="s">
        <v>75</v>
      </c>
    </row>
    <row r="42" spans="1:20">
      <c r="A42">
        <v>41</v>
      </c>
      <c r="B42" s="2">
        <v>43089</v>
      </c>
      <c r="C42" t="s">
        <v>22</v>
      </c>
      <c r="D42" s="9">
        <v>24</v>
      </c>
      <c r="E42" s="4">
        <v>33.26</v>
      </c>
      <c r="F42" s="10">
        <f t="shared" ref="F42:F73" si="2">E42/10</f>
        <v>3.3259999999999996</v>
      </c>
      <c r="G42" s="4">
        <v>7</v>
      </c>
      <c r="H42" s="8">
        <v>20</v>
      </c>
      <c r="I42" s="4">
        <v>4.4000000000000004</v>
      </c>
      <c r="J42" s="4">
        <f t="shared" si="1"/>
        <v>2.5999999999999996</v>
      </c>
      <c r="K42" t="s">
        <v>66</v>
      </c>
      <c r="L42" s="22">
        <v>3</v>
      </c>
      <c r="M42" t="s">
        <v>31</v>
      </c>
      <c r="N42" t="s">
        <v>74</v>
      </c>
      <c r="O42" t="s">
        <v>74</v>
      </c>
      <c r="P42" t="s">
        <v>74</v>
      </c>
      <c r="Q42" t="s">
        <v>75</v>
      </c>
      <c r="R42" t="s">
        <v>74</v>
      </c>
      <c r="S42" t="s">
        <v>75</v>
      </c>
    </row>
    <row r="43" spans="1:20">
      <c r="A43">
        <v>42</v>
      </c>
      <c r="B43" s="2">
        <v>43089</v>
      </c>
      <c r="C43" t="s">
        <v>22</v>
      </c>
      <c r="D43" s="9">
        <v>24</v>
      </c>
      <c r="E43" s="4">
        <v>30.05</v>
      </c>
      <c r="F43" s="10">
        <f t="shared" si="2"/>
        <v>3.0049999999999999</v>
      </c>
      <c r="G43" s="4">
        <v>7.4</v>
      </c>
      <c r="H43" s="8">
        <v>20</v>
      </c>
      <c r="I43" s="4">
        <v>5</v>
      </c>
      <c r="J43" s="4">
        <f t="shared" si="1"/>
        <v>2.4000000000000004</v>
      </c>
      <c r="K43" t="s">
        <v>68</v>
      </c>
      <c r="L43" s="22">
        <v>3</v>
      </c>
      <c r="M43">
        <v>5</v>
      </c>
      <c r="N43" t="s">
        <v>74</v>
      </c>
      <c r="O43" t="s">
        <v>74</v>
      </c>
      <c r="P43" t="s">
        <v>74</v>
      </c>
      <c r="Q43" t="s">
        <v>75</v>
      </c>
      <c r="R43" t="s">
        <v>74</v>
      </c>
      <c r="S43" t="s">
        <v>75</v>
      </c>
    </row>
    <row r="44" spans="1:20">
      <c r="A44">
        <v>43</v>
      </c>
      <c r="B44" s="2">
        <v>43089</v>
      </c>
      <c r="C44" t="s">
        <v>22</v>
      </c>
      <c r="D44" s="9">
        <v>25</v>
      </c>
      <c r="E44" s="4">
        <v>33.200000000000003</v>
      </c>
      <c r="F44" s="10">
        <f t="shared" si="2"/>
        <v>3.3200000000000003</v>
      </c>
      <c r="G44" s="4">
        <v>7.4</v>
      </c>
      <c r="H44" s="8">
        <v>20</v>
      </c>
      <c r="I44" s="4">
        <v>4.5999999999999996</v>
      </c>
      <c r="J44" s="4">
        <f t="shared" si="1"/>
        <v>2.8000000000000007</v>
      </c>
      <c r="K44" t="s">
        <v>68</v>
      </c>
      <c r="L44" s="22">
        <v>2</v>
      </c>
      <c r="M44">
        <v>3</v>
      </c>
      <c r="N44" t="s">
        <v>75</v>
      </c>
      <c r="O44" t="s">
        <v>74</v>
      </c>
      <c r="P44" t="s">
        <v>74</v>
      </c>
      <c r="Q44" t="s">
        <v>75</v>
      </c>
      <c r="R44" t="s">
        <v>74</v>
      </c>
      <c r="S44" t="s">
        <v>75</v>
      </c>
    </row>
    <row r="45" spans="1:20">
      <c r="A45">
        <v>44</v>
      </c>
      <c r="B45" s="2">
        <v>43089</v>
      </c>
      <c r="C45" t="s">
        <v>22</v>
      </c>
      <c r="D45" s="9">
        <v>26</v>
      </c>
      <c r="E45" s="4">
        <v>35.47</v>
      </c>
      <c r="F45" s="10">
        <f t="shared" si="2"/>
        <v>3.5469999999999997</v>
      </c>
      <c r="G45" s="4">
        <v>7.1</v>
      </c>
      <c r="H45" s="8">
        <v>20</v>
      </c>
      <c r="I45" s="4">
        <v>4.3</v>
      </c>
      <c r="J45" s="4">
        <f t="shared" si="1"/>
        <v>2.8</v>
      </c>
      <c r="K45" t="s">
        <v>71</v>
      </c>
      <c r="L45" s="22">
        <v>2</v>
      </c>
      <c r="M45">
        <v>3</v>
      </c>
      <c r="N45" t="s">
        <v>75</v>
      </c>
      <c r="O45" t="s">
        <v>75</v>
      </c>
      <c r="P45" t="s">
        <v>75</v>
      </c>
      <c r="Q45" t="s">
        <v>75</v>
      </c>
      <c r="R45" t="s">
        <v>74</v>
      </c>
      <c r="S45" t="s">
        <v>74</v>
      </c>
      <c r="T45" t="s">
        <v>77</v>
      </c>
    </row>
    <row r="46" spans="1:20">
      <c r="A46">
        <v>45</v>
      </c>
      <c r="B46" s="2">
        <v>43089</v>
      </c>
      <c r="C46" t="s">
        <v>22</v>
      </c>
      <c r="D46" s="9">
        <v>23</v>
      </c>
      <c r="E46" s="4">
        <v>38.42</v>
      </c>
      <c r="F46" s="10">
        <f t="shared" si="2"/>
        <v>3.8420000000000001</v>
      </c>
      <c r="G46" s="4">
        <v>12</v>
      </c>
      <c r="H46" s="8">
        <v>21</v>
      </c>
      <c r="I46" s="4">
        <v>8.1999999999999993</v>
      </c>
      <c r="J46" s="4">
        <f t="shared" si="1"/>
        <v>3.8000000000000007</v>
      </c>
      <c r="K46" t="s">
        <v>66</v>
      </c>
      <c r="L46" s="22">
        <v>2</v>
      </c>
      <c r="M46">
        <v>5</v>
      </c>
      <c r="N46" t="s">
        <v>74</v>
      </c>
      <c r="O46" t="s">
        <v>74</v>
      </c>
      <c r="P46" t="s">
        <v>74</v>
      </c>
      <c r="Q46" t="s">
        <v>75</v>
      </c>
      <c r="R46" t="s">
        <v>74</v>
      </c>
      <c r="S46" t="s">
        <v>75</v>
      </c>
    </row>
    <row r="47" spans="1:20">
      <c r="A47">
        <v>46</v>
      </c>
      <c r="B47" s="2">
        <v>43089</v>
      </c>
      <c r="C47" t="s">
        <v>24</v>
      </c>
      <c r="D47" s="9">
        <v>16</v>
      </c>
      <c r="E47" s="4">
        <v>34.04</v>
      </c>
      <c r="F47" s="10">
        <f t="shared" si="2"/>
        <v>3.4039999999999999</v>
      </c>
      <c r="G47" s="4">
        <v>7.1</v>
      </c>
      <c r="H47" s="8">
        <v>21</v>
      </c>
      <c r="I47" s="4">
        <v>4.5</v>
      </c>
      <c r="J47" s="4">
        <f t="shared" si="1"/>
        <v>2.5999999999999996</v>
      </c>
      <c r="K47" t="s">
        <v>66</v>
      </c>
      <c r="L47" s="22">
        <v>5</v>
      </c>
      <c r="M47">
        <v>2</v>
      </c>
      <c r="N47" t="s">
        <v>74</v>
      </c>
      <c r="O47" t="s">
        <v>74</v>
      </c>
      <c r="P47" t="s">
        <v>74</v>
      </c>
      <c r="Q47" t="s">
        <v>74</v>
      </c>
      <c r="R47" t="s">
        <v>74</v>
      </c>
      <c r="S47" t="s">
        <v>75</v>
      </c>
    </row>
    <row r="48" spans="1:20">
      <c r="A48">
        <v>47</v>
      </c>
      <c r="B48" s="2">
        <v>43089</v>
      </c>
      <c r="C48" t="s">
        <v>24</v>
      </c>
      <c r="D48" s="9">
        <v>16</v>
      </c>
      <c r="E48" s="4">
        <v>40.06</v>
      </c>
      <c r="F48" s="10">
        <f t="shared" si="2"/>
        <v>4.0060000000000002</v>
      </c>
      <c r="G48" s="4">
        <v>7</v>
      </c>
      <c r="H48" s="8">
        <v>21</v>
      </c>
      <c r="I48" s="4">
        <v>4.5</v>
      </c>
      <c r="J48" s="4">
        <f t="shared" si="1"/>
        <v>2.5</v>
      </c>
      <c r="K48" t="s">
        <v>66</v>
      </c>
      <c r="L48" s="22">
        <v>3</v>
      </c>
      <c r="M48">
        <v>5</v>
      </c>
      <c r="N48" t="s">
        <v>74</v>
      </c>
      <c r="O48" t="s">
        <v>74</v>
      </c>
      <c r="P48" t="s">
        <v>74</v>
      </c>
      <c r="Q48" t="s">
        <v>75</v>
      </c>
      <c r="R48" t="s">
        <v>74</v>
      </c>
      <c r="S48" t="s">
        <v>75</v>
      </c>
    </row>
    <row r="49" spans="1:19">
      <c r="A49">
        <v>48</v>
      </c>
      <c r="B49" s="2">
        <v>43089</v>
      </c>
      <c r="C49" t="s">
        <v>24</v>
      </c>
      <c r="D49" s="9">
        <v>1</v>
      </c>
      <c r="E49" s="4">
        <v>35.01</v>
      </c>
      <c r="F49" s="10">
        <f t="shared" si="2"/>
        <v>3.5009999999999999</v>
      </c>
      <c r="G49" s="4">
        <v>6.9</v>
      </c>
      <c r="H49" s="8">
        <v>21</v>
      </c>
      <c r="I49" s="4">
        <v>4.5999999999999996</v>
      </c>
      <c r="J49" s="4">
        <f t="shared" si="1"/>
        <v>2.3000000000000007</v>
      </c>
      <c r="K49" t="s">
        <v>66</v>
      </c>
      <c r="L49" s="22">
        <v>3</v>
      </c>
      <c r="M49">
        <v>5</v>
      </c>
      <c r="N49" t="s">
        <v>74</v>
      </c>
      <c r="O49" t="s">
        <v>74</v>
      </c>
      <c r="P49" t="s">
        <v>74</v>
      </c>
      <c r="Q49" t="s">
        <v>75</v>
      </c>
      <c r="R49" t="s">
        <v>74</v>
      </c>
      <c r="S49" t="s">
        <v>75</v>
      </c>
    </row>
    <row r="50" spans="1:19">
      <c r="A50">
        <v>49</v>
      </c>
      <c r="B50" s="2">
        <v>43089</v>
      </c>
      <c r="C50" t="s">
        <v>24</v>
      </c>
      <c r="D50" s="9">
        <v>15</v>
      </c>
      <c r="E50" s="4">
        <v>37.81</v>
      </c>
      <c r="F50" s="10">
        <f t="shared" si="2"/>
        <v>3.7810000000000001</v>
      </c>
      <c r="G50" s="4">
        <v>10.199999999999999</v>
      </c>
      <c r="H50" s="8">
        <v>22</v>
      </c>
      <c r="I50" s="4">
        <v>6.2</v>
      </c>
      <c r="J50" s="4">
        <f t="shared" si="1"/>
        <v>3.9999999999999991</v>
      </c>
      <c r="K50" t="s">
        <v>66</v>
      </c>
      <c r="L50" s="23">
        <v>2</v>
      </c>
      <c r="M50" s="3" t="s">
        <v>31</v>
      </c>
      <c r="N50" s="3" t="s">
        <v>74</v>
      </c>
      <c r="O50" s="3" t="s">
        <v>74</v>
      </c>
      <c r="P50" s="3" t="s">
        <v>74</v>
      </c>
      <c r="Q50" s="3" t="s">
        <v>75</v>
      </c>
      <c r="R50" s="3" t="s">
        <v>74</v>
      </c>
      <c r="S50" s="3" t="s">
        <v>74</v>
      </c>
    </row>
    <row r="51" spans="1:19">
      <c r="A51">
        <v>50</v>
      </c>
      <c r="B51" s="2">
        <v>43089</v>
      </c>
      <c r="C51" t="s">
        <v>24</v>
      </c>
      <c r="D51" s="9">
        <v>5</v>
      </c>
      <c r="E51" s="4">
        <v>34.799999999999997</v>
      </c>
      <c r="F51" s="10">
        <f t="shared" si="2"/>
        <v>3.4799999999999995</v>
      </c>
      <c r="G51" s="4">
        <v>6.6</v>
      </c>
      <c r="H51" s="8">
        <v>22</v>
      </c>
      <c r="I51" s="4">
        <v>4</v>
      </c>
      <c r="J51" s="4">
        <f t="shared" si="1"/>
        <v>2.5999999999999996</v>
      </c>
      <c r="K51" t="s">
        <v>70</v>
      </c>
      <c r="L51" s="23">
        <v>2</v>
      </c>
      <c r="M51" s="3">
        <v>5</v>
      </c>
      <c r="N51" s="3" t="s">
        <v>75</v>
      </c>
      <c r="O51" s="3" t="s">
        <v>75</v>
      </c>
      <c r="P51" s="3" t="s">
        <v>75</v>
      </c>
      <c r="Q51" s="3" t="s">
        <v>75</v>
      </c>
      <c r="R51" s="3" t="s">
        <v>74</v>
      </c>
      <c r="S51" s="3" t="s">
        <v>75</v>
      </c>
    </row>
    <row r="52" spans="1:19">
      <c r="A52">
        <v>51</v>
      </c>
      <c r="B52" s="2">
        <v>43089</v>
      </c>
      <c r="C52" t="s">
        <v>25</v>
      </c>
      <c r="D52" s="9">
        <v>18</v>
      </c>
      <c r="E52" s="4">
        <v>38.130000000000003</v>
      </c>
      <c r="F52" s="10">
        <f t="shared" si="2"/>
        <v>3.8130000000000002</v>
      </c>
      <c r="G52" s="4">
        <v>8.6</v>
      </c>
      <c r="H52" s="8">
        <v>22</v>
      </c>
      <c r="I52" s="4">
        <v>5.3</v>
      </c>
      <c r="J52" s="4">
        <f t="shared" si="1"/>
        <v>3.3</v>
      </c>
      <c r="K52" t="s">
        <v>66</v>
      </c>
    </row>
    <row r="53" spans="1:19">
      <c r="A53">
        <v>52</v>
      </c>
      <c r="B53" s="2">
        <v>43089</v>
      </c>
      <c r="C53" t="s">
        <v>25</v>
      </c>
      <c r="D53" s="9">
        <v>18</v>
      </c>
      <c r="E53" s="4">
        <v>32.75</v>
      </c>
      <c r="F53" s="10">
        <f t="shared" si="2"/>
        <v>3.2749999999999999</v>
      </c>
      <c r="G53" s="4">
        <v>6.3</v>
      </c>
      <c r="H53" s="8">
        <v>23</v>
      </c>
      <c r="I53" s="4">
        <v>4.0999999999999996</v>
      </c>
      <c r="J53" s="4">
        <f t="shared" si="1"/>
        <v>2.2000000000000002</v>
      </c>
      <c r="K53" t="s">
        <v>70</v>
      </c>
    </row>
    <row r="54" spans="1:19">
      <c r="A54">
        <v>53</v>
      </c>
      <c r="B54" s="2">
        <v>43089</v>
      </c>
      <c r="C54" t="s">
        <v>25</v>
      </c>
      <c r="D54" s="9">
        <v>17</v>
      </c>
      <c r="E54" s="4">
        <v>32.020000000000003</v>
      </c>
      <c r="F54" s="10">
        <f t="shared" si="2"/>
        <v>3.2020000000000004</v>
      </c>
      <c r="G54" s="4">
        <v>6.6</v>
      </c>
      <c r="H54" s="8">
        <v>23</v>
      </c>
      <c r="I54" s="4">
        <v>3.9</v>
      </c>
      <c r="J54" s="4">
        <f t="shared" si="1"/>
        <v>2.6999999999999997</v>
      </c>
      <c r="K54" t="s">
        <v>66</v>
      </c>
    </row>
    <row r="55" spans="1:19">
      <c r="A55">
        <v>54</v>
      </c>
      <c r="B55" s="2">
        <v>43089</v>
      </c>
      <c r="C55" t="s">
        <v>25</v>
      </c>
      <c r="D55" s="9">
        <v>27</v>
      </c>
      <c r="E55" s="4">
        <v>42.01</v>
      </c>
      <c r="F55" s="10">
        <f t="shared" si="2"/>
        <v>4.2009999999999996</v>
      </c>
      <c r="G55" s="4">
        <v>10.9</v>
      </c>
      <c r="H55" s="8">
        <v>23</v>
      </c>
      <c r="I55" s="4">
        <v>6.6</v>
      </c>
      <c r="J55" s="4">
        <f t="shared" si="1"/>
        <v>4.3000000000000007</v>
      </c>
      <c r="K55" t="s">
        <v>70</v>
      </c>
    </row>
    <row r="56" spans="1:19">
      <c r="A56">
        <v>55</v>
      </c>
      <c r="B56" s="2">
        <v>43089</v>
      </c>
      <c r="C56" t="s">
        <v>25</v>
      </c>
      <c r="D56" s="9">
        <v>28</v>
      </c>
      <c r="E56" s="4">
        <v>38.36</v>
      </c>
      <c r="F56" s="10">
        <f t="shared" si="2"/>
        <v>3.8359999999999999</v>
      </c>
      <c r="G56" s="4">
        <v>10.4</v>
      </c>
      <c r="H56" s="8">
        <v>24</v>
      </c>
      <c r="I56" s="4">
        <v>6.8</v>
      </c>
      <c r="J56" s="4">
        <f t="shared" si="1"/>
        <v>3.6000000000000005</v>
      </c>
      <c r="K56" t="s">
        <v>68</v>
      </c>
    </row>
    <row r="57" spans="1:19">
      <c r="A57">
        <v>56</v>
      </c>
      <c r="B57" s="2">
        <v>43089</v>
      </c>
      <c r="C57" t="s">
        <v>26</v>
      </c>
      <c r="D57" s="9">
        <v>9</v>
      </c>
      <c r="E57" s="4">
        <v>43.5</v>
      </c>
      <c r="F57" s="10">
        <f t="shared" si="2"/>
        <v>4.3499999999999996</v>
      </c>
      <c r="G57" s="4">
        <v>11.2</v>
      </c>
      <c r="H57" s="8">
        <v>24</v>
      </c>
      <c r="I57" s="4">
        <v>7</v>
      </c>
      <c r="J57" s="4">
        <f t="shared" si="1"/>
        <v>4.1999999999999993</v>
      </c>
      <c r="K57" t="s">
        <v>71</v>
      </c>
    </row>
    <row r="58" spans="1:19">
      <c r="A58">
        <v>57</v>
      </c>
      <c r="B58" s="2">
        <v>43089</v>
      </c>
      <c r="C58" t="s">
        <v>26</v>
      </c>
      <c r="D58" s="9">
        <v>9</v>
      </c>
      <c r="E58" s="4">
        <v>36.79</v>
      </c>
      <c r="F58" s="10">
        <f t="shared" si="2"/>
        <v>3.6789999999999998</v>
      </c>
      <c r="G58" s="4">
        <v>6.1</v>
      </c>
      <c r="H58" s="8">
        <v>25</v>
      </c>
      <c r="I58" s="4">
        <v>3.9</v>
      </c>
      <c r="J58" s="4">
        <f t="shared" si="1"/>
        <v>2.1999999999999997</v>
      </c>
      <c r="K58" t="s">
        <v>67</v>
      </c>
    </row>
    <row r="59" spans="1:19">
      <c r="A59">
        <v>58</v>
      </c>
      <c r="B59" s="2">
        <v>43089</v>
      </c>
      <c r="C59" t="s">
        <v>26</v>
      </c>
      <c r="D59" s="9">
        <v>10</v>
      </c>
      <c r="E59" s="4">
        <v>37.549999999999997</v>
      </c>
      <c r="F59" s="10">
        <f t="shared" si="2"/>
        <v>3.7549999999999999</v>
      </c>
      <c r="G59" s="4">
        <v>8.5</v>
      </c>
      <c r="H59" s="8">
        <v>25</v>
      </c>
      <c r="I59" s="4">
        <v>5.8</v>
      </c>
      <c r="J59" s="4">
        <f t="shared" si="1"/>
        <v>2.7</v>
      </c>
      <c r="K59" t="s">
        <v>70</v>
      </c>
    </row>
    <row r="60" spans="1:19">
      <c r="A60">
        <v>59</v>
      </c>
      <c r="B60" s="2">
        <v>43089</v>
      </c>
      <c r="C60" t="s">
        <v>26</v>
      </c>
      <c r="D60" s="9">
        <v>13</v>
      </c>
      <c r="E60" s="4">
        <v>36.43</v>
      </c>
      <c r="F60" s="10">
        <f t="shared" si="2"/>
        <v>3.6429999999999998</v>
      </c>
      <c r="G60" s="4">
        <v>7</v>
      </c>
      <c r="H60" s="8">
        <v>25</v>
      </c>
      <c r="I60" s="4">
        <v>4.8</v>
      </c>
      <c r="J60" s="4">
        <f t="shared" si="1"/>
        <v>2.2000000000000002</v>
      </c>
      <c r="K60" t="s">
        <v>66</v>
      </c>
    </row>
    <row r="61" spans="1:19">
      <c r="A61">
        <v>60</v>
      </c>
      <c r="B61" s="2">
        <v>43089</v>
      </c>
      <c r="C61" t="s">
        <v>26</v>
      </c>
      <c r="D61" s="9">
        <v>11</v>
      </c>
      <c r="E61" s="4">
        <v>37.56</v>
      </c>
      <c r="F61" s="10">
        <f t="shared" si="2"/>
        <v>3.7560000000000002</v>
      </c>
      <c r="G61" s="4">
        <v>7.1</v>
      </c>
      <c r="H61" s="8">
        <v>25</v>
      </c>
      <c r="I61" s="4">
        <v>4.4000000000000004</v>
      </c>
      <c r="J61" s="4">
        <f t="shared" si="1"/>
        <v>2.6999999999999993</v>
      </c>
      <c r="K61" t="s">
        <v>66</v>
      </c>
    </row>
    <row r="62" spans="1:19">
      <c r="A62">
        <v>61</v>
      </c>
      <c r="B62" s="2">
        <v>43089</v>
      </c>
      <c r="C62" t="s">
        <v>27</v>
      </c>
      <c r="D62" s="9">
        <v>30</v>
      </c>
      <c r="E62" s="4">
        <v>37.92</v>
      </c>
      <c r="F62" s="10">
        <f t="shared" si="2"/>
        <v>3.7920000000000003</v>
      </c>
      <c r="G62" s="4">
        <v>8</v>
      </c>
      <c r="H62" s="8">
        <v>26</v>
      </c>
      <c r="I62" s="4">
        <v>5.5</v>
      </c>
      <c r="J62" s="4">
        <f t="shared" si="1"/>
        <v>2.5</v>
      </c>
      <c r="K62" t="s">
        <v>66</v>
      </c>
    </row>
    <row r="63" spans="1:19">
      <c r="A63">
        <v>62</v>
      </c>
      <c r="B63" s="2">
        <v>43089</v>
      </c>
      <c r="C63" t="s">
        <v>27</v>
      </c>
      <c r="D63" s="9">
        <v>30</v>
      </c>
      <c r="E63" s="4">
        <v>41.39</v>
      </c>
      <c r="F63" s="10">
        <f t="shared" si="2"/>
        <v>4.1390000000000002</v>
      </c>
      <c r="G63" s="4">
        <v>8.6999999999999993</v>
      </c>
      <c r="H63" s="8">
        <v>26</v>
      </c>
      <c r="I63" s="4">
        <v>5.3</v>
      </c>
      <c r="J63" s="4">
        <f t="shared" si="1"/>
        <v>3.3999999999999995</v>
      </c>
      <c r="K63" t="s">
        <v>66</v>
      </c>
    </row>
    <row r="64" spans="1:19">
      <c r="A64">
        <v>63</v>
      </c>
      <c r="B64" s="2">
        <v>43089</v>
      </c>
      <c r="C64" t="s">
        <v>27</v>
      </c>
      <c r="D64" s="9">
        <v>29</v>
      </c>
      <c r="E64" s="4">
        <v>36.44</v>
      </c>
      <c r="F64" s="10">
        <f t="shared" si="2"/>
        <v>3.6439999999999997</v>
      </c>
      <c r="G64" s="4">
        <v>8.6</v>
      </c>
      <c r="H64" s="8">
        <v>26</v>
      </c>
      <c r="I64" s="4">
        <v>5.2</v>
      </c>
      <c r="J64" s="4">
        <f t="shared" si="1"/>
        <v>3.3999999999999995</v>
      </c>
      <c r="K64" t="s">
        <v>71</v>
      </c>
    </row>
    <row r="65" spans="1:11">
      <c r="A65">
        <v>64</v>
      </c>
      <c r="B65" s="2">
        <v>43089</v>
      </c>
      <c r="C65" t="s">
        <v>27</v>
      </c>
      <c r="D65" s="9">
        <v>31</v>
      </c>
      <c r="E65" s="4">
        <v>44.39</v>
      </c>
      <c r="F65" s="10">
        <f t="shared" si="2"/>
        <v>4.4390000000000001</v>
      </c>
      <c r="G65" s="4">
        <v>9</v>
      </c>
      <c r="H65" s="8">
        <v>27</v>
      </c>
      <c r="I65" s="4">
        <v>6</v>
      </c>
      <c r="J65" s="4">
        <f t="shared" si="1"/>
        <v>3</v>
      </c>
      <c r="K65" t="s">
        <v>68</v>
      </c>
    </row>
    <row r="66" spans="1:11">
      <c r="A66">
        <v>65</v>
      </c>
      <c r="B66" s="2">
        <v>43089</v>
      </c>
      <c r="C66" t="s">
        <v>27</v>
      </c>
      <c r="D66" s="9">
        <v>32</v>
      </c>
      <c r="E66" s="4">
        <v>30.96</v>
      </c>
      <c r="F66" s="10">
        <f t="shared" si="2"/>
        <v>3.0960000000000001</v>
      </c>
      <c r="G66" s="4">
        <v>5.6</v>
      </c>
      <c r="H66" s="8">
        <v>27</v>
      </c>
      <c r="I66" s="4">
        <v>3</v>
      </c>
      <c r="J66" s="4">
        <f t="shared" si="1"/>
        <v>2.5999999999999996</v>
      </c>
      <c r="K66" t="s">
        <v>70</v>
      </c>
    </row>
    <row r="67" spans="1:11">
      <c r="A67">
        <v>66</v>
      </c>
      <c r="B67" s="2">
        <v>43089</v>
      </c>
      <c r="C67" t="s">
        <v>28</v>
      </c>
      <c r="D67" s="9">
        <v>22</v>
      </c>
      <c r="E67" s="4">
        <v>43.21</v>
      </c>
      <c r="F67" s="10">
        <f t="shared" si="2"/>
        <v>4.3209999999999997</v>
      </c>
      <c r="G67" s="4">
        <v>11.3</v>
      </c>
      <c r="H67" s="8">
        <v>27</v>
      </c>
      <c r="I67" s="4">
        <v>6.4</v>
      </c>
      <c r="J67" s="4">
        <f t="shared" ref="J67:J130" si="3">G67-I67</f>
        <v>4.9000000000000004</v>
      </c>
      <c r="K67" t="s">
        <v>66</v>
      </c>
    </row>
    <row r="68" spans="1:11">
      <c r="A68">
        <v>67</v>
      </c>
      <c r="B68" s="2">
        <v>43089</v>
      </c>
      <c r="C68" t="s">
        <v>28</v>
      </c>
      <c r="D68" s="9">
        <v>22</v>
      </c>
      <c r="E68" s="4">
        <v>33.68</v>
      </c>
      <c r="F68" s="10">
        <f t="shared" si="2"/>
        <v>3.3679999999999999</v>
      </c>
      <c r="G68" s="4">
        <v>7</v>
      </c>
      <c r="H68" s="8">
        <v>28</v>
      </c>
      <c r="I68" s="4">
        <v>4.8</v>
      </c>
      <c r="J68" s="4">
        <f t="shared" si="3"/>
        <v>2.2000000000000002</v>
      </c>
      <c r="K68" t="s">
        <v>71</v>
      </c>
    </row>
    <row r="69" spans="1:11">
      <c r="A69">
        <v>68</v>
      </c>
      <c r="B69" s="2">
        <v>43089</v>
      </c>
      <c r="C69" t="s">
        <v>28</v>
      </c>
      <c r="D69" s="9">
        <v>21</v>
      </c>
      <c r="E69" s="4">
        <v>40.630000000000003</v>
      </c>
      <c r="F69" s="10">
        <f t="shared" si="2"/>
        <v>4.0630000000000006</v>
      </c>
      <c r="G69" s="4">
        <v>8.1</v>
      </c>
      <c r="H69" s="8">
        <v>28</v>
      </c>
      <c r="I69" s="4">
        <v>4.7</v>
      </c>
      <c r="J69" s="4">
        <f t="shared" si="3"/>
        <v>3.3999999999999995</v>
      </c>
      <c r="K69" t="s">
        <v>66</v>
      </c>
    </row>
    <row r="70" spans="1:11">
      <c r="A70">
        <v>69</v>
      </c>
      <c r="B70" s="2">
        <v>43089</v>
      </c>
      <c r="C70" t="s">
        <v>28</v>
      </c>
      <c r="D70" s="9">
        <v>19</v>
      </c>
      <c r="E70" s="4">
        <v>41.52</v>
      </c>
      <c r="F70" s="10">
        <f t="shared" si="2"/>
        <v>4.1520000000000001</v>
      </c>
      <c r="G70" s="4">
        <v>12.2</v>
      </c>
      <c r="H70" s="8">
        <v>28</v>
      </c>
      <c r="I70" s="4">
        <v>6.7</v>
      </c>
      <c r="J70" s="4">
        <f t="shared" si="3"/>
        <v>5.4999999999999991</v>
      </c>
      <c r="K70" t="s">
        <v>66</v>
      </c>
    </row>
    <row r="71" spans="1:11">
      <c r="A71">
        <v>70</v>
      </c>
      <c r="B71" s="2">
        <v>43089</v>
      </c>
      <c r="C71" t="s">
        <v>28</v>
      </c>
      <c r="D71" s="9">
        <v>20</v>
      </c>
      <c r="E71" s="4">
        <v>38.47</v>
      </c>
      <c r="F71" s="10">
        <f t="shared" si="2"/>
        <v>3.847</v>
      </c>
      <c r="G71" s="4">
        <v>6.3</v>
      </c>
      <c r="H71" s="8">
        <v>29</v>
      </c>
      <c r="I71" s="4">
        <v>3.9</v>
      </c>
      <c r="J71" s="4">
        <f t="shared" si="3"/>
        <v>2.4</v>
      </c>
      <c r="K71" t="s">
        <v>71</v>
      </c>
    </row>
    <row r="72" spans="1:11">
      <c r="A72">
        <v>71</v>
      </c>
      <c r="B72" s="2">
        <v>43089</v>
      </c>
      <c r="C72" t="s">
        <v>29</v>
      </c>
      <c r="D72" s="9">
        <v>4</v>
      </c>
      <c r="E72" s="4">
        <v>36.950000000000003</v>
      </c>
      <c r="F72" s="10">
        <f t="shared" si="2"/>
        <v>3.6950000000000003</v>
      </c>
      <c r="G72" s="4">
        <v>10.9</v>
      </c>
      <c r="H72" s="8">
        <v>29</v>
      </c>
      <c r="I72" s="4">
        <v>7.1</v>
      </c>
      <c r="J72" s="4">
        <f t="shared" si="3"/>
        <v>3.8000000000000007</v>
      </c>
      <c r="K72" t="s">
        <v>66</v>
      </c>
    </row>
    <row r="73" spans="1:11">
      <c r="A73">
        <v>72</v>
      </c>
      <c r="B73" s="2">
        <v>43089</v>
      </c>
      <c r="C73" t="s">
        <v>29</v>
      </c>
      <c r="D73" s="9">
        <v>4</v>
      </c>
      <c r="E73" s="4">
        <v>42.92</v>
      </c>
      <c r="F73" s="10">
        <f t="shared" si="2"/>
        <v>4.2919999999999998</v>
      </c>
      <c r="G73" s="4">
        <v>17.2</v>
      </c>
      <c r="H73" s="8">
        <v>29</v>
      </c>
      <c r="I73" s="4">
        <v>11.8</v>
      </c>
      <c r="J73" s="4">
        <f t="shared" si="3"/>
        <v>5.3999999999999986</v>
      </c>
      <c r="K73" t="s">
        <v>66</v>
      </c>
    </row>
    <row r="74" spans="1:11">
      <c r="A74">
        <v>73</v>
      </c>
      <c r="B74" s="2">
        <v>43089</v>
      </c>
      <c r="C74" t="s">
        <v>29</v>
      </c>
      <c r="D74" s="9">
        <v>12</v>
      </c>
      <c r="E74" s="4">
        <v>41.69</v>
      </c>
      <c r="F74" s="10">
        <f t="shared" ref="F74:F105" si="4">E74/10</f>
        <v>4.1689999999999996</v>
      </c>
      <c r="G74" s="4">
        <v>8.3000000000000007</v>
      </c>
      <c r="H74" s="8">
        <v>30</v>
      </c>
      <c r="I74" s="4">
        <v>5.7</v>
      </c>
      <c r="J74" s="4">
        <f t="shared" si="3"/>
        <v>2.6000000000000005</v>
      </c>
      <c r="K74" t="s">
        <v>71</v>
      </c>
    </row>
    <row r="75" spans="1:11">
      <c r="A75">
        <v>74</v>
      </c>
      <c r="B75" s="2">
        <v>43089</v>
      </c>
      <c r="C75" t="s">
        <v>29</v>
      </c>
      <c r="D75" s="9">
        <v>14</v>
      </c>
      <c r="E75" s="4">
        <v>39.24</v>
      </c>
      <c r="F75" s="10">
        <f t="shared" si="4"/>
        <v>3.9240000000000004</v>
      </c>
      <c r="G75" s="4">
        <v>4.7</v>
      </c>
      <c r="H75" s="8">
        <v>30</v>
      </c>
      <c r="I75" s="4">
        <v>3.4</v>
      </c>
      <c r="J75" s="4">
        <f t="shared" si="3"/>
        <v>1.3000000000000003</v>
      </c>
      <c r="K75" t="s">
        <v>67</v>
      </c>
    </row>
    <row r="76" spans="1:11">
      <c r="A76">
        <v>75</v>
      </c>
      <c r="B76" s="2">
        <v>43089</v>
      </c>
      <c r="C76" t="s">
        <v>29</v>
      </c>
      <c r="D76" s="9">
        <v>3</v>
      </c>
      <c r="E76" s="4">
        <v>53.62</v>
      </c>
      <c r="F76" s="10">
        <f t="shared" si="4"/>
        <v>5.3620000000000001</v>
      </c>
      <c r="G76" s="4">
        <v>13.8</v>
      </c>
      <c r="H76" s="8">
        <v>30</v>
      </c>
      <c r="I76" s="4">
        <v>9.1</v>
      </c>
      <c r="J76" s="4">
        <f t="shared" si="3"/>
        <v>4.7000000000000011</v>
      </c>
      <c r="K76" t="s">
        <v>68</v>
      </c>
    </row>
    <row r="77" spans="1:11">
      <c r="A77">
        <v>76</v>
      </c>
      <c r="B77" s="2">
        <v>43089</v>
      </c>
      <c r="C77" t="s">
        <v>30</v>
      </c>
      <c r="D77" s="9">
        <v>8</v>
      </c>
      <c r="E77" s="4">
        <v>37.61</v>
      </c>
      <c r="F77" s="10">
        <f t="shared" si="4"/>
        <v>3.7610000000000001</v>
      </c>
      <c r="G77" s="4">
        <v>5.5</v>
      </c>
      <c r="H77" s="8">
        <v>31</v>
      </c>
      <c r="I77" s="4">
        <v>3.5</v>
      </c>
      <c r="J77" s="4">
        <f t="shared" si="3"/>
        <v>2</v>
      </c>
      <c r="K77" t="s">
        <v>71</v>
      </c>
    </row>
    <row r="78" spans="1:11">
      <c r="A78">
        <v>77</v>
      </c>
      <c r="B78" s="2">
        <v>43089</v>
      </c>
      <c r="C78" t="s">
        <v>30</v>
      </c>
      <c r="D78" s="9">
        <v>8</v>
      </c>
      <c r="E78" s="4">
        <v>42.29</v>
      </c>
      <c r="F78" s="10">
        <f t="shared" si="4"/>
        <v>4.2290000000000001</v>
      </c>
      <c r="G78" s="4">
        <v>14</v>
      </c>
      <c r="H78" s="8">
        <v>31</v>
      </c>
      <c r="I78" s="4">
        <v>8.6999999999999993</v>
      </c>
      <c r="J78" s="4">
        <f t="shared" si="3"/>
        <v>5.3000000000000007</v>
      </c>
      <c r="K78" t="s">
        <v>66</v>
      </c>
    </row>
    <row r="79" spans="1:11">
      <c r="A79">
        <v>78</v>
      </c>
      <c r="B79" s="2">
        <v>43089</v>
      </c>
      <c r="C79" t="s">
        <v>30</v>
      </c>
      <c r="D79" s="9">
        <v>6</v>
      </c>
      <c r="E79" s="4">
        <v>31.89</v>
      </c>
      <c r="F79" s="10">
        <f t="shared" si="4"/>
        <v>3.1890000000000001</v>
      </c>
      <c r="G79" s="4">
        <v>8.1</v>
      </c>
      <c r="H79" s="8">
        <v>31</v>
      </c>
      <c r="I79" s="4">
        <v>5.2</v>
      </c>
      <c r="J79" s="4">
        <f t="shared" si="3"/>
        <v>2.8999999999999995</v>
      </c>
      <c r="K79" t="s">
        <v>71</v>
      </c>
    </row>
    <row r="80" spans="1:11">
      <c r="A80">
        <v>79</v>
      </c>
      <c r="B80" s="2">
        <v>43089</v>
      </c>
      <c r="C80" t="s">
        <v>30</v>
      </c>
      <c r="D80" s="9">
        <v>7</v>
      </c>
      <c r="E80" s="4">
        <v>38.89</v>
      </c>
      <c r="F80" s="10">
        <f t="shared" si="4"/>
        <v>3.8890000000000002</v>
      </c>
      <c r="G80" s="4">
        <v>9.9</v>
      </c>
      <c r="H80" s="8">
        <v>32</v>
      </c>
      <c r="I80" s="4">
        <v>6.8</v>
      </c>
      <c r="J80" s="4">
        <f t="shared" si="3"/>
        <v>3.1000000000000005</v>
      </c>
      <c r="K80" t="s">
        <v>66</v>
      </c>
    </row>
    <row r="81" spans="1:11">
      <c r="A81">
        <v>80</v>
      </c>
      <c r="B81" s="2">
        <v>43089</v>
      </c>
      <c r="C81" t="s">
        <v>30</v>
      </c>
      <c r="D81" s="9">
        <v>2</v>
      </c>
      <c r="E81" s="4">
        <v>35.65</v>
      </c>
      <c r="F81" s="10">
        <f t="shared" si="4"/>
        <v>3.5649999999999999</v>
      </c>
      <c r="G81" s="4">
        <v>8.1999999999999993</v>
      </c>
      <c r="H81" s="8">
        <v>32</v>
      </c>
      <c r="I81" s="4">
        <v>6.1</v>
      </c>
      <c r="J81" s="4">
        <f t="shared" si="3"/>
        <v>2.0999999999999996</v>
      </c>
      <c r="K81" t="s">
        <v>66</v>
      </c>
    </row>
    <row r="82" spans="1:11">
      <c r="A82">
        <v>81</v>
      </c>
      <c r="B82" s="2">
        <v>43089</v>
      </c>
      <c r="C82" t="s">
        <v>14</v>
      </c>
      <c r="D82" s="9" t="s">
        <v>31</v>
      </c>
      <c r="E82" s="4">
        <v>45.68</v>
      </c>
      <c r="F82" s="10">
        <f t="shared" si="4"/>
        <v>4.5679999999999996</v>
      </c>
      <c r="G82" s="4">
        <v>11.1</v>
      </c>
      <c r="H82" s="8">
        <v>33</v>
      </c>
      <c r="I82" s="4">
        <v>6.7</v>
      </c>
      <c r="J82" s="4">
        <f t="shared" si="3"/>
        <v>4.3999999999999995</v>
      </c>
      <c r="K82" t="s">
        <v>68</v>
      </c>
    </row>
    <row r="83" spans="1:11">
      <c r="A83">
        <v>82</v>
      </c>
      <c r="B83" s="2">
        <v>43089</v>
      </c>
      <c r="C83" t="s">
        <v>14</v>
      </c>
      <c r="D83" s="9" t="s">
        <v>31</v>
      </c>
      <c r="E83" s="4">
        <v>36.42</v>
      </c>
      <c r="F83" s="10">
        <f t="shared" si="4"/>
        <v>3.6420000000000003</v>
      </c>
      <c r="G83" s="4">
        <v>8.1</v>
      </c>
      <c r="H83" s="8">
        <v>33</v>
      </c>
      <c r="I83" s="4">
        <v>5.3</v>
      </c>
      <c r="J83" s="4">
        <f t="shared" si="3"/>
        <v>2.8</v>
      </c>
      <c r="K83" t="s">
        <v>66</v>
      </c>
    </row>
    <row r="84" spans="1:11">
      <c r="A84">
        <v>83</v>
      </c>
      <c r="B84" s="2">
        <v>43089</v>
      </c>
      <c r="C84" t="s">
        <v>14</v>
      </c>
      <c r="D84" s="9" t="s">
        <v>31</v>
      </c>
      <c r="E84" s="4">
        <v>35.39</v>
      </c>
      <c r="F84" s="10">
        <f t="shared" si="4"/>
        <v>3.5390000000000001</v>
      </c>
      <c r="G84" s="4">
        <v>7.2</v>
      </c>
      <c r="H84" s="8">
        <v>33</v>
      </c>
      <c r="I84" s="4">
        <v>4.7</v>
      </c>
      <c r="J84" s="4">
        <f t="shared" si="3"/>
        <v>2.5</v>
      </c>
      <c r="K84" t="s">
        <v>66</v>
      </c>
    </row>
    <row r="85" spans="1:11">
      <c r="A85">
        <v>84</v>
      </c>
      <c r="B85" s="2">
        <v>43089</v>
      </c>
      <c r="C85" t="s">
        <v>14</v>
      </c>
      <c r="D85" s="9" t="s">
        <v>31</v>
      </c>
      <c r="E85" s="4">
        <v>36.119999999999997</v>
      </c>
      <c r="F85" s="10">
        <f t="shared" si="4"/>
        <v>3.6119999999999997</v>
      </c>
      <c r="G85" s="4">
        <v>8</v>
      </c>
      <c r="H85" s="8">
        <v>34</v>
      </c>
      <c r="I85" s="4">
        <v>5.4</v>
      </c>
      <c r="J85" s="4">
        <f t="shared" si="3"/>
        <v>2.5999999999999996</v>
      </c>
      <c r="K85" t="s">
        <v>68</v>
      </c>
    </row>
    <row r="86" spans="1:11">
      <c r="A86">
        <v>85</v>
      </c>
      <c r="B86" s="2">
        <v>43089</v>
      </c>
      <c r="C86" t="s">
        <v>14</v>
      </c>
      <c r="D86" s="9" t="s">
        <v>31</v>
      </c>
      <c r="E86" s="4">
        <v>33.67</v>
      </c>
      <c r="F86" s="10">
        <f t="shared" si="4"/>
        <v>3.367</v>
      </c>
      <c r="G86" s="4">
        <v>6.9</v>
      </c>
      <c r="H86" s="8">
        <v>34</v>
      </c>
      <c r="I86" s="4">
        <v>3.8</v>
      </c>
      <c r="J86" s="4">
        <f t="shared" si="3"/>
        <v>3.1000000000000005</v>
      </c>
      <c r="K86" t="s">
        <v>68</v>
      </c>
    </row>
    <row r="87" spans="1:11">
      <c r="A87">
        <v>86</v>
      </c>
      <c r="B87" s="2">
        <v>43089</v>
      </c>
      <c r="C87" t="s">
        <v>14</v>
      </c>
      <c r="D87" s="9" t="s">
        <v>31</v>
      </c>
      <c r="E87" s="4">
        <v>33.54</v>
      </c>
      <c r="F87" s="10">
        <f t="shared" si="4"/>
        <v>3.3540000000000001</v>
      </c>
      <c r="G87" s="4">
        <v>8.5</v>
      </c>
      <c r="H87" s="8">
        <v>34</v>
      </c>
      <c r="I87" s="4">
        <v>5.6</v>
      </c>
      <c r="J87" s="4">
        <f t="shared" si="3"/>
        <v>2.9000000000000004</v>
      </c>
      <c r="K87" t="s">
        <v>66</v>
      </c>
    </row>
    <row r="88" spans="1:11">
      <c r="A88">
        <v>87</v>
      </c>
      <c r="B88" s="2">
        <v>43089</v>
      </c>
      <c r="C88" t="s">
        <v>14</v>
      </c>
      <c r="D88" s="9" t="s">
        <v>31</v>
      </c>
      <c r="E88" s="4">
        <v>43.62</v>
      </c>
      <c r="F88" s="10">
        <f t="shared" si="4"/>
        <v>4.3620000000000001</v>
      </c>
      <c r="G88" s="4">
        <v>10.6</v>
      </c>
      <c r="H88" s="8">
        <v>35</v>
      </c>
      <c r="I88" s="4">
        <v>5.9</v>
      </c>
      <c r="J88" s="4">
        <f t="shared" si="3"/>
        <v>4.6999999999999993</v>
      </c>
      <c r="K88" t="s">
        <v>66</v>
      </c>
    </row>
    <row r="89" spans="1:11">
      <c r="A89">
        <v>88</v>
      </c>
      <c r="B89" s="2">
        <v>43089</v>
      </c>
      <c r="C89" t="s">
        <v>14</v>
      </c>
      <c r="D89" s="9" t="s">
        <v>31</v>
      </c>
      <c r="E89" s="4">
        <v>36.35</v>
      </c>
      <c r="F89" s="10">
        <f t="shared" si="4"/>
        <v>3.6350000000000002</v>
      </c>
      <c r="G89" s="4">
        <v>6.1</v>
      </c>
      <c r="H89" s="8">
        <v>34</v>
      </c>
      <c r="I89" s="4">
        <v>3.8</v>
      </c>
      <c r="J89" s="4">
        <f t="shared" si="3"/>
        <v>2.2999999999999998</v>
      </c>
      <c r="K89" t="s">
        <v>70</v>
      </c>
    </row>
    <row r="90" spans="1:11">
      <c r="A90">
        <v>89</v>
      </c>
      <c r="B90" s="2">
        <v>43089</v>
      </c>
      <c r="C90" t="s">
        <v>14</v>
      </c>
      <c r="D90" s="9" t="s">
        <v>31</v>
      </c>
      <c r="E90" s="4">
        <v>29.8</v>
      </c>
      <c r="F90" s="10">
        <f t="shared" si="4"/>
        <v>2.98</v>
      </c>
      <c r="G90" s="4">
        <v>4.2</v>
      </c>
      <c r="H90" s="8">
        <v>35</v>
      </c>
      <c r="I90" s="4">
        <v>2.6</v>
      </c>
      <c r="J90" s="4">
        <f t="shared" si="3"/>
        <v>1.6</v>
      </c>
      <c r="K90" t="s">
        <v>66</v>
      </c>
    </row>
    <row r="91" spans="1:11">
      <c r="A91">
        <v>90</v>
      </c>
      <c r="B91" s="2">
        <v>43089</v>
      </c>
      <c r="C91" t="s">
        <v>14</v>
      </c>
      <c r="D91" s="9" t="s">
        <v>31</v>
      </c>
      <c r="E91" s="4">
        <v>38.520000000000003</v>
      </c>
      <c r="F91" s="10">
        <f t="shared" si="4"/>
        <v>3.8520000000000003</v>
      </c>
      <c r="G91" s="4">
        <v>8.9</v>
      </c>
      <c r="H91" s="8">
        <v>35</v>
      </c>
      <c r="I91" s="4">
        <v>5.7</v>
      </c>
      <c r="J91" s="4">
        <f t="shared" si="3"/>
        <v>3.2</v>
      </c>
      <c r="K91" t="s">
        <v>71</v>
      </c>
    </row>
    <row r="92" spans="1:11">
      <c r="A92">
        <v>91</v>
      </c>
      <c r="B92" s="2">
        <v>43104</v>
      </c>
      <c r="C92" t="s">
        <v>24</v>
      </c>
      <c r="D92" s="9">
        <v>5</v>
      </c>
      <c r="E92" s="4">
        <v>43.59</v>
      </c>
      <c r="F92" s="10">
        <f t="shared" si="4"/>
        <v>4.359</v>
      </c>
      <c r="G92" s="4">
        <v>10.5</v>
      </c>
      <c r="H92" s="8">
        <v>36</v>
      </c>
      <c r="I92" s="4">
        <v>6.8</v>
      </c>
      <c r="J92" s="4">
        <f t="shared" si="3"/>
        <v>3.7</v>
      </c>
      <c r="K92" t="s">
        <v>68</v>
      </c>
    </row>
    <row r="93" spans="1:11">
      <c r="A93">
        <v>92</v>
      </c>
      <c r="B93" s="2">
        <v>43104</v>
      </c>
      <c r="C93" t="s">
        <v>24</v>
      </c>
      <c r="D93" s="9">
        <v>5</v>
      </c>
      <c r="E93" s="4">
        <v>35.46</v>
      </c>
      <c r="F93" s="10">
        <f t="shared" si="4"/>
        <v>3.5460000000000003</v>
      </c>
      <c r="G93" s="4">
        <v>5.0999999999999996</v>
      </c>
      <c r="H93" s="8">
        <v>36</v>
      </c>
      <c r="I93" s="4">
        <v>3</v>
      </c>
      <c r="J93" s="4">
        <f t="shared" si="3"/>
        <v>2.0999999999999996</v>
      </c>
      <c r="K93" t="s">
        <v>68</v>
      </c>
    </row>
    <row r="94" spans="1:11">
      <c r="A94">
        <v>93</v>
      </c>
      <c r="B94" s="2">
        <v>43104</v>
      </c>
      <c r="C94" t="s">
        <v>24</v>
      </c>
      <c r="D94" s="9">
        <v>1</v>
      </c>
      <c r="E94" s="4">
        <v>42.57</v>
      </c>
      <c r="F94" s="10">
        <f t="shared" si="4"/>
        <v>4.2569999999999997</v>
      </c>
      <c r="G94" s="4">
        <v>12.6</v>
      </c>
      <c r="H94" s="8">
        <v>36</v>
      </c>
      <c r="I94" s="4">
        <v>8.6</v>
      </c>
      <c r="J94" s="4">
        <f t="shared" si="3"/>
        <v>4</v>
      </c>
      <c r="K94" t="s">
        <v>66</v>
      </c>
    </row>
    <row r="95" spans="1:11">
      <c r="A95">
        <v>94</v>
      </c>
      <c r="B95" s="2">
        <v>43104</v>
      </c>
      <c r="C95" t="s">
        <v>24</v>
      </c>
      <c r="D95" s="9">
        <v>16</v>
      </c>
      <c r="E95" s="4">
        <v>42.39</v>
      </c>
      <c r="F95" s="10">
        <f t="shared" si="4"/>
        <v>4.2389999999999999</v>
      </c>
      <c r="G95" s="4">
        <v>9.1999999999999993</v>
      </c>
      <c r="H95" s="8">
        <v>37</v>
      </c>
      <c r="I95" s="4">
        <v>5.9</v>
      </c>
      <c r="J95" s="4">
        <f t="shared" si="3"/>
        <v>3.2999999999999989</v>
      </c>
      <c r="K95" t="s">
        <v>66</v>
      </c>
    </row>
    <row r="96" spans="1:11">
      <c r="A96">
        <v>95</v>
      </c>
      <c r="B96" s="2">
        <v>43104</v>
      </c>
      <c r="C96" t="s">
        <v>24</v>
      </c>
      <c r="D96" s="9">
        <v>15</v>
      </c>
      <c r="E96" s="4">
        <v>43.21</v>
      </c>
      <c r="F96" s="10">
        <f t="shared" si="4"/>
        <v>4.3209999999999997</v>
      </c>
      <c r="G96" s="4">
        <v>9.4</v>
      </c>
      <c r="H96" s="8">
        <v>37</v>
      </c>
      <c r="I96" s="4">
        <v>5.9</v>
      </c>
      <c r="J96" s="4">
        <f t="shared" si="3"/>
        <v>3.5</v>
      </c>
      <c r="K96" t="s">
        <v>66</v>
      </c>
    </row>
    <row r="97" spans="1:11">
      <c r="A97">
        <v>96</v>
      </c>
      <c r="B97" s="2">
        <v>43104</v>
      </c>
      <c r="C97" t="s">
        <v>22</v>
      </c>
      <c r="D97" s="9">
        <v>23</v>
      </c>
      <c r="E97" s="4">
        <v>28.54</v>
      </c>
      <c r="F97" s="10">
        <f t="shared" si="4"/>
        <v>2.8540000000000001</v>
      </c>
      <c r="G97" s="4">
        <v>3.2</v>
      </c>
      <c r="H97" s="8">
        <v>37</v>
      </c>
      <c r="I97" s="4">
        <v>2</v>
      </c>
      <c r="J97" s="4">
        <f t="shared" si="3"/>
        <v>1.2000000000000002</v>
      </c>
      <c r="K97" t="s">
        <v>66</v>
      </c>
    </row>
    <row r="98" spans="1:11">
      <c r="A98">
        <v>97</v>
      </c>
      <c r="B98" s="2">
        <v>43104</v>
      </c>
      <c r="C98" t="s">
        <v>22</v>
      </c>
      <c r="D98" s="9">
        <v>23</v>
      </c>
      <c r="E98" s="4">
        <v>43.96</v>
      </c>
      <c r="F98" s="10">
        <f t="shared" si="4"/>
        <v>4.3959999999999999</v>
      </c>
      <c r="G98" s="4">
        <v>7.2</v>
      </c>
      <c r="H98" s="8">
        <v>38</v>
      </c>
      <c r="I98" s="4">
        <v>4.3</v>
      </c>
      <c r="J98" s="4">
        <f t="shared" si="3"/>
        <v>2.9000000000000004</v>
      </c>
      <c r="K98" t="s">
        <v>68</v>
      </c>
    </row>
    <row r="99" spans="1:11">
      <c r="A99">
        <v>98</v>
      </c>
      <c r="B99" s="2">
        <v>43104</v>
      </c>
      <c r="C99" t="s">
        <v>22</v>
      </c>
      <c r="D99" s="9">
        <v>24</v>
      </c>
      <c r="E99" s="4">
        <v>32.979999999999997</v>
      </c>
      <c r="F99" s="10">
        <f t="shared" si="4"/>
        <v>3.2979999999999996</v>
      </c>
      <c r="G99" s="4">
        <v>6.3</v>
      </c>
      <c r="H99" s="8">
        <v>38</v>
      </c>
      <c r="I99" s="4">
        <v>4</v>
      </c>
      <c r="J99" s="4">
        <f t="shared" si="3"/>
        <v>2.2999999999999998</v>
      </c>
      <c r="K99" t="s">
        <v>66</v>
      </c>
    </row>
    <row r="100" spans="1:11">
      <c r="A100">
        <v>99</v>
      </c>
      <c r="B100" s="2">
        <v>43104</v>
      </c>
      <c r="C100" t="s">
        <v>22</v>
      </c>
      <c r="D100" s="9">
        <v>26</v>
      </c>
      <c r="E100" s="4">
        <v>44.97</v>
      </c>
      <c r="F100" s="10">
        <f t="shared" si="4"/>
        <v>4.4969999999999999</v>
      </c>
      <c r="G100" s="4">
        <v>14</v>
      </c>
      <c r="H100" s="8">
        <v>38</v>
      </c>
      <c r="I100" s="4">
        <v>8.6</v>
      </c>
      <c r="J100" s="4">
        <f t="shared" si="3"/>
        <v>5.4</v>
      </c>
      <c r="K100" t="s">
        <v>66</v>
      </c>
    </row>
    <row r="101" spans="1:11">
      <c r="A101">
        <v>100</v>
      </c>
      <c r="B101" s="2">
        <v>43104</v>
      </c>
      <c r="C101" t="s">
        <v>22</v>
      </c>
      <c r="D101" s="9">
        <v>25</v>
      </c>
      <c r="E101" s="4">
        <v>40.15</v>
      </c>
      <c r="F101" s="10">
        <f t="shared" si="4"/>
        <v>4.0149999999999997</v>
      </c>
      <c r="G101" s="4">
        <v>8.6</v>
      </c>
      <c r="H101" s="8">
        <v>39</v>
      </c>
      <c r="I101" s="4">
        <v>5.2</v>
      </c>
      <c r="J101" s="4">
        <f t="shared" si="3"/>
        <v>3.3999999999999995</v>
      </c>
      <c r="K101" t="s">
        <v>66</v>
      </c>
    </row>
    <row r="102" spans="1:11">
      <c r="A102">
        <v>101</v>
      </c>
      <c r="B102" s="2">
        <v>43104</v>
      </c>
      <c r="C102" t="s">
        <v>25</v>
      </c>
      <c r="D102" s="9">
        <v>28</v>
      </c>
      <c r="E102" s="4">
        <v>48.37</v>
      </c>
      <c r="F102" s="10">
        <f t="shared" si="4"/>
        <v>4.8369999999999997</v>
      </c>
      <c r="G102" s="4">
        <v>10.8</v>
      </c>
      <c r="H102" s="8">
        <v>39</v>
      </c>
      <c r="I102" s="4">
        <v>5.8</v>
      </c>
      <c r="J102" s="4">
        <f t="shared" si="3"/>
        <v>5.0000000000000009</v>
      </c>
      <c r="K102" t="s">
        <v>66</v>
      </c>
    </row>
    <row r="103" spans="1:11">
      <c r="A103">
        <v>102</v>
      </c>
      <c r="B103" s="2">
        <v>43104</v>
      </c>
      <c r="C103" t="s">
        <v>25</v>
      </c>
      <c r="D103" s="9">
        <v>28</v>
      </c>
      <c r="E103" s="4">
        <v>39.71</v>
      </c>
      <c r="F103" s="10">
        <f t="shared" si="4"/>
        <v>3.9710000000000001</v>
      </c>
      <c r="G103" s="4">
        <v>5.8</v>
      </c>
      <c r="H103" s="8">
        <v>39</v>
      </c>
      <c r="I103" s="4">
        <v>3.6</v>
      </c>
      <c r="J103" s="4">
        <f t="shared" si="3"/>
        <v>2.1999999999999997</v>
      </c>
      <c r="K103" t="s">
        <v>68</v>
      </c>
    </row>
    <row r="104" spans="1:11">
      <c r="A104">
        <v>103</v>
      </c>
      <c r="B104" s="2">
        <v>43104</v>
      </c>
      <c r="C104" t="s">
        <v>25</v>
      </c>
      <c r="D104" s="9">
        <v>27</v>
      </c>
      <c r="E104" s="4">
        <v>35.72</v>
      </c>
      <c r="F104" s="10">
        <f t="shared" si="4"/>
        <v>3.5720000000000001</v>
      </c>
      <c r="G104" s="4">
        <v>8.4</v>
      </c>
      <c r="H104" s="8">
        <v>40</v>
      </c>
      <c r="I104" s="4">
        <v>5.3</v>
      </c>
      <c r="J104" s="4">
        <f t="shared" si="3"/>
        <v>3.1000000000000005</v>
      </c>
      <c r="K104" t="s">
        <v>66</v>
      </c>
    </row>
    <row r="105" spans="1:11">
      <c r="A105">
        <v>104</v>
      </c>
      <c r="B105" s="2">
        <v>43104</v>
      </c>
      <c r="C105" t="s">
        <v>25</v>
      </c>
      <c r="D105" s="9">
        <v>17</v>
      </c>
      <c r="E105" s="4">
        <v>34.22</v>
      </c>
      <c r="F105" s="10">
        <f t="shared" si="4"/>
        <v>3.4219999999999997</v>
      </c>
      <c r="G105" s="4">
        <v>6.6</v>
      </c>
      <c r="H105" s="8">
        <v>40</v>
      </c>
      <c r="I105" s="4">
        <v>4</v>
      </c>
      <c r="J105" s="4">
        <f t="shared" si="3"/>
        <v>2.5999999999999996</v>
      </c>
      <c r="K105" t="s">
        <v>66</v>
      </c>
    </row>
    <row r="106" spans="1:11">
      <c r="A106">
        <v>105</v>
      </c>
      <c r="B106" s="2">
        <v>43104</v>
      </c>
      <c r="C106" t="s">
        <v>25</v>
      </c>
      <c r="D106" s="9">
        <v>18</v>
      </c>
      <c r="E106" s="4">
        <v>41.6</v>
      </c>
      <c r="F106" s="10">
        <f t="shared" ref="F106:F137" si="5">E106/10</f>
        <v>4.16</v>
      </c>
      <c r="G106" s="4">
        <v>6.9</v>
      </c>
      <c r="H106" s="8">
        <v>40</v>
      </c>
      <c r="I106" s="4">
        <v>4.4000000000000004</v>
      </c>
      <c r="J106" s="4">
        <f t="shared" si="3"/>
        <v>2.5</v>
      </c>
      <c r="K106" t="s">
        <v>71</v>
      </c>
    </row>
    <row r="107" spans="1:11">
      <c r="A107">
        <v>106</v>
      </c>
      <c r="B107" s="2">
        <v>43104</v>
      </c>
      <c r="C107" t="s">
        <v>26</v>
      </c>
      <c r="D107" s="9">
        <v>10</v>
      </c>
      <c r="E107" s="4">
        <v>48.15</v>
      </c>
      <c r="F107" s="10">
        <f t="shared" si="5"/>
        <v>4.8149999999999995</v>
      </c>
      <c r="G107" s="4">
        <v>17</v>
      </c>
      <c r="H107" s="8">
        <v>41</v>
      </c>
      <c r="I107" s="4">
        <v>10.9</v>
      </c>
      <c r="J107" s="4">
        <f t="shared" si="3"/>
        <v>6.1</v>
      </c>
      <c r="K107" t="s">
        <v>66</v>
      </c>
    </row>
    <row r="108" spans="1:11">
      <c r="A108">
        <v>107</v>
      </c>
      <c r="B108" s="2">
        <v>43104</v>
      </c>
      <c r="C108" t="s">
        <v>26</v>
      </c>
      <c r="D108" s="9">
        <v>10</v>
      </c>
      <c r="E108" s="4">
        <v>37.29</v>
      </c>
      <c r="F108" s="10">
        <f t="shared" si="5"/>
        <v>3.7290000000000001</v>
      </c>
      <c r="G108" s="4">
        <v>7.4</v>
      </c>
      <c r="H108" s="8">
        <v>41</v>
      </c>
      <c r="I108" s="4">
        <v>4.8</v>
      </c>
      <c r="J108" s="4">
        <f t="shared" si="3"/>
        <v>2.6000000000000005</v>
      </c>
      <c r="K108" t="s">
        <v>66</v>
      </c>
    </row>
    <row r="109" spans="1:11">
      <c r="A109">
        <v>108</v>
      </c>
      <c r="B109" s="2">
        <v>43104</v>
      </c>
      <c r="C109" t="s">
        <v>26</v>
      </c>
      <c r="D109" s="9">
        <v>11</v>
      </c>
      <c r="E109" s="4">
        <v>29.53</v>
      </c>
      <c r="F109" s="10">
        <f t="shared" si="5"/>
        <v>2.9530000000000003</v>
      </c>
      <c r="G109" s="4">
        <v>5.2</v>
      </c>
      <c r="H109" s="8">
        <v>41</v>
      </c>
      <c r="I109" s="4">
        <v>3.7</v>
      </c>
      <c r="J109" s="4">
        <f t="shared" si="3"/>
        <v>1.5</v>
      </c>
      <c r="K109" t="s">
        <v>71</v>
      </c>
    </row>
    <row r="110" spans="1:11">
      <c r="A110">
        <v>109</v>
      </c>
      <c r="B110" s="2">
        <v>43104</v>
      </c>
      <c r="C110" t="s">
        <v>26</v>
      </c>
      <c r="D110" s="9">
        <v>9</v>
      </c>
      <c r="E110" s="4">
        <v>36.159999999999997</v>
      </c>
      <c r="F110" s="10">
        <f t="shared" si="5"/>
        <v>3.6159999999999997</v>
      </c>
      <c r="G110" s="4">
        <v>5.9</v>
      </c>
      <c r="H110" s="8">
        <v>41</v>
      </c>
      <c r="I110" s="4">
        <v>3.9</v>
      </c>
      <c r="J110" s="4">
        <f t="shared" si="3"/>
        <v>2.0000000000000004</v>
      </c>
      <c r="K110" t="s">
        <v>66</v>
      </c>
    </row>
    <row r="111" spans="1:11">
      <c r="A111">
        <v>110</v>
      </c>
      <c r="B111" s="2">
        <v>43104</v>
      </c>
      <c r="C111" t="s">
        <v>26</v>
      </c>
      <c r="D111" s="9">
        <v>13</v>
      </c>
      <c r="E111" s="4">
        <v>36.799999999999997</v>
      </c>
      <c r="F111" s="10">
        <f t="shared" si="5"/>
        <v>3.6799999999999997</v>
      </c>
      <c r="G111" s="4">
        <v>9</v>
      </c>
      <c r="H111" s="8">
        <v>42</v>
      </c>
      <c r="I111" s="4">
        <v>5.8</v>
      </c>
      <c r="J111" s="4">
        <f t="shared" si="3"/>
        <v>3.2</v>
      </c>
      <c r="K111" t="s">
        <v>71</v>
      </c>
    </row>
    <row r="112" spans="1:11">
      <c r="A112">
        <v>111</v>
      </c>
      <c r="B112" s="2">
        <v>43104</v>
      </c>
      <c r="C112" t="s">
        <v>27</v>
      </c>
      <c r="D112" s="9">
        <v>30</v>
      </c>
      <c r="E112" s="4">
        <v>41.37</v>
      </c>
      <c r="F112" s="10">
        <f t="shared" si="5"/>
        <v>4.1369999999999996</v>
      </c>
      <c r="G112" s="4">
        <v>9.6</v>
      </c>
      <c r="H112" s="8">
        <v>42</v>
      </c>
      <c r="I112" s="4">
        <v>5.9</v>
      </c>
      <c r="J112" s="4">
        <f t="shared" si="3"/>
        <v>3.6999999999999993</v>
      </c>
      <c r="K112" t="s">
        <v>66</v>
      </c>
    </row>
    <row r="113" spans="1:11">
      <c r="A113">
        <v>112</v>
      </c>
      <c r="B113" s="2">
        <v>43104</v>
      </c>
      <c r="C113" t="s">
        <v>27</v>
      </c>
      <c r="D113" s="9">
        <v>30</v>
      </c>
      <c r="E113" s="4">
        <v>42.89</v>
      </c>
      <c r="F113" s="10">
        <f t="shared" si="5"/>
        <v>4.2889999999999997</v>
      </c>
      <c r="G113" s="4">
        <v>7</v>
      </c>
      <c r="H113" s="8">
        <v>42</v>
      </c>
      <c r="I113" s="4">
        <v>4.4000000000000004</v>
      </c>
      <c r="J113" s="4">
        <f t="shared" si="3"/>
        <v>2.5999999999999996</v>
      </c>
      <c r="K113" t="s">
        <v>68</v>
      </c>
    </row>
    <row r="114" spans="1:11">
      <c r="A114">
        <v>113</v>
      </c>
      <c r="B114" s="2">
        <v>43104</v>
      </c>
      <c r="C114" t="s">
        <v>27</v>
      </c>
      <c r="D114" s="9">
        <v>29</v>
      </c>
      <c r="E114" s="4">
        <v>39.64</v>
      </c>
      <c r="F114" s="10">
        <f t="shared" si="5"/>
        <v>3.964</v>
      </c>
      <c r="G114" s="4">
        <v>6.5</v>
      </c>
      <c r="H114" s="8">
        <v>42</v>
      </c>
      <c r="I114" s="4">
        <v>4.0999999999999996</v>
      </c>
      <c r="J114" s="4">
        <f t="shared" si="3"/>
        <v>2.4000000000000004</v>
      </c>
      <c r="K114" t="s">
        <v>67</v>
      </c>
    </row>
    <row r="115" spans="1:11">
      <c r="A115">
        <v>114</v>
      </c>
      <c r="B115" s="2">
        <v>43104</v>
      </c>
      <c r="C115" t="s">
        <v>27</v>
      </c>
      <c r="D115" s="9">
        <v>32</v>
      </c>
      <c r="E115" s="4">
        <v>46.78</v>
      </c>
      <c r="F115" s="10">
        <f t="shared" si="5"/>
        <v>4.6779999999999999</v>
      </c>
      <c r="G115" s="4">
        <v>16.100000000000001</v>
      </c>
      <c r="H115" s="8">
        <v>43</v>
      </c>
      <c r="I115" s="4">
        <v>12</v>
      </c>
      <c r="J115" s="4">
        <f t="shared" si="3"/>
        <v>4.1000000000000014</v>
      </c>
      <c r="K115" t="s">
        <v>66</v>
      </c>
    </row>
    <row r="116" spans="1:11">
      <c r="A116">
        <v>115</v>
      </c>
      <c r="B116" s="2">
        <v>43104</v>
      </c>
      <c r="C116" t="s">
        <v>27</v>
      </c>
      <c r="D116" s="9">
        <v>31</v>
      </c>
      <c r="E116" s="4">
        <v>35.57</v>
      </c>
      <c r="F116" s="10">
        <f t="shared" si="5"/>
        <v>3.5569999999999999</v>
      </c>
      <c r="G116" s="4">
        <v>6.7</v>
      </c>
      <c r="H116" s="8">
        <v>43</v>
      </c>
      <c r="I116" s="4">
        <v>4.3</v>
      </c>
      <c r="J116" s="4">
        <f t="shared" si="3"/>
        <v>2.4000000000000004</v>
      </c>
      <c r="K116" t="s">
        <v>66</v>
      </c>
    </row>
    <row r="117" spans="1:11">
      <c r="A117">
        <v>116</v>
      </c>
      <c r="B117" s="2">
        <v>43104</v>
      </c>
      <c r="C117" t="s">
        <v>28</v>
      </c>
      <c r="D117" s="9">
        <v>21</v>
      </c>
      <c r="E117" s="4">
        <v>43.19</v>
      </c>
      <c r="F117" s="10">
        <f t="shared" si="5"/>
        <v>4.319</v>
      </c>
      <c r="G117" s="4">
        <v>8.9</v>
      </c>
      <c r="H117" s="8">
        <v>43</v>
      </c>
      <c r="I117" s="4">
        <v>5.7</v>
      </c>
      <c r="J117" s="4">
        <f t="shared" si="3"/>
        <v>3.2</v>
      </c>
      <c r="K117" t="s">
        <v>70</v>
      </c>
    </row>
    <row r="118" spans="1:11">
      <c r="A118">
        <v>117</v>
      </c>
      <c r="B118" s="2">
        <v>43104</v>
      </c>
      <c r="C118" t="s">
        <v>28</v>
      </c>
      <c r="D118" s="9">
        <v>22</v>
      </c>
      <c r="E118" s="4">
        <v>44.62</v>
      </c>
      <c r="F118" s="10">
        <f t="shared" si="5"/>
        <v>4.4619999999999997</v>
      </c>
      <c r="G118" s="4">
        <v>15.4</v>
      </c>
      <c r="H118" s="8">
        <v>44</v>
      </c>
      <c r="I118" s="4">
        <v>10.9</v>
      </c>
      <c r="J118" s="4">
        <f t="shared" si="3"/>
        <v>4.5</v>
      </c>
      <c r="K118" t="s">
        <v>71</v>
      </c>
    </row>
    <row r="119" spans="1:11">
      <c r="A119">
        <v>118</v>
      </c>
      <c r="B119" s="2">
        <v>43104</v>
      </c>
      <c r="C119" t="s">
        <v>28</v>
      </c>
      <c r="D119" s="9">
        <v>19</v>
      </c>
      <c r="E119" s="4">
        <v>32.1</v>
      </c>
      <c r="F119" s="10">
        <f t="shared" si="5"/>
        <v>3.21</v>
      </c>
      <c r="G119" s="4">
        <v>5.5</v>
      </c>
      <c r="H119" s="8">
        <v>44</v>
      </c>
      <c r="I119" s="4">
        <v>3.5</v>
      </c>
      <c r="J119" s="4">
        <f t="shared" si="3"/>
        <v>2</v>
      </c>
      <c r="K119" t="s">
        <v>71</v>
      </c>
    </row>
    <row r="120" spans="1:11">
      <c r="A120">
        <v>119</v>
      </c>
      <c r="B120" s="2">
        <v>43104</v>
      </c>
      <c r="C120" t="s">
        <v>28</v>
      </c>
      <c r="D120" s="9">
        <v>20</v>
      </c>
      <c r="E120" s="4">
        <v>35.5</v>
      </c>
      <c r="F120" s="10">
        <f t="shared" si="5"/>
        <v>3.55</v>
      </c>
      <c r="G120" s="4">
        <v>5.9</v>
      </c>
      <c r="H120" s="8">
        <v>44</v>
      </c>
      <c r="I120" s="4">
        <v>3.7</v>
      </c>
      <c r="J120" s="4">
        <f t="shared" si="3"/>
        <v>2.2000000000000002</v>
      </c>
      <c r="K120" t="s">
        <v>68</v>
      </c>
    </row>
    <row r="121" spans="1:11">
      <c r="A121">
        <v>120</v>
      </c>
      <c r="B121" s="2">
        <v>43104</v>
      </c>
      <c r="C121" t="s">
        <v>28</v>
      </c>
      <c r="D121" s="9">
        <v>20</v>
      </c>
      <c r="E121" s="4">
        <v>27.2</v>
      </c>
      <c r="F121" s="10">
        <f t="shared" si="5"/>
        <v>2.7199999999999998</v>
      </c>
      <c r="G121" s="4">
        <v>4.2</v>
      </c>
      <c r="H121" s="8">
        <v>44</v>
      </c>
      <c r="I121" s="4">
        <v>2.8</v>
      </c>
      <c r="J121" s="4">
        <f t="shared" si="3"/>
        <v>1.4000000000000004</v>
      </c>
      <c r="K121" t="s">
        <v>66</v>
      </c>
    </row>
    <row r="122" spans="1:11">
      <c r="A122">
        <v>121</v>
      </c>
      <c r="B122" s="2">
        <v>43104</v>
      </c>
      <c r="C122" t="s">
        <v>29</v>
      </c>
      <c r="D122" s="9">
        <v>12</v>
      </c>
      <c r="E122" s="4">
        <v>34.18</v>
      </c>
      <c r="F122" s="10">
        <f t="shared" si="5"/>
        <v>3.4180000000000001</v>
      </c>
      <c r="G122" s="4">
        <v>6.6</v>
      </c>
      <c r="H122" s="8">
        <v>45</v>
      </c>
      <c r="I122" s="4">
        <v>4.3</v>
      </c>
      <c r="J122" s="4">
        <f t="shared" si="3"/>
        <v>2.2999999999999998</v>
      </c>
      <c r="K122" t="s">
        <v>68</v>
      </c>
    </row>
    <row r="123" spans="1:11">
      <c r="A123">
        <v>122</v>
      </c>
      <c r="B123" s="2">
        <v>43104</v>
      </c>
      <c r="C123" t="s">
        <v>29</v>
      </c>
      <c r="D123" s="9">
        <v>12</v>
      </c>
      <c r="E123" s="4">
        <v>36.39</v>
      </c>
      <c r="F123" s="10">
        <f t="shared" si="5"/>
        <v>3.6390000000000002</v>
      </c>
      <c r="G123" s="4">
        <v>7.3</v>
      </c>
      <c r="H123" s="8">
        <v>45</v>
      </c>
      <c r="I123" s="4">
        <v>4.3</v>
      </c>
      <c r="J123" s="4">
        <f t="shared" si="3"/>
        <v>3</v>
      </c>
      <c r="K123" t="s">
        <v>67</v>
      </c>
    </row>
    <row r="124" spans="1:11">
      <c r="A124">
        <v>123</v>
      </c>
      <c r="B124" s="2">
        <v>43104</v>
      </c>
      <c r="C124" t="s">
        <v>29</v>
      </c>
      <c r="D124" s="9">
        <v>4</v>
      </c>
      <c r="E124" s="4">
        <v>40.51</v>
      </c>
      <c r="F124" s="10">
        <f t="shared" si="5"/>
        <v>4.0510000000000002</v>
      </c>
      <c r="G124" s="4">
        <v>9.1999999999999993</v>
      </c>
      <c r="H124" s="8">
        <v>45</v>
      </c>
      <c r="I124" s="4">
        <v>6</v>
      </c>
      <c r="J124" s="4">
        <f t="shared" si="3"/>
        <v>3.1999999999999993</v>
      </c>
      <c r="K124" t="s">
        <v>67</v>
      </c>
    </row>
    <row r="125" spans="1:11">
      <c r="A125">
        <v>124</v>
      </c>
      <c r="B125" s="2">
        <v>43104</v>
      </c>
      <c r="C125" t="s">
        <v>29</v>
      </c>
      <c r="D125" s="9">
        <v>3</v>
      </c>
      <c r="E125" s="4">
        <v>25.53</v>
      </c>
      <c r="F125" s="10">
        <f t="shared" si="5"/>
        <v>2.5529999999999999</v>
      </c>
      <c r="G125" s="4">
        <v>3.4</v>
      </c>
      <c r="H125" s="8">
        <v>45</v>
      </c>
      <c r="I125" s="4">
        <v>2.2999999999999998</v>
      </c>
      <c r="J125" s="4">
        <f t="shared" si="3"/>
        <v>1.1000000000000001</v>
      </c>
      <c r="K125" t="s">
        <v>70</v>
      </c>
    </row>
    <row r="126" spans="1:11">
      <c r="A126">
        <v>125</v>
      </c>
      <c r="B126" s="2">
        <v>43104</v>
      </c>
      <c r="C126" t="s">
        <v>29</v>
      </c>
      <c r="D126" s="9">
        <v>14</v>
      </c>
      <c r="E126" s="4">
        <v>39.840000000000003</v>
      </c>
      <c r="F126" s="10">
        <f t="shared" si="5"/>
        <v>3.9840000000000004</v>
      </c>
      <c r="G126" s="4">
        <v>9.1</v>
      </c>
      <c r="H126" s="8">
        <v>46</v>
      </c>
      <c r="I126" s="4">
        <v>4.8</v>
      </c>
      <c r="J126" s="4">
        <f t="shared" si="3"/>
        <v>4.3</v>
      </c>
      <c r="K126" t="s">
        <v>66</v>
      </c>
    </row>
    <row r="127" spans="1:11">
      <c r="A127">
        <v>126</v>
      </c>
      <c r="B127" s="2">
        <v>43104</v>
      </c>
      <c r="C127" t="s">
        <v>30</v>
      </c>
      <c r="D127" s="9">
        <v>6</v>
      </c>
      <c r="E127" s="4">
        <v>40.380000000000003</v>
      </c>
      <c r="F127" s="10">
        <f t="shared" si="5"/>
        <v>4.0380000000000003</v>
      </c>
      <c r="G127" s="4">
        <v>12.3</v>
      </c>
      <c r="H127" s="8">
        <v>46</v>
      </c>
      <c r="I127" s="4">
        <v>7.2</v>
      </c>
      <c r="J127" s="4">
        <f t="shared" si="3"/>
        <v>5.1000000000000005</v>
      </c>
      <c r="K127" t="s">
        <v>68</v>
      </c>
    </row>
    <row r="128" spans="1:11">
      <c r="A128">
        <v>127</v>
      </c>
      <c r="B128" s="2">
        <v>43104</v>
      </c>
      <c r="C128" t="s">
        <v>30</v>
      </c>
      <c r="D128" s="9">
        <v>2</v>
      </c>
      <c r="E128" s="4">
        <v>42.05</v>
      </c>
      <c r="F128" s="10">
        <f t="shared" si="5"/>
        <v>4.2050000000000001</v>
      </c>
      <c r="G128" s="4">
        <v>11.1</v>
      </c>
      <c r="H128" s="8">
        <v>46</v>
      </c>
      <c r="I128" s="4">
        <v>6.6</v>
      </c>
      <c r="J128" s="4">
        <f t="shared" si="3"/>
        <v>4.5</v>
      </c>
      <c r="K128" t="s">
        <v>66</v>
      </c>
    </row>
    <row r="129" spans="1:11">
      <c r="A129">
        <v>128</v>
      </c>
      <c r="B129" s="2">
        <v>43104</v>
      </c>
      <c r="C129" t="s">
        <v>30</v>
      </c>
      <c r="D129" s="9">
        <v>2</v>
      </c>
      <c r="E129" s="4">
        <v>32.19</v>
      </c>
      <c r="F129" s="10">
        <f t="shared" si="5"/>
        <v>3.2189999999999999</v>
      </c>
      <c r="G129" s="4">
        <v>7</v>
      </c>
      <c r="H129" s="8">
        <v>47</v>
      </c>
      <c r="I129" s="4">
        <v>5.7</v>
      </c>
      <c r="J129" s="4">
        <f t="shared" si="3"/>
        <v>1.2999999999999998</v>
      </c>
      <c r="K129" t="s">
        <v>67</v>
      </c>
    </row>
    <row r="130" spans="1:11">
      <c r="A130">
        <v>129</v>
      </c>
      <c r="B130" s="2">
        <v>43104</v>
      </c>
      <c r="C130" t="s">
        <v>30</v>
      </c>
      <c r="D130" s="9">
        <v>7</v>
      </c>
      <c r="E130" s="4">
        <v>29.21</v>
      </c>
      <c r="F130" s="10">
        <f t="shared" si="5"/>
        <v>2.9210000000000003</v>
      </c>
      <c r="G130" s="4">
        <v>8.8000000000000007</v>
      </c>
      <c r="H130" s="8">
        <v>47</v>
      </c>
      <c r="I130" s="4">
        <v>6.5</v>
      </c>
      <c r="J130" s="4">
        <f t="shared" si="3"/>
        <v>2.3000000000000007</v>
      </c>
      <c r="K130" t="s">
        <v>66</v>
      </c>
    </row>
    <row r="131" spans="1:11">
      <c r="A131">
        <v>130</v>
      </c>
      <c r="B131" s="2">
        <v>43104</v>
      </c>
      <c r="C131" t="s">
        <v>30</v>
      </c>
      <c r="D131" s="9">
        <v>8</v>
      </c>
      <c r="E131" s="4">
        <v>43.23</v>
      </c>
      <c r="F131" s="10">
        <f t="shared" si="5"/>
        <v>4.3229999999999995</v>
      </c>
      <c r="G131" s="4">
        <v>9.4</v>
      </c>
      <c r="H131" s="8">
        <v>47</v>
      </c>
      <c r="I131" s="4">
        <v>6.6</v>
      </c>
      <c r="J131" s="4">
        <f t="shared" ref="J131:J140" si="6">G131-I131</f>
        <v>2.8000000000000007</v>
      </c>
      <c r="K131" t="s">
        <v>68</v>
      </c>
    </row>
    <row r="132" spans="1:11">
      <c r="A132">
        <v>131</v>
      </c>
      <c r="B132" s="2">
        <v>43104</v>
      </c>
      <c r="C132" t="s">
        <v>14</v>
      </c>
      <c r="D132" s="9" t="s">
        <v>31</v>
      </c>
      <c r="E132" s="4">
        <v>34.92</v>
      </c>
      <c r="F132" s="10">
        <f t="shared" si="5"/>
        <v>3.492</v>
      </c>
      <c r="G132" s="4">
        <v>6.6</v>
      </c>
      <c r="H132" s="8">
        <v>48</v>
      </c>
      <c r="I132" s="4">
        <v>4.0999999999999996</v>
      </c>
      <c r="J132" s="4">
        <f>G132-I132</f>
        <v>2.5</v>
      </c>
      <c r="K132" t="s">
        <v>66</v>
      </c>
    </row>
    <row r="133" spans="1:11">
      <c r="A133">
        <v>132</v>
      </c>
      <c r="B133" s="2">
        <v>43104</v>
      </c>
      <c r="C133" t="s">
        <v>14</v>
      </c>
      <c r="D133" s="9" t="s">
        <v>31</v>
      </c>
      <c r="E133" s="4">
        <v>43.8</v>
      </c>
      <c r="F133" s="10">
        <f t="shared" si="5"/>
        <v>4.38</v>
      </c>
      <c r="G133" s="4">
        <v>7.2</v>
      </c>
      <c r="H133" s="8">
        <v>48</v>
      </c>
      <c r="I133" s="4">
        <v>4.5</v>
      </c>
      <c r="J133" s="4">
        <f t="shared" si="6"/>
        <v>2.7</v>
      </c>
      <c r="K133" t="s">
        <v>66</v>
      </c>
    </row>
    <row r="134" spans="1:11">
      <c r="A134">
        <v>133</v>
      </c>
      <c r="B134" s="2">
        <v>43104</v>
      </c>
      <c r="C134" t="s">
        <v>14</v>
      </c>
      <c r="D134" s="9" t="s">
        <v>31</v>
      </c>
      <c r="E134" s="4">
        <v>35.1</v>
      </c>
      <c r="F134" s="10">
        <f t="shared" si="5"/>
        <v>3.5100000000000002</v>
      </c>
      <c r="G134" s="4">
        <v>5.9</v>
      </c>
      <c r="H134" s="8">
        <v>48</v>
      </c>
      <c r="I134" s="4">
        <v>3.5</v>
      </c>
      <c r="J134" s="4">
        <f t="shared" si="6"/>
        <v>2.4000000000000004</v>
      </c>
      <c r="K134" t="s">
        <v>66</v>
      </c>
    </row>
    <row r="135" spans="1:11">
      <c r="A135">
        <v>134</v>
      </c>
      <c r="B135" s="2">
        <v>43104</v>
      </c>
      <c r="C135" t="s">
        <v>14</v>
      </c>
      <c r="D135" s="9" t="s">
        <v>31</v>
      </c>
      <c r="E135" s="4">
        <v>40.49</v>
      </c>
      <c r="F135" s="10">
        <f t="shared" si="5"/>
        <v>4.0490000000000004</v>
      </c>
      <c r="G135" s="4">
        <v>5.6</v>
      </c>
      <c r="H135" s="8">
        <v>49</v>
      </c>
      <c r="I135" s="4">
        <v>3.4</v>
      </c>
      <c r="J135" s="4">
        <f t="shared" si="6"/>
        <v>2.1999999999999997</v>
      </c>
      <c r="K135" t="s">
        <v>66</v>
      </c>
    </row>
    <row r="136" spans="1:11">
      <c r="A136">
        <v>135</v>
      </c>
      <c r="B136" s="2">
        <v>43104</v>
      </c>
      <c r="C136" t="s">
        <v>14</v>
      </c>
      <c r="D136" s="9" t="s">
        <v>31</v>
      </c>
      <c r="E136" s="4">
        <v>37.78</v>
      </c>
      <c r="F136" s="10">
        <f t="shared" si="5"/>
        <v>3.778</v>
      </c>
      <c r="G136" s="4">
        <v>5</v>
      </c>
      <c r="H136" s="8">
        <v>49</v>
      </c>
      <c r="I136" s="4">
        <v>3.6</v>
      </c>
      <c r="J136" s="4">
        <f t="shared" si="6"/>
        <v>1.4</v>
      </c>
      <c r="K136" t="s">
        <v>71</v>
      </c>
    </row>
    <row r="137" spans="1:11">
      <c r="A137">
        <v>136</v>
      </c>
      <c r="B137" s="2">
        <v>43104</v>
      </c>
      <c r="C137" t="s">
        <v>14</v>
      </c>
      <c r="D137" s="9" t="s">
        <v>31</v>
      </c>
      <c r="E137" s="4">
        <v>36.76</v>
      </c>
      <c r="F137" s="10">
        <f t="shared" si="5"/>
        <v>3.6759999999999997</v>
      </c>
      <c r="G137" s="4">
        <v>9</v>
      </c>
      <c r="H137" s="8">
        <v>49</v>
      </c>
      <c r="I137" s="4">
        <v>5.6</v>
      </c>
      <c r="J137" s="4">
        <f t="shared" si="6"/>
        <v>3.4000000000000004</v>
      </c>
      <c r="K137" t="s">
        <v>71</v>
      </c>
    </row>
    <row r="138" spans="1:11">
      <c r="A138">
        <v>137</v>
      </c>
      <c r="B138" s="2">
        <v>43104</v>
      </c>
      <c r="C138" t="s">
        <v>14</v>
      </c>
      <c r="D138" s="9" t="s">
        <v>31</v>
      </c>
      <c r="E138" s="4">
        <v>39.28</v>
      </c>
      <c r="F138" s="10">
        <f>E138/10</f>
        <v>3.9279999999999999</v>
      </c>
      <c r="G138" s="4">
        <v>6.8</v>
      </c>
      <c r="H138" s="8">
        <v>50</v>
      </c>
      <c r="I138" s="4">
        <v>3.9</v>
      </c>
      <c r="J138" s="4">
        <f t="shared" si="6"/>
        <v>2.9</v>
      </c>
      <c r="K138" t="s">
        <v>71</v>
      </c>
    </row>
    <row r="139" spans="1:11">
      <c r="A139">
        <v>138</v>
      </c>
      <c r="B139" s="2">
        <v>43104</v>
      </c>
      <c r="C139" t="s">
        <v>14</v>
      </c>
      <c r="D139" s="9" t="s">
        <v>31</v>
      </c>
      <c r="E139" s="4">
        <v>32.46</v>
      </c>
      <c r="F139" s="10">
        <f>E139/10</f>
        <v>3.246</v>
      </c>
      <c r="G139" s="4">
        <v>4.2</v>
      </c>
      <c r="H139" s="8">
        <v>50</v>
      </c>
      <c r="I139" s="4">
        <v>1.8</v>
      </c>
      <c r="J139" s="4">
        <f t="shared" si="6"/>
        <v>2.4000000000000004</v>
      </c>
      <c r="K139" t="s">
        <v>66</v>
      </c>
    </row>
    <row r="140" spans="1:11">
      <c r="A140">
        <v>139</v>
      </c>
      <c r="B140" s="2">
        <v>43104</v>
      </c>
      <c r="C140" t="s">
        <v>14</v>
      </c>
      <c r="D140" s="9" t="s">
        <v>31</v>
      </c>
      <c r="E140" s="4">
        <v>39.520000000000003</v>
      </c>
      <c r="F140" s="10">
        <f>E140/10</f>
        <v>3.9520000000000004</v>
      </c>
      <c r="G140" s="4">
        <v>6.7</v>
      </c>
      <c r="H140" s="8">
        <v>51</v>
      </c>
      <c r="I140" s="4">
        <v>3.8</v>
      </c>
      <c r="J140" s="4">
        <f t="shared" si="6"/>
        <v>2.9000000000000004</v>
      </c>
      <c r="K140" t="s">
        <v>66</v>
      </c>
    </row>
    <row r="141" spans="1:11">
      <c r="A141">
        <v>140</v>
      </c>
      <c r="B141" s="2">
        <v>43104</v>
      </c>
      <c r="C141" t="s">
        <v>14</v>
      </c>
      <c r="D141" s="9" t="s">
        <v>31</v>
      </c>
      <c r="E141" s="4">
        <v>35.74</v>
      </c>
      <c r="F141" s="10">
        <f>E141/10</f>
        <v>3.5740000000000003</v>
      </c>
      <c r="G141" s="4">
        <v>7.2</v>
      </c>
      <c r="H141" s="8">
        <v>51</v>
      </c>
      <c r="I141" s="4">
        <v>4</v>
      </c>
      <c r="J141" s="4">
        <f t="shared" ref="J141:J172" si="7">G141-I141</f>
        <v>3.2</v>
      </c>
      <c r="K141" t="s">
        <v>66</v>
      </c>
    </row>
    <row r="142" spans="1:11">
      <c r="A142">
        <v>141</v>
      </c>
      <c r="B142" s="2">
        <v>43123</v>
      </c>
      <c r="C142" t="s">
        <v>29</v>
      </c>
      <c r="D142" s="9">
        <v>4</v>
      </c>
      <c r="F142" s="4">
        <v>3.6</v>
      </c>
      <c r="G142" s="4">
        <v>7</v>
      </c>
      <c r="H142" s="8">
        <v>52</v>
      </c>
      <c r="I142" s="4">
        <v>4</v>
      </c>
      <c r="J142" s="4">
        <f t="shared" si="7"/>
        <v>3</v>
      </c>
      <c r="K142" t="s">
        <v>66</v>
      </c>
    </row>
    <row r="143" spans="1:11">
      <c r="A143">
        <v>142</v>
      </c>
      <c r="B143" s="2">
        <v>43123</v>
      </c>
      <c r="C143" t="s">
        <v>29</v>
      </c>
      <c r="D143" s="9">
        <v>4</v>
      </c>
      <c r="F143" s="4">
        <v>4</v>
      </c>
      <c r="G143" s="4">
        <v>12</v>
      </c>
      <c r="H143" s="8">
        <v>52</v>
      </c>
      <c r="I143" s="4">
        <v>7.8</v>
      </c>
      <c r="J143" s="4">
        <f t="shared" si="7"/>
        <v>4.2</v>
      </c>
      <c r="K143" t="s">
        <v>66</v>
      </c>
    </row>
    <row r="144" spans="1:11">
      <c r="A144">
        <v>143</v>
      </c>
      <c r="B144" s="2">
        <v>43123</v>
      </c>
      <c r="C144" t="s">
        <v>29</v>
      </c>
      <c r="D144" s="9">
        <v>3</v>
      </c>
      <c r="F144" s="4">
        <v>3</v>
      </c>
      <c r="G144" s="4">
        <v>4.4000000000000004</v>
      </c>
      <c r="H144" s="8">
        <v>54</v>
      </c>
      <c r="I144" s="4">
        <v>3</v>
      </c>
      <c r="J144" s="4">
        <f t="shared" si="7"/>
        <v>1.4000000000000004</v>
      </c>
      <c r="K144" t="s">
        <v>70</v>
      </c>
    </row>
    <row r="145" spans="1:11">
      <c r="A145">
        <v>144</v>
      </c>
      <c r="B145" s="2">
        <v>43123</v>
      </c>
      <c r="C145" t="s">
        <v>29</v>
      </c>
      <c r="D145" s="9">
        <v>12</v>
      </c>
      <c r="F145" s="4">
        <v>4.5</v>
      </c>
      <c r="G145" s="4">
        <v>7.9</v>
      </c>
      <c r="H145" s="8">
        <v>52</v>
      </c>
      <c r="I145" s="4">
        <v>5.2</v>
      </c>
      <c r="J145" s="4">
        <f t="shared" si="7"/>
        <v>2.7</v>
      </c>
      <c r="K145" t="s">
        <v>70</v>
      </c>
    </row>
    <row r="146" spans="1:11">
      <c r="A146">
        <v>145</v>
      </c>
      <c r="B146" s="2">
        <v>43123</v>
      </c>
      <c r="C146" t="s">
        <v>29</v>
      </c>
      <c r="D146" s="9">
        <v>14</v>
      </c>
      <c r="F146" s="4">
        <v>4.7</v>
      </c>
      <c r="G146" s="4">
        <v>9.6</v>
      </c>
      <c r="H146" s="8">
        <v>53</v>
      </c>
      <c r="I146" s="4">
        <v>5.4</v>
      </c>
      <c r="J146" s="4">
        <f t="shared" si="7"/>
        <v>4.1999999999999993</v>
      </c>
      <c r="K146" t="s">
        <v>66</v>
      </c>
    </row>
    <row r="147" spans="1:11">
      <c r="A147">
        <v>146</v>
      </c>
      <c r="B147" s="2">
        <v>43123</v>
      </c>
      <c r="C147" t="s">
        <v>30</v>
      </c>
      <c r="D147" s="9">
        <v>6</v>
      </c>
      <c r="F147" s="4">
        <v>3.8</v>
      </c>
      <c r="G147" s="4">
        <v>5.8</v>
      </c>
      <c r="H147" s="8">
        <v>53</v>
      </c>
      <c r="I147" s="4">
        <v>4.2</v>
      </c>
      <c r="J147" s="4">
        <f t="shared" si="7"/>
        <v>1.5999999999999996</v>
      </c>
      <c r="K147" t="s">
        <v>67</v>
      </c>
    </row>
    <row r="148" spans="1:11">
      <c r="A148">
        <v>147</v>
      </c>
      <c r="B148" s="2">
        <v>43123</v>
      </c>
      <c r="C148" t="s">
        <v>30</v>
      </c>
      <c r="D148" s="9">
        <v>6</v>
      </c>
      <c r="F148" s="4">
        <v>3.6</v>
      </c>
      <c r="G148" s="4">
        <v>10.1</v>
      </c>
      <c r="H148" s="8">
        <v>53</v>
      </c>
      <c r="I148" s="4">
        <v>6.6</v>
      </c>
      <c r="J148" s="4">
        <f t="shared" si="7"/>
        <v>3.5</v>
      </c>
      <c r="K148" t="s">
        <v>66</v>
      </c>
    </row>
    <row r="149" spans="1:11">
      <c r="A149">
        <v>148</v>
      </c>
      <c r="B149" s="2">
        <v>43123</v>
      </c>
      <c r="C149" t="s">
        <v>30</v>
      </c>
      <c r="D149" s="9">
        <v>7</v>
      </c>
      <c r="F149" s="4">
        <v>4.5</v>
      </c>
      <c r="G149" s="4">
        <v>10</v>
      </c>
      <c r="H149" s="8">
        <v>54</v>
      </c>
      <c r="I149" s="4">
        <v>6.1</v>
      </c>
      <c r="J149" s="4">
        <f t="shared" si="7"/>
        <v>3.9000000000000004</v>
      </c>
      <c r="K149" t="s">
        <v>71</v>
      </c>
    </row>
    <row r="150" spans="1:11">
      <c r="A150">
        <v>149</v>
      </c>
      <c r="B150" s="2">
        <v>43123</v>
      </c>
      <c r="C150" t="s">
        <v>30</v>
      </c>
      <c r="D150" s="9">
        <v>2</v>
      </c>
      <c r="F150" s="4">
        <v>4.2</v>
      </c>
      <c r="G150" s="4">
        <v>7.6</v>
      </c>
      <c r="H150" s="8">
        <v>53</v>
      </c>
      <c r="I150" s="4">
        <v>4.8</v>
      </c>
      <c r="J150" s="4">
        <f t="shared" si="7"/>
        <v>2.8</v>
      </c>
      <c r="K150" t="s">
        <v>66</v>
      </c>
    </row>
    <row r="151" spans="1:11">
      <c r="A151">
        <v>150</v>
      </c>
      <c r="B151" s="2">
        <v>43123</v>
      </c>
      <c r="C151" t="s">
        <v>30</v>
      </c>
      <c r="D151" s="9">
        <v>8</v>
      </c>
      <c r="F151" s="4">
        <v>4</v>
      </c>
      <c r="G151" s="4">
        <v>7.7</v>
      </c>
      <c r="H151" s="8">
        <v>54</v>
      </c>
      <c r="I151" s="4">
        <v>4.5999999999999996</v>
      </c>
      <c r="J151" s="4">
        <f t="shared" si="7"/>
        <v>3.1000000000000005</v>
      </c>
      <c r="K151" t="s">
        <v>66</v>
      </c>
    </row>
    <row r="152" spans="1:11">
      <c r="A152">
        <v>151</v>
      </c>
      <c r="B152" s="2">
        <v>43123</v>
      </c>
      <c r="C152" t="s">
        <v>27</v>
      </c>
      <c r="D152" s="9">
        <v>29</v>
      </c>
      <c r="F152" s="4">
        <v>3.8</v>
      </c>
      <c r="G152" s="4">
        <v>10</v>
      </c>
      <c r="H152" s="8">
        <v>57</v>
      </c>
      <c r="I152" s="4">
        <v>7</v>
      </c>
      <c r="J152" s="4">
        <f t="shared" si="7"/>
        <v>3</v>
      </c>
      <c r="K152" t="s">
        <v>66</v>
      </c>
    </row>
    <row r="153" spans="1:11">
      <c r="A153">
        <v>152</v>
      </c>
      <c r="B153" s="2">
        <v>43123</v>
      </c>
      <c r="C153" t="s">
        <v>27</v>
      </c>
      <c r="D153" s="9">
        <v>29</v>
      </c>
      <c r="F153" s="4">
        <v>3.9</v>
      </c>
      <c r="G153" s="4">
        <v>8.9</v>
      </c>
      <c r="H153" s="8">
        <v>58</v>
      </c>
      <c r="I153" s="4">
        <v>5.5</v>
      </c>
      <c r="J153" s="4">
        <f t="shared" si="7"/>
        <v>3.4000000000000004</v>
      </c>
      <c r="K153" t="s">
        <v>66</v>
      </c>
    </row>
    <row r="154" spans="1:11">
      <c r="A154">
        <v>153</v>
      </c>
      <c r="B154" s="2">
        <v>43123</v>
      </c>
      <c r="C154" t="s">
        <v>27</v>
      </c>
      <c r="D154" s="9">
        <v>31</v>
      </c>
      <c r="F154" s="4">
        <v>3.9</v>
      </c>
      <c r="G154" s="4">
        <v>7.6</v>
      </c>
      <c r="H154" s="8">
        <v>58</v>
      </c>
      <c r="I154" s="4">
        <v>5.0999999999999996</v>
      </c>
      <c r="J154" s="4">
        <f t="shared" si="7"/>
        <v>2.5</v>
      </c>
      <c r="K154" t="s">
        <v>68</v>
      </c>
    </row>
    <row r="155" spans="1:11">
      <c r="A155">
        <v>154</v>
      </c>
      <c r="B155" s="2">
        <v>43123</v>
      </c>
      <c r="C155" t="s">
        <v>27</v>
      </c>
      <c r="D155" s="9">
        <v>32</v>
      </c>
      <c r="F155" s="4">
        <v>3.5</v>
      </c>
      <c r="G155" s="4">
        <v>6</v>
      </c>
      <c r="H155" s="8">
        <v>58</v>
      </c>
      <c r="I155" s="4">
        <v>3.4</v>
      </c>
      <c r="J155" s="4">
        <f t="shared" si="7"/>
        <v>2.6</v>
      </c>
      <c r="K155" t="s">
        <v>68</v>
      </c>
    </row>
    <row r="156" spans="1:11">
      <c r="A156">
        <v>155</v>
      </c>
      <c r="B156" s="2">
        <v>43123</v>
      </c>
      <c r="C156" t="s">
        <v>27</v>
      </c>
      <c r="D156" s="9">
        <v>30</v>
      </c>
      <c r="F156" s="4">
        <v>4.2</v>
      </c>
      <c r="G156" s="4">
        <v>10.1</v>
      </c>
      <c r="H156" s="8">
        <v>59</v>
      </c>
      <c r="I156" s="4">
        <v>6.2</v>
      </c>
      <c r="J156" s="4">
        <f t="shared" si="7"/>
        <v>3.8999999999999995</v>
      </c>
      <c r="K156" t="s">
        <v>66</v>
      </c>
    </row>
    <row r="157" spans="1:11">
      <c r="A157">
        <v>156</v>
      </c>
      <c r="B157" s="2">
        <v>43123</v>
      </c>
      <c r="C157" t="s">
        <v>28</v>
      </c>
      <c r="D157" s="9">
        <v>22</v>
      </c>
      <c r="F157" s="4">
        <v>3.9</v>
      </c>
      <c r="G157" s="4">
        <v>7.3</v>
      </c>
      <c r="H157" s="8">
        <v>59</v>
      </c>
      <c r="I157" s="4">
        <v>4.5999999999999996</v>
      </c>
      <c r="J157" s="4">
        <f t="shared" si="7"/>
        <v>2.7</v>
      </c>
      <c r="K157" t="s">
        <v>68</v>
      </c>
    </row>
    <row r="158" spans="1:11">
      <c r="A158">
        <v>157</v>
      </c>
      <c r="B158" s="2">
        <v>43123</v>
      </c>
      <c r="C158" t="s">
        <v>28</v>
      </c>
      <c r="D158" s="9">
        <v>22</v>
      </c>
      <c r="F158" s="4">
        <v>4</v>
      </c>
      <c r="G158" s="4">
        <v>8.1999999999999993</v>
      </c>
      <c r="H158" s="8">
        <v>59</v>
      </c>
      <c r="I158" s="4">
        <v>5</v>
      </c>
      <c r="J158" s="4">
        <f t="shared" si="7"/>
        <v>3.1999999999999993</v>
      </c>
      <c r="K158" t="s">
        <v>70</v>
      </c>
    </row>
    <row r="159" spans="1:11">
      <c r="A159">
        <v>158</v>
      </c>
      <c r="B159" s="2">
        <v>43123</v>
      </c>
      <c r="C159" t="s">
        <v>28</v>
      </c>
      <c r="D159" s="9">
        <v>20</v>
      </c>
      <c r="F159" s="4">
        <v>3.5</v>
      </c>
      <c r="G159" s="4">
        <v>7.8</v>
      </c>
      <c r="H159" s="8">
        <v>60</v>
      </c>
      <c r="I159" s="4">
        <v>4.8</v>
      </c>
      <c r="J159" s="4">
        <f t="shared" si="7"/>
        <v>3</v>
      </c>
      <c r="K159" t="s">
        <v>71</v>
      </c>
    </row>
    <row r="160" spans="1:11">
      <c r="A160">
        <v>159</v>
      </c>
      <c r="B160" s="2">
        <v>43123</v>
      </c>
      <c r="C160" t="s">
        <v>28</v>
      </c>
      <c r="D160" s="9">
        <v>21</v>
      </c>
      <c r="F160" s="4">
        <v>4</v>
      </c>
      <c r="G160" s="4">
        <v>11.2</v>
      </c>
      <c r="H160" s="8">
        <v>60</v>
      </c>
      <c r="I160" s="4">
        <v>6.8</v>
      </c>
      <c r="J160" s="4">
        <f t="shared" si="7"/>
        <v>4.3999999999999995</v>
      </c>
      <c r="K160" t="s">
        <v>66</v>
      </c>
    </row>
    <row r="161" spans="1:11">
      <c r="A161">
        <v>160</v>
      </c>
      <c r="B161" s="2">
        <v>43123</v>
      </c>
      <c r="C161" t="s">
        <v>28</v>
      </c>
      <c r="D161" s="9">
        <v>19</v>
      </c>
      <c r="F161" s="4">
        <v>3.2</v>
      </c>
      <c r="G161" s="4">
        <v>6.3</v>
      </c>
      <c r="H161" s="8">
        <v>60</v>
      </c>
      <c r="I161" s="4">
        <v>4.0999999999999996</v>
      </c>
      <c r="J161" s="4">
        <f t="shared" si="7"/>
        <v>2.2000000000000002</v>
      </c>
      <c r="K161" t="s">
        <v>66</v>
      </c>
    </row>
    <row r="162" spans="1:11">
      <c r="A162">
        <v>161</v>
      </c>
      <c r="B162" s="2">
        <v>43123</v>
      </c>
      <c r="C162" t="s">
        <v>26</v>
      </c>
      <c r="D162" s="9">
        <v>13</v>
      </c>
      <c r="F162" s="4">
        <v>3.8</v>
      </c>
      <c r="G162" s="4">
        <v>7</v>
      </c>
      <c r="H162" s="8">
        <v>61</v>
      </c>
      <c r="I162" s="4">
        <v>4.8</v>
      </c>
      <c r="J162" s="4">
        <f t="shared" si="7"/>
        <v>2.2000000000000002</v>
      </c>
      <c r="K162" t="s">
        <v>70</v>
      </c>
    </row>
    <row r="163" spans="1:11">
      <c r="A163">
        <v>162</v>
      </c>
      <c r="B163" s="2">
        <v>43123</v>
      </c>
      <c r="C163" t="s">
        <v>26</v>
      </c>
      <c r="D163" s="9">
        <v>13</v>
      </c>
      <c r="F163" s="4">
        <v>3.7</v>
      </c>
      <c r="G163" s="4">
        <v>8.1999999999999993</v>
      </c>
      <c r="H163" s="8">
        <v>61</v>
      </c>
      <c r="I163" s="4">
        <v>5.7</v>
      </c>
      <c r="J163" s="4">
        <f t="shared" si="7"/>
        <v>2.4999999999999991</v>
      </c>
      <c r="K163" t="s">
        <v>66</v>
      </c>
    </row>
    <row r="164" spans="1:11">
      <c r="A164">
        <v>163</v>
      </c>
      <c r="B164" s="2">
        <v>43123</v>
      </c>
      <c r="C164" t="s">
        <v>26</v>
      </c>
      <c r="D164" s="9">
        <v>11</v>
      </c>
      <c r="F164" s="4">
        <v>3.8</v>
      </c>
      <c r="G164" s="4">
        <v>5.2</v>
      </c>
      <c r="H164" s="8">
        <v>61</v>
      </c>
      <c r="I164" s="4">
        <v>2.9</v>
      </c>
      <c r="J164" s="4">
        <f t="shared" si="7"/>
        <v>2.3000000000000003</v>
      </c>
      <c r="K164" t="s">
        <v>71</v>
      </c>
    </row>
    <row r="165" spans="1:11">
      <c r="A165">
        <v>164</v>
      </c>
      <c r="B165" s="2">
        <v>43123</v>
      </c>
      <c r="C165" t="s">
        <v>26</v>
      </c>
      <c r="D165" s="9">
        <v>10</v>
      </c>
      <c r="F165" s="4">
        <v>3.6</v>
      </c>
      <c r="G165" s="4">
        <v>7.4</v>
      </c>
      <c r="H165" s="8">
        <v>62</v>
      </c>
      <c r="I165" s="4">
        <v>4.7</v>
      </c>
      <c r="J165" s="4">
        <f t="shared" si="7"/>
        <v>2.7</v>
      </c>
      <c r="K165" t="s">
        <v>67</v>
      </c>
    </row>
    <row r="166" spans="1:11">
      <c r="A166">
        <v>165</v>
      </c>
      <c r="B166" s="2">
        <v>43123</v>
      </c>
      <c r="C166" t="s">
        <v>26</v>
      </c>
      <c r="D166" s="9">
        <v>9</v>
      </c>
      <c r="F166" s="4">
        <v>3.6</v>
      </c>
      <c r="G166" s="4">
        <v>8.1999999999999993</v>
      </c>
      <c r="H166" s="8">
        <v>62</v>
      </c>
      <c r="I166" s="4">
        <v>5.5</v>
      </c>
      <c r="J166" s="4">
        <f t="shared" si="7"/>
        <v>2.6999999999999993</v>
      </c>
      <c r="K166" t="s">
        <v>66</v>
      </c>
    </row>
    <row r="167" spans="1:11">
      <c r="A167">
        <v>166</v>
      </c>
      <c r="B167" s="2">
        <v>43123</v>
      </c>
      <c r="C167" t="s">
        <v>25</v>
      </c>
      <c r="D167" s="9">
        <v>17</v>
      </c>
      <c r="F167" s="4">
        <v>3.3</v>
      </c>
      <c r="G167" s="4">
        <v>5.0999999999999996</v>
      </c>
      <c r="H167" s="8">
        <v>62</v>
      </c>
      <c r="I167" s="4">
        <v>3.4</v>
      </c>
      <c r="J167" s="4">
        <f t="shared" si="7"/>
        <v>1.6999999999999997</v>
      </c>
      <c r="K167" t="s">
        <v>66</v>
      </c>
    </row>
    <row r="168" spans="1:11">
      <c r="A168">
        <v>167</v>
      </c>
      <c r="B168" s="2">
        <v>43123</v>
      </c>
      <c r="C168" t="s">
        <v>25</v>
      </c>
      <c r="D168" s="9">
        <v>17</v>
      </c>
      <c r="F168" s="4">
        <v>4.8</v>
      </c>
      <c r="G168" s="4">
        <v>16.3</v>
      </c>
      <c r="H168" s="8">
        <v>63</v>
      </c>
      <c r="I168" s="4">
        <v>10.9</v>
      </c>
      <c r="J168" s="4">
        <f t="shared" si="7"/>
        <v>5.4</v>
      </c>
      <c r="K168" t="s">
        <v>66</v>
      </c>
    </row>
    <row r="169" spans="1:11">
      <c r="A169">
        <v>168</v>
      </c>
      <c r="B169" s="2">
        <v>43123</v>
      </c>
      <c r="C169" t="s">
        <v>25</v>
      </c>
      <c r="D169" s="9">
        <v>27</v>
      </c>
      <c r="F169" s="4">
        <v>4</v>
      </c>
      <c r="G169" s="4">
        <v>8.8000000000000007</v>
      </c>
      <c r="H169" s="8">
        <v>63</v>
      </c>
      <c r="I169" s="4">
        <v>6</v>
      </c>
      <c r="J169" s="4">
        <f t="shared" si="7"/>
        <v>2.8000000000000007</v>
      </c>
      <c r="K169" t="s">
        <v>68</v>
      </c>
    </row>
    <row r="170" spans="1:11">
      <c r="A170">
        <v>169</v>
      </c>
      <c r="B170" s="2">
        <v>43123</v>
      </c>
      <c r="C170" t="s">
        <v>25</v>
      </c>
      <c r="D170" s="9">
        <v>18</v>
      </c>
      <c r="F170" s="4">
        <v>3.8</v>
      </c>
      <c r="G170" s="4">
        <v>5.7</v>
      </c>
      <c r="H170" s="8">
        <v>63</v>
      </c>
      <c r="I170" s="4">
        <v>3.4</v>
      </c>
      <c r="J170" s="4">
        <f t="shared" si="7"/>
        <v>2.3000000000000003</v>
      </c>
      <c r="K170" t="s">
        <v>66</v>
      </c>
    </row>
    <row r="171" spans="1:11">
      <c r="A171">
        <v>170</v>
      </c>
      <c r="B171" s="2">
        <v>43123</v>
      </c>
      <c r="C171" t="s">
        <v>25</v>
      </c>
      <c r="D171" s="9">
        <v>28</v>
      </c>
      <c r="F171" s="4">
        <v>3.5</v>
      </c>
      <c r="G171" s="4">
        <v>6.4</v>
      </c>
      <c r="H171" s="8">
        <v>63</v>
      </c>
      <c r="I171" s="4">
        <v>3.9</v>
      </c>
      <c r="J171" s="4">
        <f t="shared" si="7"/>
        <v>2.5000000000000004</v>
      </c>
      <c r="K171" t="s">
        <v>68</v>
      </c>
    </row>
    <row r="172" spans="1:11">
      <c r="A172">
        <v>171</v>
      </c>
      <c r="B172" s="2">
        <v>43123</v>
      </c>
      <c r="C172" t="s">
        <v>22</v>
      </c>
      <c r="D172" s="9">
        <v>23</v>
      </c>
      <c r="F172" s="4">
        <v>3.9</v>
      </c>
      <c r="G172" s="4">
        <v>8.1999999999999993</v>
      </c>
      <c r="H172" s="8">
        <v>64</v>
      </c>
      <c r="I172" s="4">
        <v>5.0999999999999996</v>
      </c>
      <c r="J172" s="4">
        <f t="shared" si="7"/>
        <v>3.0999999999999996</v>
      </c>
      <c r="K172" t="s">
        <v>66</v>
      </c>
    </row>
    <row r="173" spans="1:11">
      <c r="A173">
        <v>172</v>
      </c>
      <c r="B173" s="2">
        <v>43123</v>
      </c>
      <c r="C173" t="s">
        <v>22</v>
      </c>
      <c r="D173" s="9">
        <v>23</v>
      </c>
      <c r="F173" s="4">
        <v>3.8</v>
      </c>
      <c r="G173" s="4">
        <v>6.1</v>
      </c>
      <c r="H173" s="8">
        <v>64</v>
      </c>
      <c r="I173" s="4">
        <v>3.8</v>
      </c>
      <c r="J173" s="4">
        <f t="shared" ref="J173:J202" si="8">G173-I173</f>
        <v>2.2999999999999998</v>
      </c>
      <c r="K173" t="s">
        <v>66</v>
      </c>
    </row>
    <row r="174" spans="1:11">
      <c r="A174">
        <v>173</v>
      </c>
      <c r="B174" s="2">
        <v>43123</v>
      </c>
      <c r="C174" t="s">
        <v>22</v>
      </c>
      <c r="D174" s="9">
        <v>24</v>
      </c>
      <c r="F174" s="4">
        <v>4.5999999999999996</v>
      </c>
      <c r="G174" s="4">
        <v>8.1</v>
      </c>
      <c r="H174" s="8">
        <v>64</v>
      </c>
      <c r="I174" s="4">
        <v>5.2</v>
      </c>
      <c r="J174" s="4">
        <f t="shared" si="8"/>
        <v>2.8999999999999995</v>
      </c>
      <c r="K174" t="s">
        <v>66</v>
      </c>
    </row>
    <row r="175" spans="1:11">
      <c r="A175">
        <v>174</v>
      </c>
      <c r="B175" s="2">
        <v>43123</v>
      </c>
      <c r="C175" t="s">
        <v>22</v>
      </c>
      <c r="D175" s="9">
        <v>26</v>
      </c>
      <c r="F175" s="4">
        <v>3.9</v>
      </c>
      <c r="G175" s="4">
        <v>6.5</v>
      </c>
      <c r="H175" s="8">
        <v>65</v>
      </c>
      <c r="I175" s="4">
        <v>4.2</v>
      </c>
      <c r="J175" s="4">
        <f t="shared" si="8"/>
        <v>2.2999999999999998</v>
      </c>
      <c r="K175" t="s">
        <v>66</v>
      </c>
    </row>
    <row r="176" spans="1:11">
      <c r="A176">
        <v>175</v>
      </c>
      <c r="B176" s="2">
        <v>43123</v>
      </c>
      <c r="C176" t="s">
        <v>22</v>
      </c>
      <c r="D176" s="9">
        <v>25</v>
      </c>
      <c r="F176" s="4">
        <v>3.5</v>
      </c>
      <c r="G176" s="4">
        <v>5.6</v>
      </c>
      <c r="H176" s="8">
        <v>64</v>
      </c>
      <c r="I176" s="4">
        <v>3.6</v>
      </c>
      <c r="J176" s="4">
        <f t="shared" si="8"/>
        <v>1.9999999999999996</v>
      </c>
      <c r="K176" t="s">
        <v>72</v>
      </c>
    </row>
    <row r="177" spans="1:11">
      <c r="A177">
        <v>176</v>
      </c>
      <c r="B177" s="2">
        <v>43123</v>
      </c>
      <c r="C177" t="s">
        <v>24</v>
      </c>
      <c r="D177" s="9">
        <v>15</v>
      </c>
      <c r="F177" s="4">
        <v>4.0999999999999996</v>
      </c>
      <c r="G177" s="4">
        <v>6.9</v>
      </c>
      <c r="H177" s="8">
        <v>65</v>
      </c>
      <c r="I177" s="4">
        <v>4.4000000000000004</v>
      </c>
      <c r="J177" s="4">
        <f t="shared" si="8"/>
        <v>2.5</v>
      </c>
      <c r="K177" t="s">
        <v>68</v>
      </c>
    </row>
    <row r="178" spans="1:11">
      <c r="A178">
        <v>177</v>
      </c>
      <c r="B178" s="2">
        <v>43123</v>
      </c>
      <c r="C178" t="s">
        <v>24</v>
      </c>
      <c r="D178" s="9">
        <v>15</v>
      </c>
      <c r="F178" s="4">
        <v>4.5999999999999996</v>
      </c>
      <c r="G178" s="4">
        <v>9.9</v>
      </c>
      <c r="H178" s="8">
        <v>65</v>
      </c>
      <c r="I178" s="4">
        <v>6.7</v>
      </c>
      <c r="J178" s="4">
        <f t="shared" si="8"/>
        <v>3.2</v>
      </c>
      <c r="K178" t="s">
        <v>66</v>
      </c>
    </row>
    <row r="179" spans="1:11">
      <c r="A179">
        <v>178</v>
      </c>
      <c r="B179" s="2">
        <v>43123</v>
      </c>
      <c r="C179" t="s">
        <v>24</v>
      </c>
      <c r="D179" s="9">
        <v>16</v>
      </c>
      <c r="F179" s="4">
        <v>3.8</v>
      </c>
      <c r="G179" s="4">
        <v>8.9</v>
      </c>
      <c r="H179" s="8">
        <v>66</v>
      </c>
      <c r="I179" s="4">
        <v>5.5</v>
      </c>
      <c r="J179" s="4">
        <f t="shared" si="8"/>
        <v>3.4000000000000004</v>
      </c>
      <c r="K179" t="s">
        <v>68</v>
      </c>
    </row>
    <row r="180" spans="1:11">
      <c r="A180">
        <v>179</v>
      </c>
      <c r="B180" s="2">
        <v>43123</v>
      </c>
      <c r="C180" t="s">
        <v>24</v>
      </c>
      <c r="D180" s="9">
        <v>1</v>
      </c>
      <c r="F180" s="4">
        <v>4.3</v>
      </c>
      <c r="G180" s="4">
        <v>10.5</v>
      </c>
      <c r="H180" s="8">
        <v>66</v>
      </c>
      <c r="I180" s="4">
        <v>7</v>
      </c>
      <c r="J180" s="4">
        <f t="shared" si="8"/>
        <v>3.5</v>
      </c>
      <c r="K180" t="s">
        <v>66</v>
      </c>
    </row>
    <row r="181" spans="1:11">
      <c r="A181">
        <v>180</v>
      </c>
      <c r="B181" s="2">
        <v>43123</v>
      </c>
      <c r="C181" t="s">
        <v>24</v>
      </c>
      <c r="D181" s="9">
        <v>5</v>
      </c>
      <c r="F181" s="4">
        <v>4.2</v>
      </c>
      <c r="G181" s="4">
        <v>10.9</v>
      </c>
      <c r="H181" s="8">
        <v>66</v>
      </c>
      <c r="I181" s="4">
        <v>6.5</v>
      </c>
      <c r="J181" s="4">
        <f t="shared" si="8"/>
        <v>4.4000000000000004</v>
      </c>
      <c r="K181" t="s">
        <v>66</v>
      </c>
    </row>
    <row r="182" spans="1:11">
      <c r="A182">
        <v>181</v>
      </c>
      <c r="B182" s="2">
        <v>43123</v>
      </c>
      <c r="C182" t="s">
        <v>14</v>
      </c>
      <c r="D182" s="9" t="s">
        <v>31</v>
      </c>
      <c r="F182" s="4">
        <v>4.0999999999999996</v>
      </c>
      <c r="G182" s="4">
        <v>6.6</v>
      </c>
      <c r="H182" s="8">
        <v>55</v>
      </c>
      <c r="I182" s="4">
        <v>3.7</v>
      </c>
      <c r="J182" s="4">
        <f t="shared" si="8"/>
        <v>2.8999999999999995</v>
      </c>
      <c r="K182" t="s">
        <v>70</v>
      </c>
    </row>
    <row r="183" spans="1:11">
      <c r="A183">
        <v>182</v>
      </c>
      <c r="B183" s="2">
        <v>43123</v>
      </c>
      <c r="C183" t="s">
        <v>14</v>
      </c>
      <c r="D183" s="9" t="s">
        <v>31</v>
      </c>
      <c r="F183" s="4">
        <v>4.8</v>
      </c>
      <c r="G183" s="4">
        <v>5.4</v>
      </c>
      <c r="H183" s="8">
        <v>55</v>
      </c>
      <c r="I183" s="4">
        <v>3.3</v>
      </c>
      <c r="J183" s="4">
        <f t="shared" si="8"/>
        <v>2.1000000000000005</v>
      </c>
      <c r="K183" t="s">
        <v>70</v>
      </c>
    </row>
    <row r="184" spans="1:11">
      <c r="A184">
        <v>183</v>
      </c>
      <c r="B184" s="2">
        <v>43123</v>
      </c>
      <c r="C184" t="s">
        <v>14</v>
      </c>
      <c r="D184" s="9" t="s">
        <v>31</v>
      </c>
      <c r="F184" s="4">
        <v>3.9</v>
      </c>
      <c r="G184" s="4">
        <v>7.5</v>
      </c>
      <c r="H184" s="8">
        <v>55</v>
      </c>
      <c r="I184" s="4">
        <v>5</v>
      </c>
      <c r="J184" s="4">
        <f t="shared" si="8"/>
        <v>2.5</v>
      </c>
      <c r="K184" t="s">
        <v>66</v>
      </c>
    </row>
    <row r="185" spans="1:11">
      <c r="A185">
        <v>184</v>
      </c>
      <c r="B185" s="2">
        <v>43123</v>
      </c>
      <c r="C185" t="s">
        <v>14</v>
      </c>
      <c r="D185" s="9" t="s">
        <v>31</v>
      </c>
      <c r="F185" s="4">
        <v>3.9</v>
      </c>
      <c r="G185" s="4">
        <v>5.5</v>
      </c>
      <c r="H185" s="8">
        <v>55</v>
      </c>
      <c r="I185" s="4">
        <v>3.3</v>
      </c>
      <c r="J185" s="4">
        <f t="shared" si="8"/>
        <v>2.2000000000000002</v>
      </c>
      <c r="K185" t="s">
        <v>68</v>
      </c>
    </row>
    <row r="186" spans="1:11">
      <c r="A186">
        <v>185</v>
      </c>
      <c r="B186" s="2">
        <v>43123</v>
      </c>
      <c r="C186" t="s">
        <v>14</v>
      </c>
      <c r="D186" s="9" t="s">
        <v>31</v>
      </c>
      <c r="F186" s="4">
        <v>3.7</v>
      </c>
      <c r="G186" s="4">
        <v>6</v>
      </c>
      <c r="H186" s="8">
        <v>56</v>
      </c>
      <c r="I186" s="4">
        <v>3.6</v>
      </c>
      <c r="J186" s="4">
        <f t="shared" si="8"/>
        <v>2.4</v>
      </c>
      <c r="K186" t="s">
        <v>66</v>
      </c>
    </row>
    <row r="187" spans="1:11">
      <c r="A187">
        <v>186</v>
      </c>
      <c r="B187" s="2">
        <v>43123</v>
      </c>
      <c r="C187" t="s">
        <v>14</v>
      </c>
      <c r="D187" s="9" t="s">
        <v>31</v>
      </c>
      <c r="F187" s="4">
        <v>3.5</v>
      </c>
      <c r="G187" s="4">
        <v>4.7</v>
      </c>
      <c r="H187" s="8">
        <v>56</v>
      </c>
      <c r="I187" s="4">
        <v>2.5</v>
      </c>
      <c r="J187" s="4">
        <f t="shared" si="8"/>
        <v>2.2000000000000002</v>
      </c>
      <c r="K187" t="s">
        <v>66</v>
      </c>
    </row>
    <row r="188" spans="1:11">
      <c r="A188">
        <v>187</v>
      </c>
      <c r="B188" s="2">
        <v>43123</v>
      </c>
      <c r="C188" t="s">
        <v>14</v>
      </c>
      <c r="D188" s="9" t="s">
        <v>31</v>
      </c>
      <c r="F188" s="4">
        <v>3.9</v>
      </c>
      <c r="G188" s="4">
        <v>6.1</v>
      </c>
      <c r="H188" s="8">
        <v>56</v>
      </c>
      <c r="I188" s="4">
        <v>3.7</v>
      </c>
      <c r="J188" s="4">
        <f t="shared" si="8"/>
        <v>2.3999999999999995</v>
      </c>
      <c r="K188" t="s">
        <v>71</v>
      </c>
    </row>
    <row r="189" spans="1:11">
      <c r="A189">
        <v>188</v>
      </c>
      <c r="B189" s="2">
        <v>43123</v>
      </c>
      <c r="C189" t="s">
        <v>14</v>
      </c>
      <c r="D189" s="9" t="s">
        <v>31</v>
      </c>
      <c r="F189" s="4">
        <v>3.6</v>
      </c>
      <c r="G189" s="4">
        <v>6.5</v>
      </c>
      <c r="H189" s="8">
        <v>56</v>
      </c>
      <c r="I189" s="4">
        <v>4.7</v>
      </c>
      <c r="J189" s="4">
        <f t="shared" si="8"/>
        <v>1.7999999999999998</v>
      </c>
      <c r="K189" t="s">
        <v>66</v>
      </c>
    </row>
    <row r="190" spans="1:11">
      <c r="A190">
        <v>189</v>
      </c>
      <c r="B190" s="2">
        <v>43123</v>
      </c>
      <c r="C190" t="s">
        <v>14</v>
      </c>
      <c r="D190" s="9" t="s">
        <v>31</v>
      </c>
      <c r="F190" s="4">
        <v>4.0999999999999996</v>
      </c>
      <c r="G190" s="4">
        <v>6.8</v>
      </c>
      <c r="H190" s="8">
        <v>57</v>
      </c>
      <c r="I190" s="4">
        <v>3.5</v>
      </c>
      <c r="J190" s="4">
        <f t="shared" si="8"/>
        <v>3.3</v>
      </c>
      <c r="K190" t="s">
        <v>66</v>
      </c>
    </row>
    <row r="191" spans="1:11">
      <c r="A191">
        <v>190</v>
      </c>
      <c r="B191" s="2">
        <v>43123</v>
      </c>
      <c r="C191" t="s">
        <v>14</v>
      </c>
      <c r="D191" s="9" t="s">
        <v>31</v>
      </c>
      <c r="F191" s="4">
        <v>4</v>
      </c>
      <c r="G191" s="4">
        <v>6.8</v>
      </c>
      <c r="H191" s="8">
        <v>57</v>
      </c>
      <c r="I191" s="4">
        <v>4.3</v>
      </c>
      <c r="J191" s="4">
        <f t="shared" si="8"/>
        <v>2.5</v>
      </c>
      <c r="K191" t="s">
        <v>66</v>
      </c>
    </row>
    <row r="192" spans="1:11">
      <c r="A192">
        <v>191</v>
      </c>
      <c r="B192" s="2">
        <v>43140</v>
      </c>
      <c r="C192" t="s">
        <v>28</v>
      </c>
      <c r="D192" s="9">
        <v>21</v>
      </c>
      <c r="F192" s="4">
        <v>3.4</v>
      </c>
      <c r="G192" s="4">
        <v>5.6</v>
      </c>
      <c r="H192" s="8">
        <v>67</v>
      </c>
      <c r="I192" s="4">
        <v>3.3</v>
      </c>
      <c r="J192" s="4">
        <f t="shared" si="8"/>
        <v>2.2999999999999998</v>
      </c>
      <c r="K192" t="s">
        <v>66</v>
      </c>
    </row>
    <row r="193" spans="1:11">
      <c r="A193">
        <v>192</v>
      </c>
      <c r="B193" s="2">
        <v>43140</v>
      </c>
      <c r="C193" t="s">
        <v>28</v>
      </c>
      <c r="D193" s="9">
        <v>21</v>
      </c>
      <c r="F193" s="4">
        <v>4.5999999999999996</v>
      </c>
      <c r="G193" s="4">
        <v>9.1</v>
      </c>
      <c r="H193" s="8">
        <v>67</v>
      </c>
      <c r="I193" s="4">
        <v>5.5</v>
      </c>
      <c r="J193" s="4">
        <f t="shared" si="8"/>
        <v>3.5999999999999996</v>
      </c>
      <c r="K193" t="s">
        <v>66</v>
      </c>
    </row>
    <row r="194" spans="1:11">
      <c r="A194">
        <v>193</v>
      </c>
      <c r="B194" s="2">
        <v>43140</v>
      </c>
      <c r="C194" t="s">
        <v>28</v>
      </c>
      <c r="D194" s="9">
        <v>20</v>
      </c>
      <c r="F194" s="4">
        <v>3.5</v>
      </c>
      <c r="G194" s="4">
        <v>4.9000000000000004</v>
      </c>
      <c r="H194" s="8">
        <v>67</v>
      </c>
      <c r="I194" s="4">
        <v>3</v>
      </c>
      <c r="J194" s="4">
        <f t="shared" si="8"/>
        <v>1.9000000000000004</v>
      </c>
      <c r="K194" t="s">
        <v>66</v>
      </c>
    </row>
    <row r="195" spans="1:11">
      <c r="A195">
        <v>194</v>
      </c>
      <c r="B195" s="2">
        <v>43140</v>
      </c>
      <c r="C195" t="s">
        <v>28</v>
      </c>
      <c r="D195" s="9">
        <v>22</v>
      </c>
      <c r="F195" s="4">
        <v>3.8</v>
      </c>
      <c r="G195" s="4">
        <v>7</v>
      </c>
      <c r="H195" s="8">
        <v>67</v>
      </c>
      <c r="I195" s="4">
        <v>4.4000000000000004</v>
      </c>
      <c r="J195" s="4">
        <f t="shared" si="8"/>
        <v>2.5999999999999996</v>
      </c>
      <c r="K195" t="s">
        <v>66</v>
      </c>
    </row>
    <row r="196" spans="1:11">
      <c r="A196">
        <v>195</v>
      </c>
      <c r="B196" s="2">
        <v>43140</v>
      </c>
      <c r="C196" t="s">
        <v>28</v>
      </c>
      <c r="D196" s="9">
        <v>19</v>
      </c>
      <c r="F196" s="4">
        <v>4.8</v>
      </c>
      <c r="G196" s="4">
        <v>7.6</v>
      </c>
      <c r="H196" s="8">
        <v>68</v>
      </c>
      <c r="I196" s="4">
        <v>5.2</v>
      </c>
      <c r="J196" s="4">
        <f t="shared" si="8"/>
        <v>2.3999999999999995</v>
      </c>
      <c r="K196" t="s">
        <v>66</v>
      </c>
    </row>
    <row r="197" spans="1:11">
      <c r="A197">
        <v>196</v>
      </c>
      <c r="B197" s="2">
        <v>43140</v>
      </c>
      <c r="C197" t="s">
        <v>27</v>
      </c>
      <c r="D197" s="9">
        <v>29</v>
      </c>
      <c r="F197" s="4">
        <v>4.7</v>
      </c>
      <c r="G197" s="4">
        <v>8.6</v>
      </c>
      <c r="H197" s="8">
        <v>68</v>
      </c>
      <c r="I197" s="4">
        <v>5</v>
      </c>
      <c r="J197" s="4">
        <f t="shared" si="8"/>
        <v>3.5999999999999996</v>
      </c>
      <c r="K197" t="s">
        <v>71</v>
      </c>
    </row>
    <row r="198" spans="1:11">
      <c r="A198">
        <v>197</v>
      </c>
      <c r="B198" s="2">
        <v>43140</v>
      </c>
      <c r="C198" t="s">
        <v>27</v>
      </c>
      <c r="D198" s="9">
        <v>29</v>
      </c>
      <c r="F198" s="4">
        <v>4</v>
      </c>
      <c r="G198" s="4">
        <v>9.8000000000000007</v>
      </c>
      <c r="H198" s="8">
        <v>68</v>
      </c>
      <c r="I198" s="4">
        <v>6.6</v>
      </c>
      <c r="J198" s="4">
        <f t="shared" si="8"/>
        <v>3.2000000000000011</v>
      </c>
      <c r="K198" t="s">
        <v>66</v>
      </c>
    </row>
    <row r="199" spans="1:11">
      <c r="A199">
        <v>198</v>
      </c>
      <c r="B199" s="2">
        <v>43140</v>
      </c>
      <c r="C199" t="s">
        <v>27</v>
      </c>
      <c r="D199" s="9">
        <v>31</v>
      </c>
      <c r="F199" s="4">
        <v>3.9</v>
      </c>
      <c r="G199" s="4">
        <v>9.8000000000000007</v>
      </c>
      <c r="H199" s="8">
        <v>69</v>
      </c>
      <c r="I199" s="4">
        <v>6.2</v>
      </c>
      <c r="J199" s="4">
        <f t="shared" si="8"/>
        <v>3.6000000000000005</v>
      </c>
      <c r="K199" t="s">
        <v>66</v>
      </c>
    </row>
    <row r="200" spans="1:11">
      <c r="A200">
        <v>199</v>
      </c>
      <c r="B200" s="2">
        <v>43140</v>
      </c>
      <c r="C200" t="s">
        <v>27</v>
      </c>
      <c r="D200" s="9">
        <v>30</v>
      </c>
      <c r="F200" s="4">
        <v>3.5</v>
      </c>
      <c r="G200" s="4">
        <v>6</v>
      </c>
      <c r="H200" s="8">
        <v>69</v>
      </c>
      <c r="I200" s="4">
        <v>4.2</v>
      </c>
      <c r="J200" s="4">
        <f t="shared" si="8"/>
        <v>1.7999999999999998</v>
      </c>
      <c r="K200" t="s">
        <v>67</v>
      </c>
    </row>
    <row r="201" spans="1:11">
      <c r="A201">
        <v>200</v>
      </c>
      <c r="B201" s="2">
        <v>43140</v>
      </c>
      <c r="C201" t="s">
        <v>27</v>
      </c>
      <c r="D201" s="9">
        <v>32</v>
      </c>
      <c r="F201" s="4">
        <v>3.1</v>
      </c>
      <c r="G201" s="4">
        <v>4.2</v>
      </c>
      <c r="H201" s="8">
        <v>69</v>
      </c>
      <c r="I201" s="4">
        <v>2.8</v>
      </c>
      <c r="J201" s="4">
        <f t="shared" si="8"/>
        <v>1.4000000000000004</v>
      </c>
      <c r="K201" t="s">
        <v>71</v>
      </c>
    </row>
    <row r="202" spans="1:11">
      <c r="A202">
        <v>201</v>
      </c>
      <c r="B202" s="2">
        <v>43140</v>
      </c>
      <c r="C202" t="s">
        <v>30</v>
      </c>
      <c r="D202" s="9">
        <v>6</v>
      </c>
      <c r="F202" s="4">
        <v>2.5</v>
      </c>
      <c r="G202" s="4">
        <v>6.8</v>
      </c>
      <c r="H202" s="8">
        <v>73</v>
      </c>
      <c r="I202" s="4">
        <v>4.5</v>
      </c>
      <c r="J202" s="4">
        <f t="shared" si="8"/>
        <v>2.2999999999999998</v>
      </c>
      <c r="K202" t="s">
        <v>66</v>
      </c>
    </row>
    <row r="203" spans="1:11">
      <c r="A203">
        <v>202</v>
      </c>
      <c r="B203" s="2">
        <v>43140</v>
      </c>
      <c r="C203" t="s">
        <v>30</v>
      </c>
      <c r="D203" s="9">
        <v>6</v>
      </c>
      <c r="F203" s="4">
        <v>3.6</v>
      </c>
      <c r="G203" s="4">
        <v>7.9</v>
      </c>
      <c r="H203" s="8">
        <v>73</v>
      </c>
      <c r="I203" s="4">
        <v>4.9000000000000004</v>
      </c>
      <c r="J203" s="4">
        <f>G203-I203</f>
        <v>3</v>
      </c>
      <c r="K203" t="s">
        <v>66</v>
      </c>
    </row>
    <row r="204" spans="1:11">
      <c r="A204">
        <v>203</v>
      </c>
      <c r="B204" s="2">
        <v>43140</v>
      </c>
      <c r="C204" t="s">
        <v>30</v>
      </c>
      <c r="D204" s="9">
        <v>8</v>
      </c>
      <c r="F204" s="4">
        <v>4</v>
      </c>
      <c r="G204" s="4">
        <v>9.8000000000000007</v>
      </c>
      <c r="H204" s="8">
        <v>73</v>
      </c>
      <c r="I204" s="4">
        <v>7.3</v>
      </c>
      <c r="J204" s="4">
        <f t="shared" ref="J204:J267" si="9">G204-I204</f>
        <v>2.5000000000000009</v>
      </c>
      <c r="K204" t="s">
        <v>66</v>
      </c>
    </row>
    <row r="205" spans="1:11">
      <c r="A205">
        <v>204</v>
      </c>
      <c r="B205" s="2">
        <v>43140</v>
      </c>
      <c r="C205" t="s">
        <v>30</v>
      </c>
      <c r="D205" s="9">
        <v>7</v>
      </c>
      <c r="F205" s="4">
        <v>4</v>
      </c>
      <c r="G205" s="4">
        <v>9.1</v>
      </c>
      <c r="H205" s="8">
        <v>73</v>
      </c>
      <c r="I205" s="4">
        <v>5.8</v>
      </c>
      <c r="J205" s="4">
        <f t="shared" si="9"/>
        <v>3.3</v>
      </c>
      <c r="K205" t="s">
        <v>71</v>
      </c>
    </row>
    <row r="206" spans="1:11">
      <c r="A206">
        <v>205</v>
      </c>
      <c r="B206" s="2">
        <v>43140</v>
      </c>
      <c r="C206" t="s">
        <v>30</v>
      </c>
      <c r="D206" s="9">
        <v>2</v>
      </c>
      <c r="F206" s="4">
        <v>2.9</v>
      </c>
      <c r="G206" s="4">
        <v>4.5999999999999996</v>
      </c>
      <c r="H206" s="8">
        <v>74</v>
      </c>
      <c r="I206" s="4">
        <v>3.1</v>
      </c>
      <c r="J206" s="4">
        <f t="shared" si="9"/>
        <v>1.4999999999999996</v>
      </c>
      <c r="K206" t="s">
        <v>67</v>
      </c>
    </row>
    <row r="207" spans="1:11">
      <c r="A207">
        <v>206</v>
      </c>
      <c r="B207" s="2">
        <v>43140</v>
      </c>
      <c r="C207" t="s">
        <v>29</v>
      </c>
      <c r="D207" s="9">
        <v>3</v>
      </c>
      <c r="F207" s="4">
        <v>3.4</v>
      </c>
      <c r="G207" s="4">
        <v>10.3</v>
      </c>
      <c r="H207" s="8">
        <v>74</v>
      </c>
      <c r="I207" s="4">
        <v>6.3</v>
      </c>
      <c r="J207" s="4">
        <f t="shared" si="9"/>
        <v>4.0000000000000009</v>
      </c>
      <c r="K207" t="s">
        <v>66</v>
      </c>
    </row>
    <row r="208" spans="1:11">
      <c r="A208">
        <v>207</v>
      </c>
      <c r="B208" s="2">
        <v>43140</v>
      </c>
      <c r="C208" t="s">
        <v>29</v>
      </c>
      <c r="D208" s="9">
        <v>3</v>
      </c>
      <c r="F208" s="4">
        <v>3.8</v>
      </c>
      <c r="G208" s="4">
        <v>6.4</v>
      </c>
      <c r="H208" s="8">
        <v>74</v>
      </c>
      <c r="I208" s="4">
        <v>4.0999999999999996</v>
      </c>
      <c r="J208" s="4">
        <f t="shared" si="9"/>
        <v>2.3000000000000007</v>
      </c>
      <c r="K208" t="s">
        <v>68</v>
      </c>
    </row>
    <row r="209" spans="1:11">
      <c r="A209">
        <v>208</v>
      </c>
      <c r="B209" s="2">
        <v>43140</v>
      </c>
      <c r="C209" t="s">
        <v>29</v>
      </c>
      <c r="D209" s="9">
        <v>4</v>
      </c>
      <c r="F209" s="4">
        <v>3.6</v>
      </c>
      <c r="G209" s="4">
        <v>4</v>
      </c>
      <c r="H209" s="8">
        <v>74</v>
      </c>
      <c r="I209" s="4">
        <v>2.6</v>
      </c>
      <c r="J209" s="4">
        <f t="shared" si="9"/>
        <v>1.4</v>
      </c>
      <c r="K209" t="s">
        <v>71</v>
      </c>
    </row>
    <row r="210" spans="1:11">
      <c r="A210">
        <v>209</v>
      </c>
      <c r="B210" s="2">
        <v>43140</v>
      </c>
      <c r="C210" t="s">
        <v>29</v>
      </c>
      <c r="D210" s="9">
        <v>12</v>
      </c>
      <c r="F210" s="4">
        <v>3.9</v>
      </c>
      <c r="G210" s="4">
        <v>11.4</v>
      </c>
      <c r="H210" s="8">
        <v>75</v>
      </c>
      <c r="I210" s="4">
        <v>7.1</v>
      </c>
      <c r="J210" s="4">
        <f t="shared" si="9"/>
        <v>4.3000000000000007</v>
      </c>
      <c r="K210" t="s">
        <v>66</v>
      </c>
    </row>
    <row r="211" spans="1:11">
      <c r="A211">
        <v>210</v>
      </c>
      <c r="B211" s="2">
        <v>43140</v>
      </c>
      <c r="C211" t="s">
        <v>29</v>
      </c>
      <c r="D211" s="9">
        <v>14</v>
      </c>
      <c r="F211" s="4">
        <v>3.6</v>
      </c>
      <c r="G211" s="4">
        <v>7</v>
      </c>
      <c r="H211" s="8">
        <v>75</v>
      </c>
      <c r="I211" s="4">
        <v>4.7</v>
      </c>
      <c r="J211" s="4">
        <f t="shared" si="9"/>
        <v>2.2999999999999998</v>
      </c>
      <c r="K211" t="s">
        <v>67</v>
      </c>
    </row>
    <row r="212" spans="1:11">
      <c r="A212">
        <v>211</v>
      </c>
      <c r="B212" s="2">
        <v>43140</v>
      </c>
      <c r="C212" t="s">
        <v>22</v>
      </c>
      <c r="D212" s="9">
        <v>26</v>
      </c>
      <c r="F212" s="4">
        <v>3.7</v>
      </c>
      <c r="G212" s="4">
        <v>6.6</v>
      </c>
      <c r="H212" s="8">
        <v>76</v>
      </c>
      <c r="I212" s="4">
        <v>3.8</v>
      </c>
      <c r="J212" s="4">
        <f t="shared" si="9"/>
        <v>2.8</v>
      </c>
      <c r="K212" t="s">
        <v>66</v>
      </c>
    </row>
    <row r="213" spans="1:11">
      <c r="A213">
        <v>212</v>
      </c>
      <c r="B213" s="2">
        <v>43140</v>
      </c>
      <c r="C213" t="s">
        <v>22</v>
      </c>
      <c r="D213" s="9">
        <v>26</v>
      </c>
      <c r="F213" s="4">
        <v>2.6</v>
      </c>
      <c r="G213" s="4">
        <v>2.9</v>
      </c>
      <c r="H213" s="8">
        <v>75</v>
      </c>
      <c r="I213" s="4">
        <v>1.8</v>
      </c>
      <c r="J213" s="4">
        <f t="shared" si="9"/>
        <v>1.0999999999999999</v>
      </c>
      <c r="K213" t="s">
        <v>67</v>
      </c>
    </row>
    <row r="214" spans="1:11">
      <c r="A214">
        <v>213</v>
      </c>
      <c r="B214" s="2">
        <v>43140</v>
      </c>
      <c r="C214" t="s">
        <v>22</v>
      </c>
      <c r="D214" s="9">
        <v>24</v>
      </c>
      <c r="F214" s="4">
        <v>4.2</v>
      </c>
      <c r="G214" s="4">
        <v>8.6</v>
      </c>
      <c r="H214" s="8">
        <v>76</v>
      </c>
      <c r="I214" s="4">
        <v>4.9000000000000004</v>
      </c>
      <c r="J214" s="4">
        <f t="shared" si="9"/>
        <v>3.6999999999999993</v>
      </c>
      <c r="K214" t="s">
        <v>70</v>
      </c>
    </row>
    <row r="215" spans="1:11">
      <c r="A215">
        <v>214</v>
      </c>
      <c r="B215" s="2">
        <v>43140</v>
      </c>
      <c r="C215" t="s">
        <v>22</v>
      </c>
      <c r="D215" s="9">
        <v>25</v>
      </c>
      <c r="F215" s="4">
        <v>3</v>
      </c>
      <c r="G215" s="4">
        <v>5.4</v>
      </c>
      <c r="H215" s="8">
        <v>76</v>
      </c>
      <c r="I215" s="4">
        <v>4.0999999999999996</v>
      </c>
      <c r="J215" s="4">
        <f t="shared" si="9"/>
        <v>1.3000000000000007</v>
      </c>
      <c r="K215" t="s">
        <v>69</v>
      </c>
    </row>
    <row r="216" spans="1:11">
      <c r="A216">
        <v>215</v>
      </c>
      <c r="B216" s="2">
        <v>43140</v>
      </c>
      <c r="C216" t="s">
        <v>22</v>
      </c>
      <c r="D216" s="9">
        <v>23</v>
      </c>
      <c r="F216" s="4">
        <v>3.6</v>
      </c>
      <c r="G216" s="4">
        <v>5.6</v>
      </c>
      <c r="H216" s="8">
        <v>77</v>
      </c>
      <c r="I216" s="4">
        <v>3.8</v>
      </c>
      <c r="J216" s="4">
        <f t="shared" si="9"/>
        <v>1.7999999999999998</v>
      </c>
      <c r="K216" t="s">
        <v>68</v>
      </c>
    </row>
    <row r="217" spans="1:11">
      <c r="A217">
        <v>216</v>
      </c>
      <c r="B217" s="2">
        <v>43140</v>
      </c>
      <c r="C217" t="s">
        <v>24</v>
      </c>
      <c r="D217" s="9">
        <v>15</v>
      </c>
      <c r="F217" s="4">
        <v>4.5</v>
      </c>
      <c r="G217" s="4">
        <v>14.6</v>
      </c>
      <c r="H217" s="8">
        <v>77</v>
      </c>
      <c r="I217" s="4">
        <v>9.3000000000000007</v>
      </c>
      <c r="J217" s="4">
        <f t="shared" si="9"/>
        <v>5.2999999999999989</v>
      </c>
      <c r="K217" t="s">
        <v>66</v>
      </c>
    </row>
    <row r="218" spans="1:11">
      <c r="A218">
        <v>217</v>
      </c>
      <c r="B218" s="2">
        <v>43140</v>
      </c>
      <c r="C218" t="s">
        <v>24</v>
      </c>
      <c r="D218" s="9">
        <v>15</v>
      </c>
      <c r="F218" s="4">
        <v>3.6</v>
      </c>
      <c r="G218" s="4">
        <v>6.1</v>
      </c>
      <c r="H218" s="8">
        <v>77</v>
      </c>
      <c r="I218" s="4">
        <v>3.7</v>
      </c>
      <c r="J218" s="4">
        <f t="shared" si="9"/>
        <v>2.3999999999999995</v>
      </c>
      <c r="K218" t="s">
        <v>66</v>
      </c>
    </row>
    <row r="219" spans="1:11">
      <c r="A219">
        <v>218</v>
      </c>
      <c r="B219" s="2">
        <v>43140</v>
      </c>
      <c r="C219" t="s">
        <v>24</v>
      </c>
      <c r="D219" s="9">
        <v>1</v>
      </c>
      <c r="F219" s="4">
        <v>3.8</v>
      </c>
      <c r="G219" s="4">
        <v>6.7</v>
      </c>
      <c r="H219" s="8">
        <v>78</v>
      </c>
      <c r="I219" s="4">
        <v>4.5999999999999996</v>
      </c>
      <c r="J219" s="4">
        <f t="shared" si="9"/>
        <v>2.1000000000000005</v>
      </c>
      <c r="K219" t="s">
        <v>68</v>
      </c>
    </row>
    <row r="220" spans="1:11">
      <c r="A220">
        <v>219</v>
      </c>
      <c r="B220" s="2">
        <v>43140</v>
      </c>
      <c r="C220" t="s">
        <v>24</v>
      </c>
      <c r="D220" s="9">
        <v>5</v>
      </c>
      <c r="F220" s="4">
        <v>4.0999999999999996</v>
      </c>
      <c r="G220" s="4">
        <v>7.1</v>
      </c>
      <c r="H220" s="8">
        <v>78</v>
      </c>
      <c r="I220" s="4">
        <v>4.2</v>
      </c>
      <c r="J220" s="4">
        <f t="shared" si="9"/>
        <v>2.8999999999999995</v>
      </c>
      <c r="K220" t="s">
        <v>68</v>
      </c>
    </row>
    <row r="221" spans="1:11">
      <c r="A221">
        <v>220</v>
      </c>
      <c r="B221" s="2">
        <v>43140</v>
      </c>
      <c r="C221" t="s">
        <v>24</v>
      </c>
      <c r="D221" s="9">
        <v>16</v>
      </c>
      <c r="F221" s="4">
        <v>3.9</v>
      </c>
      <c r="G221" s="4">
        <v>13.4</v>
      </c>
      <c r="H221" s="8">
        <v>78</v>
      </c>
      <c r="I221" s="4">
        <v>9.9</v>
      </c>
      <c r="J221" s="4">
        <f t="shared" si="9"/>
        <v>3.5</v>
      </c>
      <c r="K221" t="s">
        <v>66</v>
      </c>
    </row>
    <row r="222" spans="1:11">
      <c r="A222">
        <v>221</v>
      </c>
      <c r="B222" s="2">
        <v>43140</v>
      </c>
      <c r="C222" t="s">
        <v>26</v>
      </c>
      <c r="D222" s="9">
        <v>10</v>
      </c>
      <c r="F222" s="4">
        <v>4.4000000000000004</v>
      </c>
      <c r="G222" s="4">
        <v>9.6</v>
      </c>
      <c r="H222" s="8">
        <v>79</v>
      </c>
      <c r="I222" s="4">
        <v>5.7</v>
      </c>
      <c r="J222" s="4">
        <f t="shared" si="9"/>
        <v>3.8999999999999995</v>
      </c>
      <c r="K222" t="s">
        <v>66</v>
      </c>
    </row>
    <row r="223" spans="1:11">
      <c r="A223">
        <v>222</v>
      </c>
      <c r="B223" s="2">
        <v>43140</v>
      </c>
      <c r="C223" t="s">
        <v>26</v>
      </c>
      <c r="D223" s="9">
        <v>10</v>
      </c>
      <c r="F223" s="4">
        <v>3</v>
      </c>
      <c r="G223" s="4">
        <v>5.2</v>
      </c>
      <c r="H223" s="8">
        <v>79</v>
      </c>
      <c r="I223" s="4">
        <v>4</v>
      </c>
      <c r="J223" s="4">
        <f t="shared" si="9"/>
        <v>1.2000000000000002</v>
      </c>
      <c r="K223" t="s">
        <v>67</v>
      </c>
    </row>
    <row r="224" spans="1:11">
      <c r="A224">
        <v>223</v>
      </c>
      <c r="B224" s="2">
        <v>43140</v>
      </c>
      <c r="C224" t="s">
        <v>26</v>
      </c>
      <c r="D224" s="9">
        <v>9</v>
      </c>
      <c r="F224" s="4">
        <v>3.7</v>
      </c>
      <c r="G224" s="4">
        <v>7</v>
      </c>
      <c r="H224" s="8">
        <v>79</v>
      </c>
      <c r="I224" s="4">
        <v>4.4000000000000004</v>
      </c>
      <c r="J224" s="4">
        <f t="shared" si="9"/>
        <v>2.5999999999999996</v>
      </c>
      <c r="K224" t="s">
        <v>68</v>
      </c>
    </row>
    <row r="225" spans="1:11">
      <c r="A225">
        <v>224</v>
      </c>
      <c r="B225" s="2">
        <v>43140</v>
      </c>
      <c r="C225" t="s">
        <v>26</v>
      </c>
      <c r="D225" s="9">
        <v>13</v>
      </c>
      <c r="F225" s="4">
        <v>4.0999999999999996</v>
      </c>
      <c r="G225" s="4">
        <v>7.3</v>
      </c>
      <c r="H225" s="8">
        <v>80</v>
      </c>
      <c r="I225" s="4">
        <v>5</v>
      </c>
      <c r="J225" s="4">
        <f t="shared" si="9"/>
        <v>2.2999999999999998</v>
      </c>
      <c r="K225" t="s">
        <v>70</v>
      </c>
    </row>
    <row r="226" spans="1:11">
      <c r="A226">
        <v>225</v>
      </c>
      <c r="B226" s="2">
        <v>43140</v>
      </c>
      <c r="C226" t="s">
        <v>26</v>
      </c>
      <c r="D226" s="9">
        <v>11</v>
      </c>
      <c r="F226" s="4">
        <v>4.3</v>
      </c>
      <c r="G226" s="4">
        <v>8.3000000000000007</v>
      </c>
      <c r="H226" s="8">
        <v>80</v>
      </c>
      <c r="I226" s="4">
        <v>4.8</v>
      </c>
      <c r="J226" s="4">
        <f t="shared" si="9"/>
        <v>3.5000000000000009</v>
      </c>
      <c r="K226" t="s">
        <v>71</v>
      </c>
    </row>
    <row r="227" spans="1:11">
      <c r="A227">
        <v>226</v>
      </c>
      <c r="B227" s="2">
        <v>43140</v>
      </c>
      <c r="C227" t="s">
        <v>25</v>
      </c>
      <c r="D227" s="9">
        <v>28</v>
      </c>
      <c r="F227" s="4">
        <v>3.7</v>
      </c>
      <c r="G227" s="4">
        <v>5.7</v>
      </c>
      <c r="H227" s="8">
        <v>80</v>
      </c>
      <c r="I227" s="4">
        <v>3.6</v>
      </c>
      <c r="J227" s="4">
        <f t="shared" si="9"/>
        <v>2.1</v>
      </c>
      <c r="K227" t="s">
        <v>66</v>
      </c>
    </row>
    <row r="228" spans="1:11">
      <c r="A228">
        <v>227</v>
      </c>
      <c r="B228" s="2">
        <v>43140</v>
      </c>
      <c r="C228" t="s">
        <v>25</v>
      </c>
      <c r="D228" s="9">
        <v>28</v>
      </c>
      <c r="F228" s="4">
        <v>4.4000000000000004</v>
      </c>
      <c r="G228" s="4">
        <v>7.1</v>
      </c>
      <c r="H228" s="8">
        <v>81</v>
      </c>
      <c r="I228" s="4">
        <v>5</v>
      </c>
      <c r="J228" s="4">
        <f t="shared" si="9"/>
        <v>2.0999999999999996</v>
      </c>
      <c r="K228" t="s">
        <v>70</v>
      </c>
    </row>
    <row r="229" spans="1:11">
      <c r="A229">
        <v>228</v>
      </c>
      <c r="B229" s="2">
        <v>43140</v>
      </c>
      <c r="C229" t="s">
        <v>25</v>
      </c>
      <c r="D229" s="9">
        <v>27</v>
      </c>
      <c r="F229" s="4">
        <v>3.8</v>
      </c>
      <c r="G229" s="4">
        <v>6.6</v>
      </c>
      <c r="H229" s="8">
        <v>81</v>
      </c>
      <c r="I229" s="4">
        <v>3.9</v>
      </c>
      <c r="J229" s="4">
        <f t="shared" si="9"/>
        <v>2.6999999999999997</v>
      </c>
      <c r="K229" t="s">
        <v>66</v>
      </c>
    </row>
    <row r="230" spans="1:11">
      <c r="A230">
        <v>229</v>
      </c>
      <c r="B230" s="2">
        <v>43140</v>
      </c>
      <c r="C230" t="s">
        <v>25</v>
      </c>
      <c r="D230" s="9">
        <v>18</v>
      </c>
      <c r="F230" s="4">
        <v>4.3</v>
      </c>
      <c r="G230" s="4">
        <v>9.6999999999999993</v>
      </c>
      <c r="H230" s="8">
        <v>81</v>
      </c>
      <c r="I230" s="4">
        <v>5.8</v>
      </c>
      <c r="J230" s="4">
        <f t="shared" si="9"/>
        <v>3.8999999999999995</v>
      </c>
      <c r="K230" t="s">
        <v>68</v>
      </c>
    </row>
    <row r="231" spans="1:11">
      <c r="A231">
        <v>230</v>
      </c>
      <c r="B231" s="2">
        <v>43140</v>
      </c>
      <c r="C231" t="s">
        <v>25</v>
      </c>
      <c r="D231" s="9">
        <v>17</v>
      </c>
      <c r="F231" s="4">
        <v>4.4000000000000004</v>
      </c>
      <c r="G231" s="4">
        <v>13.4</v>
      </c>
      <c r="H231" s="8">
        <v>81</v>
      </c>
      <c r="I231" s="4">
        <v>8.6</v>
      </c>
      <c r="J231" s="4">
        <f t="shared" si="9"/>
        <v>4.8000000000000007</v>
      </c>
      <c r="K231" t="s">
        <v>66</v>
      </c>
    </row>
    <row r="232" spans="1:11">
      <c r="A232">
        <v>231</v>
      </c>
      <c r="B232" s="2">
        <v>43140</v>
      </c>
      <c r="C232" t="s">
        <v>14</v>
      </c>
      <c r="D232" s="9" t="s">
        <v>31</v>
      </c>
      <c r="F232" s="4">
        <v>4.4000000000000004</v>
      </c>
      <c r="G232" s="4">
        <v>11.6</v>
      </c>
      <c r="H232" s="8">
        <v>70</v>
      </c>
      <c r="I232" s="4">
        <v>8</v>
      </c>
      <c r="J232" s="4">
        <f t="shared" si="9"/>
        <v>3.5999999999999996</v>
      </c>
      <c r="K232" t="s">
        <v>66</v>
      </c>
    </row>
    <row r="233" spans="1:11">
      <c r="A233">
        <v>232</v>
      </c>
      <c r="B233" s="2">
        <v>43140</v>
      </c>
      <c r="C233" t="s">
        <v>14</v>
      </c>
      <c r="D233" s="9" t="s">
        <v>31</v>
      </c>
      <c r="F233" s="4">
        <v>3.3</v>
      </c>
      <c r="G233" s="4">
        <v>5.8</v>
      </c>
      <c r="H233" s="8">
        <v>70</v>
      </c>
      <c r="I233" s="4">
        <v>3.8</v>
      </c>
      <c r="J233" s="4">
        <f t="shared" si="9"/>
        <v>2</v>
      </c>
      <c r="K233" t="s">
        <v>70</v>
      </c>
    </row>
    <row r="234" spans="1:11">
      <c r="A234">
        <v>233</v>
      </c>
      <c r="B234" s="2">
        <v>43140</v>
      </c>
      <c r="C234" t="s">
        <v>14</v>
      </c>
      <c r="D234" s="9" t="s">
        <v>31</v>
      </c>
      <c r="F234" s="4">
        <v>3.5</v>
      </c>
      <c r="G234" s="4">
        <v>6.5</v>
      </c>
      <c r="H234" s="8">
        <v>70</v>
      </c>
      <c r="I234" s="4">
        <v>4.4000000000000004</v>
      </c>
      <c r="J234" s="4">
        <f t="shared" si="9"/>
        <v>2.0999999999999996</v>
      </c>
      <c r="K234" t="s">
        <v>67</v>
      </c>
    </row>
    <row r="235" spans="1:11">
      <c r="A235">
        <v>234</v>
      </c>
      <c r="B235" s="2">
        <v>43140</v>
      </c>
      <c r="C235" t="s">
        <v>14</v>
      </c>
      <c r="D235" s="9" t="s">
        <v>31</v>
      </c>
      <c r="F235" s="4">
        <v>4.4000000000000004</v>
      </c>
      <c r="G235" s="4">
        <v>10.9</v>
      </c>
      <c r="H235" s="8">
        <v>71</v>
      </c>
      <c r="I235" s="4">
        <v>6.7</v>
      </c>
      <c r="J235" s="4">
        <f t="shared" si="9"/>
        <v>4.2</v>
      </c>
      <c r="K235" t="s">
        <v>66</v>
      </c>
    </row>
    <row r="236" spans="1:11">
      <c r="A236">
        <v>235</v>
      </c>
      <c r="B236" s="2">
        <v>43140</v>
      </c>
      <c r="C236" t="s">
        <v>14</v>
      </c>
      <c r="D236" s="9" t="s">
        <v>31</v>
      </c>
      <c r="F236" s="4">
        <v>4.5</v>
      </c>
      <c r="G236" s="4">
        <v>10.8</v>
      </c>
      <c r="H236" s="8">
        <v>71</v>
      </c>
      <c r="I236" s="4">
        <v>7.5</v>
      </c>
      <c r="J236" s="4">
        <f t="shared" si="9"/>
        <v>3.3000000000000007</v>
      </c>
      <c r="K236" t="s">
        <v>66</v>
      </c>
    </row>
    <row r="237" spans="1:11">
      <c r="A237">
        <v>236</v>
      </c>
      <c r="B237" s="2">
        <v>43140</v>
      </c>
      <c r="C237" t="s">
        <v>14</v>
      </c>
      <c r="D237" s="9" t="s">
        <v>31</v>
      </c>
      <c r="F237" s="4">
        <v>3.4</v>
      </c>
      <c r="G237" s="4">
        <v>5.3</v>
      </c>
      <c r="H237" s="8">
        <v>70</v>
      </c>
      <c r="I237" s="4">
        <v>3.6</v>
      </c>
      <c r="J237" s="4">
        <f t="shared" si="9"/>
        <v>1.6999999999999997</v>
      </c>
      <c r="K237" t="s">
        <v>66</v>
      </c>
    </row>
    <row r="238" spans="1:11">
      <c r="A238">
        <v>237</v>
      </c>
      <c r="B238" s="2">
        <v>43140</v>
      </c>
      <c r="C238" t="s">
        <v>14</v>
      </c>
      <c r="D238" s="9" t="s">
        <v>31</v>
      </c>
      <c r="F238" s="4">
        <v>3.9</v>
      </c>
      <c r="G238" s="4">
        <v>7.6</v>
      </c>
      <c r="H238" s="8">
        <v>72</v>
      </c>
      <c r="I238" s="4">
        <v>4.5999999999999996</v>
      </c>
      <c r="J238" s="4">
        <f t="shared" si="9"/>
        <v>3</v>
      </c>
      <c r="K238" t="s">
        <v>66</v>
      </c>
    </row>
    <row r="239" spans="1:11">
      <c r="A239">
        <v>238</v>
      </c>
      <c r="B239" s="2">
        <v>43140</v>
      </c>
      <c r="C239" t="s">
        <v>14</v>
      </c>
      <c r="D239" s="9" t="s">
        <v>31</v>
      </c>
      <c r="F239" s="4">
        <v>3.6</v>
      </c>
      <c r="G239" s="4">
        <v>4.3</v>
      </c>
      <c r="H239" s="8">
        <v>71</v>
      </c>
      <c r="I239" s="4">
        <v>2.6</v>
      </c>
      <c r="J239" s="4">
        <f t="shared" si="9"/>
        <v>1.6999999999999997</v>
      </c>
      <c r="K239" t="s">
        <v>70</v>
      </c>
    </row>
    <row r="240" spans="1:11">
      <c r="A240">
        <v>239</v>
      </c>
      <c r="B240" s="2">
        <v>43140</v>
      </c>
      <c r="C240" t="s">
        <v>14</v>
      </c>
      <c r="D240" s="9" t="s">
        <v>31</v>
      </c>
      <c r="F240" s="4">
        <v>3.9</v>
      </c>
      <c r="G240" s="4">
        <v>8.9</v>
      </c>
      <c r="H240" s="8">
        <v>72</v>
      </c>
      <c r="I240" s="4">
        <v>5.6</v>
      </c>
      <c r="J240" s="4">
        <f t="shared" si="9"/>
        <v>3.3000000000000007</v>
      </c>
      <c r="K240" t="s">
        <v>66</v>
      </c>
    </row>
    <row r="241" spans="1:11">
      <c r="A241">
        <v>240</v>
      </c>
      <c r="B241" s="2">
        <v>43140</v>
      </c>
      <c r="C241" t="s">
        <v>14</v>
      </c>
      <c r="D241" s="9" t="s">
        <v>31</v>
      </c>
      <c r="F241" s="4">
        <v>3.8</v>
      </c>
      <c r="G241" s="4">
        <v>7.1</v>
      </c>
      <c r="H241" s="8">
        <v>72</v>
      </c>
      <c r="I241" s="4">
        <v>4.7</v>
      </c>
      <c r="J241" s="4">
        <f t="shared" si="9"/>
        <v>2.3999999999999995</v>
      </c>
      <c r="K241" t="s">
        <v>66</v>
      </c>
    </row>
    <row r="242" spans="1:11">
      <c r="A242">
        <v>241</v>
      </c>
      <c r="B242" s="2">
        <v>43158</v>
      </c>
      <c r="C242" t="s">
        <v>25</v>
      </c>
      <c r="D242" s="9">
        <v>17</v>
      </c>
      <c r="F242" s="4">
        <v>3.4</v>
      </c>
      <c r="G242" s="4">
        <v>7.6</v>
      </c>
      <c r="H242" s="8">
        <v>82</v>
      </c>
      <c r="I242" s="4">
        <v>4.5999999999999996</v>
      </c>
      <c r="J242" s="4">
        <f t="shared" si="9"/>
        <v>3</v>
      </c>
    </row>
    <row r="243" spans="1:11">
      <c r="A243">
        <v>242</v>
      </c>
      <c r="B243" s="2">
        <v>43158</v>
      </c>
      <c r="C243" t="s">
        <v>25</v>
      </c>
      <c r="D243" s="9">
        <v>17</v>
      </c>
      <c r="F243" s="4">
        <v>2.9</v>
      </c>
      <c r="G243" s="4">
        <v>4.8</v>
      </c>
      <c r="H243" s="8">
        <v>82</v>
      </c>
      <c r="I243" s="4">
        <v>3.8</v>
      </c>
      <c r="J243" s="4">
        <f t="shared" si="9"/>
        <v>1</v>
      </c>
    </row>
    <row r="244" spans="1:11">
      <c r="A244">
        <v>243</v>
      </c>
      <c r="B244" s="2">
        <v>43158</v>
      </c>
      <c r="C244" t="s">
        <v>25</v>
      </c>
      <c r="D244" s="9">
        <v>18</v>
      </c>
      <c r="F244" s="4">
        <v>3.5</v>
      </c>
      <c r="G244" s="4">
        <v>4.8</v>
      </c>
      <c r="H244" s="8">
        <v>82</v>
      </c>
      <c r="I244" s="4">
        <v>2.9</v>
      </c>
      <c r="J244" s="4">
        <f t="shared" si="9"/>
        <v>1.9</v>
      </c>
    </row>
    <row r="245" spans="1:11">
      <c r="A245">
        <v>244</v>
      </c>
      <c r="B245" s="2">
        <v>43158</v>
      </c>
      <c r="C245" t="s">
        <v>25</v>
      </c>
      <c r="D245" s="9">
        <v>28</v>
      </c>
      <c r="F245" s="4">
        <v>3.9</v>
      </c>
      <c r="G245" s="4">
        <v>6.5</v>
      </c>
      <c r="H245" s="8">
        <v>82</v>
      </c>
      <c r="I245" s="4">
        <v>4.3</v>
      </c>
      <c r="J245" s="4">
        <f t="shared" si="9"/>
        <v>2.2000000000000002</v>
      </c>
    </row>
    <row r="246" spans="1:11">
      <c r="A246">
        <v>245</v>
      </c>
      <c r="B246" s="2">
        <v>43158</v>
      </c>
      <c r="C246" t="s">
        <v>25</v>
      </c>
      <c r="D246" s="9">
        <v>27</v>
      </c>
      <c r="F246" s="4">
        <v>4.4000000000000004</v>
      </c>
      <c r="G246" s="4">
        <v>10.1</v>
      </c>
      <c r="H246" s="8">
        <v>82</v>
      </c>
      <c r="I246" s="4">
        <v>6.3</v>
      </c>
      <c r="J246" s="4">
        <f t="shared" si="9"/>
        <v>3.8</v>
      </c>
    </row>
    <row r="247" spans="1:11">
      <c r="A247">
        <v>246</v>
      </c>
      <c r="B247" s="2">
        <v>43158</v>
      </c>
      <c r="C247" t="s">
        <v>26</v>
      </c>
      <c r="D247" s="9">
        <v>11</v>
      </c>
      <c r="F247" s="4">
        <v>3.8</v>
      </c>
      <c r="G247" s="4">
        <v>7.7</v>
      </c>
      <c r="H247" s="8">
        <v>83</v>
      </c>
      <c r="I247" s="4">
        <v>5.4</v>
      </c>
      <c r="J247" s="4">
        <f t="shared" si="9"/>
        <v>2.2999999999999998</v>
      </c>
    </row>
    <row r="248" spans="1:11">
      <c r="A248">
        <v>247</v>
      </c>
      <c r="B248" s="2">
        <v>43158</v>
      </c>
      <c r="C248" t="s">
        <v>26</v>
      </c>
      <c r="D248" s="9">
        <v>11</v>
      </c>
      <c r="F248" s="4">
        <v>3.7</v>
      </c>
      <c r="G248" s="4">
        <v>9.1999999999999993</v>
      </c>
      <c r="H248" s="8">
        <v>83</v>
      </c>
      <c r="I248" s="4">
        <v>6.2</v>
      </c>
      <c r="J248" s="4">
        <f t="shared" si="9"/>
        <v>2.9999999999999991</v>
      </c>
    </row>
    <row r="249" spans="1:11">
      <c r="A249">
        <v>248</v>
      </c>
      <c r="B249" s="2">
        <v>43158</v>
      </c>
      <c r="C249" t="s">
        <v>26</v>
      </c>
      <c r="D249" s="9">
        <v>10</v>
      </c>
      <c r="F249" s="4">
        <v>3.4</v>
      </c>
      <c r="G249" s="4">
        <v>9.1999999999999993</v>
      </c>
      <c r="H249" s="8">
        <v>83</v>
      </c>
      <c r="I249" s="4">
        <v>7.1</v>
      </c>
      <c r="J249" s="4">
        <f t="shared" si="9"/>
        <v>2.0999999999999996</v>
      </c>
    </row>
    <row r="250" spans="1:11">
      <c r="A250">
        <v>249</v>
      </c>
      <c r="B250" s="2">
        <v>43158</v>
      </c>
      <c r="C250" t="s">
        <v>26</v>
      </c>
      <c r="D250" s="9">
        <v>13</v>
      </c>
      <c r="F250" s="4">
        <v>4.7</v>
      </c>
      <c r="G250" s="4">
        <v>8</v>
      </c>
      <c r="H250" s="8">
        <v>83</v>
      </c>
      <c r="I250" s="4">
        <v>5.0999999999999996</v>
      </c>
      <c r="J250" s="4">
        <f t="shared" si="9"/>
        <v>2.9000000000000004</v>
      </c>
    </row>
    <row r="251" spans="1:11">
      <c r="A251">
        <v>250</v>
      </c>
      <c r="B251" s="2">
        <v>43158</v>
      </c>
      <c r="C251" t="s">
        <v>26</v>
      </c>
      <c r="D251" s="9">
        <v>9</v>
      </c>
      <c r="F251" s="4">
        <v>4.8</v>
      </c>
      <c r="G251" s="4">
        <v>10.5</v>
      </c>
      <c r="H251" s="8">
        <v>83</v>
      </c>
      <c r="I251" s="4">
        <v>6.6</v>
      </c>
      <c r="J251" s="4">
        <f t="shared" si="9"/>
        <v>3.9000000000000004</v>
      </c>
    </row>
    <row r="252" spans="1:11">
      <c r="A252">
        <v>251</v>
      </c>
      <c r="B252" s="2">
        <v>43158</v>
      </c>
      <c r="C252" t="s">
        <v>29</v>
      </c>
      <c r="D252" s="9">
        <v>4</v>
      </c>
      <c r="F252" s="4">
        <v>3.7</v>
      </c>
      <c r="G252" s="4">
        <v>6.9</v>
      </c>
      <c r="H252" s="8">
        <v>84</v>
      </c>
      <c r="I252" s="4">
        <v>4.8</v>
      </c>
      <c r="J252" s="4">
        <f t="shared" si="9"/>
        <v>2.1000000000000005</v>
      </c>
    </row>
    <row r="253" spans="1:11">
      <c r="A253">
        <v>252</v>
      </c>
      <c r="B253" s="2">
        <v>43158</v>
      </c>
      <c r="C253" t="s">
        <v>29</v>
      </c>
      <c r="D253" s="9">
        <v>4</v>
      </c>
      <c r="F253" s="4">
        <v>4.4000000000000004</v>
      </c>
      <c r="G253" s="4">
        <v>10.8</v>
      </c>
      <c r="H253" s="8">
        <v>84</v>
      </c>
      <c r="I253" s="4">
        <v>6.7</v>
      </c>
      <c r="J253" s="4">
        <f t="shared" si="9"/>
        <v>4.1000000000000005</v>
      </c>
    </row>
    <row r="254" spans="1:11">
      <c r="A254">
        <v>253</v>
      </c>
      <c r="B254" s="2">
        <v>43158</v>
      </c>
      <c r="C254" t="s">
        <v>29</v>
      </c>
      <c r="D254" s="9">
        <v>3</v>
      </c>
      <c r="F254" s="4">
        <v>3.9</v>
      </c>
      <c r="G254" s="4">
        <v>7.9</v>
      </c>
      <c r="H254" s="8">
        <v>84</v>
      </c>
      <c r="I254" s="4">
        <v>5.6</v>
      </c>
      <c r="J254" s="4">
        <f t="shared" si="9"/>
        <v>2.3000000000000007</v>
      </c>
    </row>
    <row r="255" spans="1:11">
      <c r="A255">
        <v>254</v>
      </c>
      <c r="B255" s="2">
        <v>43158</v>
      </c>
      <c r="C255" t="s">
        <v>29</v>
      </c>
      <c r="D255" s="9">
        <v>14</v>
      </c>
      <c r="F255" s="4">
        <v>4.0999999999999996</v>
      </c>
      <c r="G255" s="4">
        <v>6</v>
      </c>
      <c r="H255" s="8">
        <v>84</v>
      </c>
      <c r="I255" s="4">
        <v>3.9</v>
      </c>
      <c r="J255" s="4">
        <f t="shared" si="9"/>
        <v>2.1</v>
      </c>
    </row>
    <row r="256" spans="1:11">
      <c r="A256">
        <v>255</v>
      </c>
      <c r="B256" s="2">
        <v>43158</v>
      </c>
      <c r="C256" t="s">
        <v>29</v>
      </c>
      <c r="D256" s="9">
        <v>13</v>
      </c>
      <c r="F256" s="4">
        <v>3.6</v>
      </c>
      <c r="G256" s="4">
        <v>6.7</v>
      </c>
      <c r="H256" s="8">
        <v>84</v>
      </c>
      <c r="I256" s="4">
        <v>4</v>
      </c>
      <c r="J256" s="4">
        <f t="shared" si="9"/>
        <v>2.7</v>
      </c>
    </row>
    <row r="257" spans="1:10">
      <c r="A257">
        <v>256</v>
      </c>
      <c r="B257" s="2">
        <v>43158</v>
      </c>
      <c r="C257" t="s">
        <v>30</v>
      </c>
      <c r="D257" s="9">
        <v>7</v>
      </c>
      <c r="F257" s="4">
        <v>2.8</v>
      </c>
      <c r="G257" s="4">
        <v>3.3</v>
      </c>
      <c r="H257" s="8">
        <v>85</v>
      </c>
      <c r="I257" s="4">
        <v>2.1</v>
      </c>
      <c r="J257" s="4">
        <f t="shared" si="9"/>
        <v>1.1999999999999997</v>
      </c>
    </row>
    <row r="258" spans="1:10">
      <c r="A258">
        <v>257</v>
      </c>
      <c r="B258" s="2">
        <v>43158</v>
      </c>
      <c r="C258" t="s">
        <v>30</v>
      </c>
      <c r="D258" s="9">
        <v>7</v>
      </c>
      <c r="F258" s="4">
        <v>3.8</v>
      </c>
      <c r="G258" s="4">
        <v>7.9</v>
      </c>
      <c r="H258" s="8">
        <v>85</v>
      </c>
      <c r="I258" s="4">
        <v>4.8</v>
      </c>
      <c r="J258" s="4">
        <f t="shared" si="9"/>
        <v>3.1000000000000005</v>
      </c>
    </row>
    <row r="259" spans="1:10">
      <c r="A259">
        <v>258</v>
      </c>
      <c r="B259" s="2">
        <v>43158</v>
      </c>
      <c r="C259" t="s">
        <v>30</v>
      </c>
      <c r="D259" s="9">
        <v>8</v>
      </c>
      <c r="F259" s="4">
        <v>3.7</v>
      </c>
      <c r="G259" s="4">
        <v>7.8</v>
      </c>
      <c r="H259" s="8">
        <v>85</v>
      </c>
      <c r="I259" s="4">
        <v>4.9000000000000004</v>
      </c>
      <c r="J259" s="4">
        <f t="shared" si="9"/>
        <v>2.8999999999999995</v>
      </c>
    </row>
    <row r="260" spans="1:10">
      <c r="A260">
        <v>259</v>
      </c>
      <c r="B260" s="2">
        <v>43158</v>
      </c>
      <c r="C260" t="s">
        <v>30</v>
      </c>
      <c r="D260" s="9">
        <v>6</v>
      </c>
      <c r="F260" s="4">
        <v>4.0999999999999996</v>
      </c>
      <c r="G260" s="4">
        <v>10.9</v>
      </c>
      <c r="H260" s="8">
        <v>85</v>
      </c>
      <c r="I260" s="4">
        <v>6.9</v>
      </c>
      <c r="J260" s="4">
        <f t="shared" si="9"/>
        <v>4</v>
      </c>
    </row>
    <row r="261" spans="1:10">
      <c r="A261">
        <v>260</v>
      </c>
      <c r="B261" s="2">
        <v>43158</v>
      </c>
      <c r="C261" t="s">
        <v>30</v>
      </c>
      <c r="D261" s="9">
        <v>2</v>
      </c>
      <c r="F261" s="4">
        <v>4.7</v>
      </c>
      <c r="G261" s="4">
        <v>10.6</v>
      </c>
      <c r="H261" s="8">
        <v>85</v>
      </c>
      <c r="I261" s="4">
        <v>6</v>
      </c>
      <c r="J261" s="4">
        <f t="shared" si="9"/>
        <v>4.5999999999999996</v>
      </c>
    </row>
    <row r="262" spans="1:10">
      <c r="A262">
        <v>261</v>
      </c>
      <c r="B262" s="2">
        <v>43158</v>
      </c>
      <c r="C262" t="s">
        <v>22</v>
      </c>
      <c r="D262" s="9">
        <v>26</v>
      </c>
      <c r="F262" s="4">
        <v>3.8</v>
      </c>
      <c r="G262" s="4">
        <v>6.4</v>
      </c>
      <c r="H262" s="8">
        <v>86</v>
      </c>
      <c r="I262" s="4">
        <v>4.5</v>
      </c>
      <c r="J262" s="4">
        <f t="shared" si="9"/>
        <v>1.9000000000000004</v>
      </c>
    </row>
    <row r="263" spans="1:10">
      <c r="A263">
        <v>262</v>
      </c>
      <c r="B263" s="2">
        <v>43158</v>
      </c>
      <c r="C263" t="s">
        <v>22</v>
      </c>
      <c r="D263" s="9">
        <v>26</v>
      </c>
      <c r="F263" s="4">
        <v>3.5</v>
      </c>
      <c r="G263" s="4">
        <v>7</v>
      </c>
      <c r="H263" s="8">
        <v>86</v>
      </c>
      <c r="I263" s="4">
        <v>4.4000000000000004</v>
      </c>
      <c r="J263" s="4">
        <f t="shared" si="9"/>
        <v>2.5999999999999996</v>
      </c>
    </row>
    <row r="264" spans="1:10">
      <c r="A264">
        <v>263</v>
      </c>
      <c r="B264" s="2">
        <v>43158</v>
      </c>
      <c r="C264" t="s">
        <v>22</v>
      </c>
      <c r="D264" s="9">
        <v>25</v>
      </c>
      <c r="F264" s="4">
        <v>3.9</v>
      </c>
      <c r="G264" s="4">
        <v>7.8</v>
      </c>
      <c r="H264" s="8">
        <v>86</v>
      </c>
      <c r="I264" s="4">
        <v>4.8</v>
      </c>
      <c r="J264" s="4">
        <f t="shared" si="9"/>
        <v>3</v>
      </c>
    </row>
    <row r="265" spans="1:10">
      <c r="A265">
        <v>264</v>
      </c>
      <c r="B265" s="2">
        <v>43158</v>
      </c>
      <c r="C265" t="s">
        <v>22</v>
      </c>
      <c r="D265" s="9">
        <v>23</v>
      </c>
      <c r="F265" s="4">
        <v>4.0999999999999996</v>
      </c>
      <c r="G265" s="4">
        <v>7.8</v>
      </c>
      <c r="H265" s="8">
        <v>86</v>
      </c>
      <c r="I265" s="4">
        <v>4.7</v>
      </c>
      <c r="J265" s="4">
        <f t="shared" si="9"/>
        <v>3.0999999999999996</v>
      </c>
    </row>
    <row r="266" spans="1:10">
      <c r="A266">
        <v>265</v>
      </c>
      <c r="B266" s="2">
        <v>43158</v>
      </c>
      <c r="C266" t="s">
        <v>22</v>
      </c>
      <c r="D266" s="9">
        <v>24</v>
      </c>
      <c r="F266" s="4">
        <v>3.7</v>
      </c>
      <c r="G266" s="4">
        <v>5.0999999999999996</v>
      </c>
      <c r="H266" s="8">
        <v>86</v>
      </c>
      <c r="I266" s="4">
        <v>3.5</v>
      </c>
      <c r="J266" s="4">
        <f t="shared" si="9"/>
        <v>1.5999999999999996</v>
      </c>
    </row>
    <row r="267" spans="1:10">
      <c r="A267">
        <v>266</v>
      </c>
      <c r="B267" s="2">
        <v>43158</v>
      </c>
      <c r="C267" t="s">
        <v>24</v>
      </c>
      <c r="D267" s="9">
        <v>16</v>
      </c>
      <c r="F267" s="4">
        <v>3.6</v>
      </c>
      <c r="G267" s="4">
        <v>4.8</v>
      </c>
      <c r="H267" s="8">
        <v>87</v>
      </c>
      <c r="I267" s="4">
        <v>3.1</v>
      </c>
      <c r="J267" s="4">
        <f t="shared" si="9"/>
        <v>1.6999999999999997</v>
      </c>
    </row>
    <row r="268" spans="1:10">
      <c r="A268">
        <v>267</v>
      </c>
      <c r="B268" s="2">
        <v>43158</v>
      </c>
      <c r="C268" t="s">
        <v>24</v>
      </c>
      <c r="D268" s="9">
        <v>16</v>
      </c>
      <c r="F268" s="4">
        <v>4.4000000000000004</v>
      </c>
      <c r="G268" s="4">
        <v>7.6</v>
      </c>
      <c r="H268" s="8">
        <v>87</v>
      </c>
      <c r="I268" s="4">
        <v>4.8</v>
      </c>
      <c r="J268" s="4">
        <f t="shared" ref="J268:J362" si="10">G268-I268</f>
        <v>2.8</v>
      </c>
    </row>
    <row r="269" spans="1:10">
      <c r="A269">
        <v>268</v>
      </c>
      <c r="B269" s="2">
        <v>43158</v>
      </c>
      <c r="C269" t="s">
        <v>24</v>
      </c>
      <c r="D269" s="9">
        <v>1</v>
      </c>
      <c r="F269" s="4">
        <v>4.3</v>
      </c>
      <c r="G269" s="4">
        <v>7</v>
      </c>
      <c r="H269" s="8">
        <v>87</v>
      </c>
      <c r="I269" s="4">
        <v>4.5</v>
      </c>
      <c r="J269" s="4">
        <f t="shared" si="10"/>
        <v>2.5</v>
      </c>
    </row>
    <row r="270" spans="1:10">
      <c r="A270">
        <v>269</v>
      </c>
      <c r="B270" s="2">
        <v>43158</v>
      </c>
      <c r="C270" t="s">
        <v>24</v>
      </c>
      <c r="D270" s="9">
        <v>15</v>
      </c>
      <c r="F270" s="4">
        <v>3.7</v>
      </c>
      <c r="G270" s="4">
        <v>10.5</v>
      </c>
      <c r="H270" s="8">
        <v>87</v>
      </c>
      <c r="I270" s="4">
        <v>7.2</v>
      </c>
      <c r="J270" s="4">
        <f t="shared" si="10"/>
        <v>3.3</v>
      </c>
    </row>
    <row r="271" spans="1:10">
      <c r="A271">
        <v>270</v>
      </c>
      <c r="B271" s="2">
        <v>43158</v>
      </c>
      <c r="C271" t="s">
        <v>24</v>
      </c>
      <c r="D271" s="9">
        <v>5</v>
      </c>
      <c r="F271" s="4">
        <v>3.2</v>
      </c>
      <c r="G271" s="4">
        <v>3</v>
      </c>
      <c r="H271" s="8">
        <v>87</v>
      </c>
      <c r="I271" s="4">
        <v>2.1</v>
      </c>
      <c r="J271" s="4">
        <f t="shared" si="10"/>
        <v>0.89999999999999991</v>
      </c>
    </row>
    <row r="272" spans="1:10">
      <c r="A272">
        <v>271</v>
      </c>
      <c r="B272" s="2">
        <v>43158</v>
      </c>
      <c r="C272" t="s">
        <v>27</v>
      </c>
      <c r="D272" s="9">
        <v>30</v>
      </c>
      <c r="F272" s="4">
        <v>4.4000000000000004</v>
      </c>
      <c r="G272" s="4">
        <v>12.4</v>
      </c>
      <c r="H272" s="8">
        <v>88</v>
      </c>
      <c r="I272" s="4">
        <v>8</v>
      </c>
      <c r="J272" s="4">
        <f t="shared" si="10"/>
        <v>4.4000000000000004</v>
      </c>
    </row>
    <row r="273" spans="1:10">
      <c r="A273">
        <v>272</v>
      </c>
      <c r="B273" s="2">
        <v>43158</v>
      </c>
      <c r="C273" t="s">
        <v>27</v>
      </c>
      <c r="D273" s="9">
        <v>30</v>
      </c>
      <c r="F273" s="4">
        <v>4.3</v>
      </c>
      <c r="G273" s="4">
        <v>9.3000000000000007</v>
      </c>
      <c r="H273" s="8">
        <v>88</v>
      </c>
      <c r="I273" s="4">
        <v>5.4</v>
      </c>
      <c r="J273" s="4">
        <f t="shared" si="10"/>
        <v>3.9000000000000004</v>
      </c>
    </row>
    <row r="274" spans="1:10">
      <c r="A274">
        <v>273</v>
      </c>
      <c r="B274" s="2">
        <v>43158</v>
      </c>
      <c r="C274" t="s">
        <v>27</v>
      </c>
      <c r="D274" s="9">
        <v>29</v>
      </c>
      <c r="F274" s="4">
        <v>3.9</v>
      </c>
      <c r="G274" s="4">
        <v>7.7</v>
      </c>
      <c r="H274" s="8">
        <v>88</v>
      </c>
      <c r="I274" s="4">
        <v>4.7</v>
      </c>
      <c r="J274" s="4">
        <f t="shared" si="10"/>
        <v>3</v>
      </c>
    </row>
    <row r="275" spans="1:10">
      <c r="A275">
        <v>274</v>
      </c>
      <c r="B275" s="2">
        <v>43158</v>
      </c>
      <c r="C275" t="s">
        <v>27</v>
      </c>
      <c r="D275" s="9">
        <v>31</v>
      </c>
      <c r="F275" s="4">
        <v>3.6</v>
      </c>
      <c r="G275" s="4">
        <v>8.1</v>
      </c>
      <c r="H275" s="8">
        <v>88</v>
      </c>
      <c r="I275" s="4">
        <v>4.5999999999999996</v>
      </c>
      <c r="J275" s="4">
        <f t="shared" si="10"/>
        <v>3.5</v>
      </c>
    </row>
    <row r="276" spans="1:10">
      <c r="A276">
        <v>275</v>
      </c>
      <c r="B276" s="2">
        <v>43158</v>
      </c>
      <c r="C276" t="s">
        <v>27</v>
      </c>
      <c r="D276" s="9">
        <v>32</v>
      </c>
      <c r="F276" s="4">
        <v>3.7</v>
      </c>
      <c r="G276" s="4">
        <v>7.2</v>
      </c>
      <c r="H276" s="8">
        <v>88</v>
      </c>
      <c r="I276" s="4">
        <v>4</v>
      </c>
      <c r="J276" s="4">
        <f t="shared" si="10"/>
        <v>3.2</v>
      </c>
    </row>
    <row r="277" spans="1:10">
      <c r="A277">
        <v>276</v>
      </c>
      <c r="B277" s="2">
        <v>43158</v>
      </c>
      <c r="C277" t="s">
        <v>28</v>
      </c>
      <c r="D277" s="9">
        <v>22</v>
      </c>
      <c r="F277" s="4">
        <v>4.0999999999999996</v>
      </c>
      <c r="G277" s="4">
        <v>6.8</v>
      </c>
      <c r="H277" s="8">
        <v>89</v>
      </c>
      <c r="I277" s="4">
        <v>4.2</v>
      </c>
      <c r="J277" s="4">
        <f t="shared" si="10"/>
        <v>2.5999999999999996</v>
      </c>
    </row>
    <row r="278" spans="1:10">
      <c r="A278">
        <v>277</v>
      </c>
      <c r="B278" s="2">
        <v>43158</v>
      </c>
      <c r="C278" t="s">
        <v>28</v>
      </c>
      <c r="D278" s="9">
        <v>22</v>
      </c>
      <c r="F278" s="4">
        <v>3.7</v>
      </c>
      <c r="G278" s="4">
        <v>10.9</v>
      </c>
      <c r="H278" s="8">
        <v>89</v>
      </c>
      <c r="I278" s="4">
        <v>7.1</v>
      </c>
      <c r="J278" s="4">
        <f t="shared" si="10"/>
        <v>3.8000000000000007</v>
      </c>
    </row>
    <row r="279" spans="1:10">
      <c r="A279">
        <v>278</v>
      </c>
      <c r="B279" s="2">
        <v>43158</v>
      </c>
      <c r="C279" t="s">
        <v>28</v>
      </c>
      <c r="D279" s="9">
        <v>21</v>
      </c>
      <c r="F279" s="4">
        <v>4.0999999999999996</v>
      </c>
      <c r="G279" s="4">
        <v>9.3000000000000007</v>
      </c>
      <c r="H279" s="8">
        <v>89</v>
      </c>
      <c r="I279" s="4">
        <v>6.2</v>
      </c>
      <c r="J279" s="4">
        <f t="shared" si="10"/>
        <v>3.1000000000000005</v>
      </c>
    </row>
    <row r="280" spans="1:10">
      <c r="A280">
        <v>279</v>
      </c>
      <c r="B280" s="2">
        <v>43158</v>
      </c>
      <c r="C280" t="s">
        <v>28</v>
      </c>
      <c r="D280" s="9">
        <v>20</v>
      </c>
      <c r="F280" s="4">
        <v>3.6</v>
      </c>
      <c r="G280" s="4">
        <v>5</v>
      </c>
      <c r="H280" s="8">
        <v>89</v>
      </c>
      <c r="I280" s="4">
        <v>3.2</v>
      </c>
      <c r="J280" s="4">
        <f t="shared" si="10"/>
        <v>1.7999999999999998</v>
      </c>
    </row>
    <row r="281" spans="1:10">
      <c r="A281">
        <v>280</v>
      </c>
      <c r="B281" s="2">
        <v>43158</v>
      </c>
      <c r="C281" t="s">
        <v>28</v>
      </c>
      <c r="D281" s="9">
        <v>19</v>
      </c>
      <c r="F281" s="4">
        <v>3.6</v>
      </c>
      <c r="G281" s="4">
        <v>8.4</v>
      </c>
      <c r="H281" s="8">
        <v>89</v>
      </c>
      <c r="I281" s="4">
        <v>5.4</v>
      </c>
      <c r="J281" s="4">
        <f t="shared" si="10"/>
        <v>3</v>
      </c>
    </row>
    <row r="282" spans="1:10">
      <c r="A282">
        <v>281</v>
      </c>
      <c r="B282" s="2">
        <v>43158</v>
      </c>
      <c r="C282" t="s">
        <v>14</v>
      </c>
      <c r="D282" s="9" t="s">
        <v>31</v>
      </c>
      <c r="F282" s="4">
        <v>4.3</v>
      </c>
      <c r="G282" s="4">
        <v>7.3</v>
      </c>
      <c r="H282" s="8">
        <v>90</v>
      </c>
      <c r="I282" s="4">
        <v>4.7</v>
      </c>
      <c r="J282" s="4">
        <f t="shared" si="10"/>
        <v>2.5999999999999996</v>
      </c>
    </row>
    <row r="283" spans="1:10">
      <c r="A283">
        <v>282</v>
      </c>
      <c r="B283" s="2">
        <v>43158</v>
      </c>
      <c r="C283" t="s">
        <v>14</v>
      </c>
      <c r="D283" s="9" t="s">
        <v>31</v>
      </c>
      <c r="F283" s="4">
        <v>3.9</v>
      </c>
      <c r="G283" s="4">
        <v>7.1</v>
      </c>
      <c r="H283" s="8">
        <v>90</v>
      </c>
      <c r="I283" s="4">
        <v>4.2</v>
      </c>
      <c r="J283" s="4">
        <f t="shared" si="10"/>
        <v>2.8999999999999995</v>
      </c>
    </row>
    <row r="284" spans="1:10">
      <c r="A284">
        <v>283</v>
      </c>
      <c r="B284" s="2">
        <v>43158</v>
      </c>
      <c r="C284" t="s">
        <v>14</v>
      </c>
      <c r="D284" s="9" t="s">
        <v>31</v>
      </c>
      <c r="F284" s="4">
        <v>4.4000000000000004</v>
      </c>
      <c r="G284" s="4">
        <v>8</v>
      </c>
      <c r="H284" s="8">
        <v>90</v>
      </c>
      <c r="I284" s="4">
        <v>4.8</v>
      </c>
      <c r="J284" s="4">
        <f t="shared" si="10"/>
        <v>3.2</v>
      </c>
    </row>
    <row r="285" spans="1:10">
      <c r="A285">
        <v>284</v>
      </c>
      <c r="B285" s="2">
        <v>43158</v>
      </c>
      <c r="C285" t="s">
        <v>14</v>
      </c>
      <c r="D285" s="9" t="s">
        <v>31</v>
      </c>
      <c r="F285" s="4">
        <v>4</v>
      </c>
      <c r="G285" s="4">
        <v>7.5</v>
      </c>
      <c r="H285" s="8">
        <v>90</v>
      </c>
      <c r="I285" s="4">
        <v>4.3</v>
      </c>
      <c r="J285" s="4">
        <f t="shared" si="10"/>
        <v>3.2</v>
      </c>
    </row>
    <row r="286" spans="1:10">
      <c r="A286">
        <v>285</v>
      </c>
      <c r="B286" s="2">
        <v>43158</v>
      </c>
      <c r="C286" t="s">
        <v>14</v>
      </c>
      <c r="D286" s="9" t="s">
        <v>31</v>
      </c>
      <c r="F286" s="4">
        <v>3.5</v>
      </c>
      <c r="G286" s="4">
        <v>5.7</v>
      </c>
      <c r="H286" s="8">
        <v>90</v>
      </c>
      <c r="I286" s="4">
        <v>3.6</v>
      </c>
      <c r="J286" s="4">
        <f t="shared" si="10"/>
        <v>2.1</v>
      </c>
    </row>
    <row r="287" spans="1:10">
      <c r="A287">
        <v>286</v>
      </c>
      <c r="B287" s="2">
        <v>43158</v>
      </c>
      <c r="C287" t="s">
        <v>14</v>
      </c>
      <c r="D287" s="9" t="s">
        <v>31</v>
      </c>
      <c r="F287" s="4">
        <v>3.7</v>
      </c>
      <c r="G287" s="4">
        <v>7.1</v>
      </c>
      <c r="H287" s="8">
        <v>91</v>
      </c>
      <c r="I287" s="4">
        <v>5</v>
      </c>
      <c r="J287" s="4">
        <f t="shared" si="10"/>
        <v>2.0999999999999996</v>
      </c>
    </row>
    <row r="288" spans="1:10">
      <c r="A288">
        <v>287</v>
      </c>
      <c r="B288" s="2">
        <v>43158</v>
      </c>
      <c r="C288" t="s">
        <v>14</v>
      </c>
      <c r="D288" s="9" t="s">
        <v>31</v>
      </c>
      <c r="F288" s="4">
        <v>4.3</v>
      </c>
      <c r="G288" s="4">
        <v>8.8000000000000007</v>
      </c>
      <c r="H288" s="8">
        <v>91</v>
      </c>
      <c r="I288" s="4">
        <v>5.7</v>
      </c>
      <c r="J288" s="4">
        <f t="shared" si="10"/>
        <v>3.1000000000000005</v>
      </c>
    </row>
    <row r="289" spans="1:10">
      <c r="A289">
        <v>288</v>
      </c>
      <c r="B289" s="2">
        <v>43158</v>
      </c>
      <c r="C289" t="s">
        <v>14</v>
      </c>
      <c r="D289" s="9" t="s">
        <v>31</v>
      </c>
      <c r="F289" s="4">
        <v>4.5</v>
      </c>
      <c r="G289" s="4">
        <v>9.6</v>
      </c>
      <c r="H289" s="8">
        <v>91</v>
      </c>
      <c r="I289" s="4">
        <v>5.3</v>
      </c>
      <c r="J289" s="4">
        <f t="shared" si="10"/>
        <v>4.3</v>
      </c>
    </row>
    <row r="290" spans="1:10">
      <c r="A290">
        <v>289</v>
      </c>
      <c r="B290" s="2">
        <v>43158</v>
      </c>
      <c r="C290" t="s">
        <v>14</v>
      </c>
      <c r="D290" s="9" t="s">
        <v>31</v>
      </c>
      <c r="F290" s="4">
        <v>3.7</v>
      </c>
      <c r="G290" s="4">
        <v>6.3</v>
      </c>
      <c r="H290" s="8">
        <v>91</v>
      </c>
      <c r="I290" s="4">
        <v>3.9</v>
      </c>
      <c r="J290" s="4">
        <f t="shared" si="10"/>
        <v>2.4</v>
      </c>
    </row>
    <row r="291" spans="1:10">
      <c r="A291">
        <v>290</v>
      </c>
      <c r="B291" s="2">
        <v>43158</v>
      </c>
      <c r="C291" t="s">
        <v>14</v>
      </c>
      <c r="D291" s="9" t="s">
        <v>31</v>
      </c>
      <c r="F291" s="4">
        <v>3.8</v>
      </c>
      <c r="G291" s="4">
        <v>6.7</v>
      </c>
      <c r="H291" s="8">
        <v>91</v>
      </c>
      <c r="I291" s="4">
        <v>4.2</v>
      </c>
      <c r="J291" s="4">
        <f t="shared" si="10"/>
        <v>2.5</v>
      </c>
    </row>
    <row r="292" spans="1:10">
      <c r="A292">
        <v>291</v>
      </c>
      <c r="B292" s="2">
        <v>43172</v>
      </c>
      <c r="C292" t="s">
        <v>22</v>
      </c>
      <c r="D292" s="9">
        <v>24</v>
      </c>
      <c r="F292" s="4">
        <v>4.0999999999999996</v>
      </c>
      <c r="G292" s="4">
        <v>8</v>
      </c>
      <c r="I292" s="4">
        <v>5.3</v>
      </c>
      <c r="J292" s="4">
        <f t="shared" si="10"/>
        <v>2.7</v>
      </c>
    </row>
    <row r="293" spans="1:10">
      <c r="A293">
        <v>292</v>
      </c>
      <c r="B293" s="2">
        <v>43172</v>
      </c>
      <c r="C293" t="s">
        <v>22</v>
      </c>
      <c r="D293" s="9">
        <v>26</v>
      </c>
      <c r="F293" s="4">
        <v>2.7</v>
      </c>
      <c r="G293" s="4">
        <v>4.2</v>
      </c>
      <c r="I293" s="4">
        <v>2.9</v>
      </c>
      <c r="J293" s="4">
        <f t="shared" si="10"/>
        <v>1.3000000000000003</v>
      </c>
    </row>
    <row r="294" spans="1:10">
      <c r="A294">
        <v>293</v>
      </c>
      <c r="B294" s="2">
        <v>43172</v>
      </c>
      <c r="C294" t="s">
        <v>22</v>
      </c>
      <c r="D294" s="9">
        <v>26</v>
      </c>
      <c r="F294" s="4">
        <v>4</v>
      </c>
      <c r="G294" s="4">
        <v>8.1999999999999993</v>
      </c>
      <c r="I294" s="4">
        <v>5</v>
      </c>
      <c r="J294" s="4">
        <f t="shared" si="10"/>
        <v>3.1999999999999993</v>
      </c>
    </row>
    <row r="295" spans="1:10">
      <c r="A295">
        <v>294</v>
      </c>
      <c r="B295" s="2">
        <v>43172</v>
      </c>
      <c r="C295" t="s">
        <v>22</v>
      </c>
      <c r="D295" s="9">
        <v>25</v>
      </c>
      <c r="F295" s="4">
        <v>3.8</v>
      </c>
      <c r="G295" s="4">
        <v>7.5</v>
      </c>
      <c r="I295" s="4">
        <v>4.5</v>
      </c>
      <c r="J295" s="4">
        <f t="shared" si="10"/>
        <v>3</v>
      </c>
    </row>
    <row r="296" spans="1:10">
      <c r="A296">
        <v>295</v>
      </c>
      <c r="B296" s="2">
        <v>43172</v>
      </c>
      <c r="C296" t="s">
        <v>22</v>
      </c>
      <c r="D296" s="9">
        <v>25</v>
      </c>
      <c r="F296" s="4">
        <v>3.5</v>
      </c>
      <c r="G296" s="4">
        <v>6</v>
      </c>
      <c r="I296" s="4">
        <v>3.8</v>
      </c>
      <c r="J296" s="4">
        <f t="shared" si="10"/>
        <v>2.2000000000000002</v>
      </c>
    </row>
    <row r="297" spans="1:10">
      <c r="A297">
        <v>296</v>
      </c>
      <c r="B297" s="2">
        <v>43172</v>
      </c>
      <c r="C297" t="s">
        <v>22</v>
      </c>
      <c r="D297" s="9">
        <v>23</v>
      </c>
      <c r="F297" s="4">
        <v>4</v>
      </c>
      <c r="G297" s="4">
        <v>7.6</v>
      </c>
      <c r="I297" s="4">
        <v>3.8</v>
      </c>
      <c r="J297" s="4">
        <f t="shared" si="10"/>
        <v>3.8</v>
      </c>
    </row>
    <row r="298" spans="1:10">
      <c r="A298">
        <v>297</v>
      </c>
      <c r="B298" s="2">
        <v>43172</v>
      </c>
      <c r="C298" t="s">
        <v>24</v>
      </c>
      <c r="D298" s="9">
        <v>5</v>
      </c>
      <c r="F298" s="4">
        <v>4.5</v>
      </c>
      <c r="G298" s="4">
        <v>9.4</v>
      </c>
      <c r="I298" s="4">
        <v>5.5</v>
      </c>
      <c r="J298" s="4">
        <f t="shared" si="10"/>
        <v>3.9000000000000004</v>
      </c>
    </row>
    <row r="299" spans="1:10">
      <c r="A299">
        <v>298</v>
      </c>
      <c r="B299" s="2">
        <v>43172</v>
      </c>
      <c r="C299" t="s">
        <v>24</v>
      </c>
      <c r="D299" s="9">
        <v>5</v>
      </c>
      <c r="F299" s="4">
        <v>3.9</v>
      </c>
      <c r="G299" s="4">
        <v>7.3</v>
      </c>
      <c r="I299" s="4">
        <v>4.8</v>
      </c>
      <c r="J299" s="4">
        <f t="shared" si="10"/>
        <v>2.5</v>
      </c>
    </row>
    <row r="300" spans="1:10">
      <c r="A300">
        <v>299</v>
      </c>
      <c r="B300" s="2">
        <v>43172</v>
      </c>
      <c r="C300" t="s">
        <v>24</v>
      </c>
      <c r="D300" s="9">
        <v>16</v>
      </c>
      <c r="F300" s="4">
        <v>3.8</v>
      </c>
      <c r="G300" s="4">
        <v>7.5</v>
      </c>
      <c r="I300" s="4">
        <v>4.4000000000000004</v>
      </c>
      <c r="J300" s="4">
        <f t="shared" si="10"/>
        <v>3.0999999999999996</v>
      </c>
    </row>
    <row r="301" spans="1:10">
      <c r="A301">
        <v>300</v>
      </c>
      <c r="B301" s="2">
        <v>43172</v>
      </c>
      <c r="C301" t="s">
        <v>24</v>
      </c>
      <c r="D301" s="9">
        <v>15</v>
      </c>
      <c r="F301" s="4">
        <v>3.6</v>
      </c>
      <c r="G301" s="4">
        <v>5.0999999999999996</v>
      </c>
      <c r="I301" s="4">
        <v>3.4</v>
      </c>
      <c r="J301" s="4">
        <f t="shared" si="10"/>
        <v>1.6999999999999997</v>
      </c>
    </row>
    <row r="302" spans="1:10">
      <c r="A302">
        <v>301</v>
      </c>
      <c r="B302" s="2">
        <v>43172</v>
      </c>
      <c r="C302" t="s">
        <v>24</v>
      </c>
      <c r="D302" s="9">
        <v>1</v>
      </c>
      <c r="F302" s="4">
        <v>3.6</v>
      </c>
      <c r="G302" s="4">
        <v>3.7</v>
      </c>
      <c r="I302" s="4">
        <v>2.5</v>
      </c>
      <c r="J302" s="4">
        <f t="shared" si="10"/>
        <v>1.2000000000000002</v>
      </c>
    </row>
    <row r="303" spans="1:10">
      <c r="A303">
        <v>302</v>
      </c>
      <c r="B303" s="2">
        <v>43172</v>
      </c>
      <c r="C303" t="s">
        <v>24</v>
      </c>
      <c r="D303" s="9">
        <v>1</v>
      </c>
      <c r="F303" s="4">
        <v>4.8</v>
      </c>
      <c r="G303" s="4">
        <v>8.1</v>
      </c>
      <c r="I303" s="4">
        <v>5.2</v>
      </c>
      <c r="J303" s="4">
        <f t="shared" si="10"/>
        <v>2.8999999999999995</v>
      </c>
    </row>
    <row r="304" spans="1:10">
      <c r="A304">
        <v>303</v>
      </c>
      <c r="B304" s="2">
        <v>43172</v>
      </c>
      <c r="C304" t="s">
        <v>29</v>
      </c>
      <c r="D304" s="9">
        <v>12</v>
      </c>
      <c r="F304" s="4">
        <v>3.5</v>
      </c>
      <c r="G304" s="4">
        <v>4.5</v>
      </c>
      <c r="I304" s="4">
        <v>3.2</v>
      </c>
      <c r="J304" s="4">
        <f t="shared" si="10"/>
        <v>1.2999999999999998</v>
      </c>
    </row>
    <row r="305" spans="1:10">
      <c r="A305">
        <v>304</v>
      </c>
      <c r="B305" s="2">
        <v>43172</v>
      </c>
      <c r="C305" t="s">
        <v>29</v>
      </c>
      <c r="D305" s="9">
        <v>12</v>
      </c>
      <c r="F305" s="4">
        <v>3.2</v>
      </c>
      <c r="G305" s="4">
        <v>5.3</v>
      </c>
      <c r="I305" s="4">
        <v>3.2</v>
      </c>
      <c r="J305" s="4">
        <f t="shared" si="10"/>
        <v>2.0999999999999996</v>
      </c>
    </row>
    <row r="306" spans="1:10">
      <c r="A306">
        <v>305</v>
      </c>
      <c r="B306" s="2">
        <v>43172</v>
      </c>
      <c r="C306" t="s">
        <v>29</v>
      </c>
      <c r="D306" s="9">
        <v>14</v>
      </c>
      <c r="F306" s="4">
        <v>3.5</v>
      </c>
      <c r="G306" s="4">
        <v>6.4</v>
      </c>
      <c r="I306" s="4">
        <v>4.0999999999999996</v>
      </c>
      <c r="J306" s="4">
        <f t="shared" si="10"/>
        <v>2.3000000000000007</v>
      </c>
    </row>
    <row r="307" spans="1:10">
      <c r="A307">
        <v>306</v>
      </c>
      <c r="B307" s="2">
        <v>43172</v>
      </c>
      <c r="C307" t="s">
        <v>29</v>
      </c>
      <c r="D307" s="9">
        <v>3</v>
      </c>
      <c r="F307" s="4">
        <v>4.0999999999999996</v>
      </c>
      <c r="G307" s="4">
        <v>5.5</v>
      </c>
      <c r="I307" s="4">
        <v>3.6</v>
      </c>
      <c r="J307" s="4">
        <f t="shared" si="10"/>
        <v>1.9</v>
      </c>
    </row>
    <row r="308" spans="1:10">
      <c r="A308">
        <v>307</v>
      </c>
      <c r="B308" s="2">
        <v>43172</v>
      </c>
      <c r="C308" t="s">
        <v>29</v>
      </c>
      <c r="D308" s="9">
        <v>3</v>
      </c>
      <c r="F308" s="4">
        <v>2.7</v>
      </c>
      <c r="G308" s="4">
        <v>3</v>
      </c>
      <c r="I308" s="4">
        <v>1.9</v>
      </c>
      <c r="J308" s="4">
        <f t="shared" si="10"/>
        <v>1.1000000000000001</v>
      </c>
    </row>
    <row r="309" spans="1:10">
      <c r="A309">
        <v>308</v>
      </c>
      <c r="B309" s="2">
        <v>43172</v>
      </c>
      <c r="C309" t="s">
        <v>29</v>
      </c>
      <c r="D309" s="9">
        <v>4</v>
      </c>
      <c r="F309" s="4">
        <v>3.9</v>
      </c>
      <c r="G309" s="4">
        <v>7.8</v>
      </c>
      <c r="I309" s="4">
        <v>5.0999999999999996</v>
      </c>
      <c r="J309" s="4">
        <f t="shared" si="10"/>
        <v>2.7</v>
      </c>
    </row>
    <row r="310" spans="1:10">
      <c r="A310">
        <v>309</v>
      </c>
      <c r="B310" s="2">
        <v>43172</v>
      </c>
      <c r="C310" t="s">
        <v>30</v>
      </c>
      <c r="D310" s="9">
        <v>7</v>
      </c>
      <c r="F310" s="4">
        <v>3.9</v>
      </c>
      <c r="G310" s="4">
        <v>7.4</v>
      </c>
      <c r="I310" s="4">
        <v>4.8</v>
      </c>
      <c r="J310" s="4">
        <f t="shared" si="10"/>
        <v>2.6000000000000005</v>
      </c>
    </row>
    <row r="311" spans="1:10">
      <c r="A311">
        <v>310</v>
      </c>
      <c r="B311" s="2">
        <v>43172</v>
      </c>
      <c r="C311" t="s">
        <v>30</v>
      </c>
      <c r="D311" s="9">
        <v>6</v>
      </c>
      <c r="F311" s="4">
        <v>3.7</v>
      </c>
      <c r="G311" s="4">
        <v>5.4</v>
      </c>
      <c r="I311" s="4">
        <v>3.2</v>
      </c>
      <c r="J311" s="4">
        <f t="shared" si="10"/>
        <v>2.2000000000000002</v>
      </c>
    </row>
    <row r="312" spans="1:10">
      <c r="A312">
        <v>311</v>
      </c>
      <c r="B312" s="2">
        <v>43172</v>
      </c>
      <c r="C312" t="s">
        <v>30</v>
      </c>
      <c r="D312" s="9">
        <v>6</v>
      </c>
      <c r="F312" s="4">
        <v>3.9</v>
      </c>
      <c r="G312" s="4">
        <v>9.4</v>
      </c>
      <c r="I312" s="4">
        <v>6.3</v>
      </c>
      <c r="J312" s="4">
        <f t="shared" si="10"/>
        <v>3.1000000000000005</v>
      </c>
    </row>
    <row r="313" spans="1:10">
      <c r="A313">
        <v>312</v>
      </c>
      <c r="B313" s="2">
        <v>43172</v>
      </c>
      <c r="C313" t="s">
        <v>30</v>
      </c>
      <c r="D313" s="9">
        <v>8</v>
      </c>
      <c r="F313" s="4">
        <v>3.9</v>
      </c>
      <c r="G313" s="4">
        <v>8.3000000000000007</v>
      </c>
      <c r="I313" s="4">
        <v>5</v>
      </c>
      <c r="J313" s="4">
        <f t="shared" si="10"/>
        <v>3.3000000000000007</v>
      </c>
    </row>
    <row r="314" spans="1:10">
      <c r="A314">
        <v>313</v>
      </c>
      <c r="B314" s="2">
        <v>43172</v>
      </c>
      <c r="C314" t="s">
        <v>30</v>
      </c>
      <c r="D314" s="9">
        <v>8</v>
      </c>
      <c r="F314" s="4">
        <v>3.5</v>
      </c>
      <c r="G314" s="4">
        <v>5.4</v>
      </c>
      <c r="I314" s="4">
        <v>3.7</v>
      </c>
      <c r="J314" s="4">
        <f t="shared" si="10"/>
        <v>1.7000000000000002</v>
      </c>
    </row>
    <row r="315" spans="1:10">
      <c r="A315">
        <v>314</v>
      </c>
      <c r="B315" s="2">
        <v>43172</v>
      </c>
      <c r="C315" t="s">
        <v>30</v>
      </c>
      <c r="D315" s="9">
        <v>2</v>
      </c>
      <c r="F315" s="4">
        <v>4</v>
      </c>
      <c r="G315" s="4">
        <v>10.1</v>
      </c>
      <c r="I315" s="4">
        <v>6.1</v>
      </c>
      <c r="J315" s="4">
        <f t="shared" si="10"/>
        <v>4</v>
      </c>
    </row>
    <row r="316" spans="1:10">
      <c r="A316">
        <v>315</v>
      </c>
      <c r="B316" s="2">
        <v>43172</v>
      </c>
      <c r="C316" t="s">
        <v>26</v>
      </c>
      <c r="D316" s="9">
        <v>9</v>
      </c>
      <c r="F316" s="4">
        <v>3.4</v>
      </c>
      <c r="G316" s="4">
        <v>6.3</v>
      </c>
      <c r="I316" s="4">
        <v>4</v>
      </c>
      <c r="J316" s="4">
        <f t="shared" si="10"/>
        <v>2.2999999999999998</v>
      </c>
    </row>
    <row r="317" spans="1:10">
      <c r="A317">
        <v>316</v>
      </c>
      <c r="B317" s="2">
        <v>43172</v>
      </c>
      <c r="C317" t="s">
        <v>26</v>
      </c>
      <c r="D317" s="9">
        <v>10</v>
      </c>
      <c r="F317" s="4">
        <v>3.1</v>
      </c>
      <c r="G317" s="4">
        <v>4.3</v>
      </c>
      <c r="I317" s="4">
        <v>2.8</v>
      </c>
      <c r="J317" s="4">
        <f t="shared" si="10"/>
        <v>1.5</v>
      </c>
    </row>
    <row r="318" spans="1:10">
      <c r="A318">
        <v>317</v>
      </c>
      <c r="B318" s="2">
        <v>43172</v>
      </c>
      <c r="C318" t="s">
        <v>26</v>
      </c>
      <c r="D318" s="9">
        <v>10</v>
      </c>
      <c r="F318" s="4">
        <v>4.2</v>
      </c>
      <c r="G318" s="4">
        <v>7.9</v>
      </c>
      <c r="I318" s="4">
        <v>5.3</v>
      </c>
      <c r="J318" s="4">
        <f t="shared" si="10"/>
        <v>2.6000000000000005</v>
      </c>
    </row>
    <row r="319" spans="1:10">
      <c r="A319">
        <v>318</v>
      </c>
      <c r="B319" s="2">
        <v>43172</v>
      </c>
      <c r="C319" t="s">
        <v>26</v>
      </c>
      <c r="D319" s="9">
        <v>13</v>
      </c>
      <c r="F319" s="4">
        <v>3.8</v>
      </c>
      <c r="G319" s="4">
        <v>10.9</v>
      </c>
      <c r="I319" s="4">
        <v>6.8</v>
      </c>
      <c r="J319" s="4">
        <f t="shared" si="10"/>
        <v>4.1000000000000005</v>
      </c>
    </row>
    <row r="320" spans="1:10">
      <c r="A320">
        <v>319</v>
      </c>
      <c r="B320" s="2">
        <v>43172</v>
      </c>
      <c r="C320" t="s">
        <v>26</v>
      </c>
      <c r="D320" s="9">
        <v>11</v>
      </c>
      <c r="F320" s="4">
        <v>3</v>
      </c>
      <c r="G320" s="4">
        <v>4.5999999999999996</v>
      </c>
      <c r="I320" s="15" t="s">
        <v>31</v>
      </c>
      <c r="J320" s="15" t="s">
        <v>31</v>
      </c>
    </row>
    <row r="321" spans="1:10">
      <c r="A321">
        <v>320</v>
      </c>
      <c r="B321" s="2">
        <v>43172</v>
      </c>
      <c r="C321" t="s">
        <v>26</v>
      </c>
      <c r="D321" s="9">
        <v>11</v>
      </c>
      <c r="F321" s="4">
        <v>3.9</v>
      </c>
      <c r="G321" s="4">
        <v>13.3</v>
      </c>
      <c r="I321" s="4">
        <v>7.7</v>
      </c>
      <c r="J321" s="4">
        <f t="shared" si="10"/>
        <v>5.6000000000000005</v>
      </c>
    </row>
    <row r="322" spans="1:10">
      <c r="A322">
        <v>321</v>
      </c>
      <c r="B322" s="2">
        <v>43172</v>
      </c>
      <c r="C322" t="s">
        <v>25</v>
      </c>
      <c r="D322" s="9">
        <v>18</v>
      </c>
      <c r="F322" s="4">
        <v>3.3</v>
      </c>
      <c r="G322" s="4">
        <v>6.1</v>
      </c>
      <c r="I322" s="4">
        <v>4.2</v>
      </c>
      <c r="J322" s="4">
        <f t="shared" si="10"/>
        <v>1.8999999999999995</v>
      </c>
    </row>
    <row r="323" spans="1:10">
      <c r="A323">
        <v>322</v>
      </c>
      <c r="B323" s="2">
        <v>43172</v>
      </c>
      <c r="C323" t="s">
        <v>25</v>
      </c>
      <c r="D323" s="9">
        <v>27</v>
      </c>
      <c r="F323" s="4">
        <v>4.2</v>
      </c>
      <c r="G323" s="4">
        <v>11</v>
      </c>
      <c r="I323" s="4">
        <v>9</v>
      </c>
      <c r="J323" s="4">
        <f t="shared" si="10"/>
        <v>2</v>
      </c>
    </row>
    <row r="324" spans="1:10">
      <c r="A324">
        <v>323</v>
      </c>
      <c r="B324" s="2">
        <v>43172</v>
      </c>
      <c r="C324" t="s">
        <v>25</v>
      </c>
      <c r="D324" s="9">
        <v>27</v>
      </c>
      <c r="F324" s="4">
        <v>3.4</v>
      </c>
      <c r="G324" s="4">
        <v>6.5</v>
      </c>
      <c r="I324" s="4">
        <v>4.2</v>
      </c>
      <c r="J324" s="4">
        <f t="shared" si="10"/>
        <v>2.2999999999999998</v>
      </c>
    </row>
    <row r="325" spans="1:10">
      <c r="A325">
        <v>324</v>
      </c>
      <c r="B325" s="2">
        <v>43172</v>
      </c>
      <c r="C325" t="s">
        <v>25</v>
      </c>
      <c r="D325" s="9">
        <v>28</v>
      </c>
      <c r="F325" s="4">
        <v>3.8</v>
      </c>
      <c r="G325" s="4">
        <v>7.6</v>
      </c>
      <c r="I325" s="4">
        <v>4.9000000000000004</v>
      </c>
      <c r="J325" s="4">
        <f t="shared" si="10"/>
        <v>2.6999999999999993</v>
      </c>
    </row>
    <row r="326" spans="1:10">
      <c r="A326">
        <v>325</v>
      </c>
      <c r="B326" s="2">
        <v>43172</v>
      </c>
      <c r="C326" t="s">
        <v>25</v>
      </c>
      <c r="D326" s="9">
        <v>17</v>
      </c>
      <c r="F326" s="4">
        <v>3.8</v>
      </c>
      <c r="G326" s="4">
        <v>8.3000000000000007</v>
      </c>
      <c r="I326" s="4">
        <v>6</v>
      </c>
      <c r="J326" s="4">
        <f t="shared" si="10"/>
        <v>2.3000000000000007</v>
      </c>
    </row>
    <row r="327" spans="1:10">
      <c r="A327">
        <v>326</v>
      </c>
      <c r="B327" s="2">
        <v>43172</v>
      </c>
      <c r="C327" t="s">
        <v>25</v>
      </c>
      <c r="D327" s="9">
        <v>17</v>
      </c>
      <c r="F327" s="4">
        <v>3.5</v>
      </c>
      <c r="G327" s="4">
        <v>6.6</v>
      </c>
      <c r="I327" s="4">
        <v>4.0999999999999996</v>
      </c>
      <c r="J327" s="4">
        <f t="shared" si="10"/>
        <v>2.5</v>
      </c>
    </row>
    <row r="328" spans="1:10">
      <c r="A328">
        <v>327</v>
      </c>
      <c r="B328" s="2">
        <v>43172</v>
      </c>
      <c r="C328" t="s">
        <v>27</v>
      </c>
      <c r="D328" s="9">
        <v>29</v>
      </c>
      <c r="F328" s="4">
        <v>4.2</v>
      </c>
      <c r="G328" s="4">
        <v>11.3</v>
      </c>
      <c r="I328" s="4">
        <v>7.4</v>
      </c>
      <c r="J328" s="4">
        <f t="shared" si="10"/>
        <v>3.9000000000000004</v>
      </c>
    </row>
    <row r="329" spans="1:10">
      <c r="A329">
        <v>328</v>
      </c>
      <c r="B329" s="2">
        <v>43172</v>
      </c>
      <c r="C329" t="s">
        <v>27</v>
      </c>
      <c r="D329" s="9">
        <v>30</v>
      </c>
      <c r="F329" s="4">
        <v>4.4000000000000004</v>
      </c>
      <c r="G329" s="4">
        <v>5.3</v>
      </c>
      <c r="I329" s="4">
        <v>3.6</v>
      </c>
      <c r="J329" s="4">
        <f t="shared" si="10"/>
        <v>1.6999999999999997</v>
      </c>
    </row>
    <row r="330" spans="1:10">
      <c r="A330">
        <v>329</v>
      </c>
      <c r="B330" s="2">
        <v>43172</v>
      </c>
      <c r="C330" t="s">
        <v>27</v>
      </c>
      <c r="D330" s="9">
        <v>30</v>
      </c>
      <c r="F330" s="4">
        <v>4.3</v>
      </c>
      <c r="G330" s="4">
        <v>12.4</v>
      </c>
      <c r="I330" s="4">
        <v>7.2</v>
      </c>
      <c r="J330" s="4">
        <f t="shared" si="10"/>
        <v>5.2</v>
      </c>
    </row>
    <row r="331" spans="1:10">
      <c r="A331">
        <v>330</v>
      </c>
      <c r="B331" s="2">
        <v>43172</v>
      </c>
      <c r="C331" t="s">
        <v>27</v>
      </c>
      <c r="D331" s="9">
        <v>32</v>
      </c>
      <c r="F331" s="4">
        <v>3.3</v>
      </c>
      <c r="G331" s="4">
        <v>5.7</v>
      </c>
      <c r="I331" s="4">
        <v>3.4</v>
      </c>
      <c r="J331" s="4">
        <f t="shared" si="10"/>
        <v>2.3000000000000003</v>
      </c>
    </row>
    <row r="332" spans="1:10">
      <c r="A332">
        <v>331</v>
      </c>
      <c r="B332" s="2">
        <v>43172</v>
      </c>
      <c r="C332" t="s">
        <v>27</v>
      </c>
      <c r="D332" s="9">
        <v>31</v>
      </c>
      <c r="F332" s="4">
        <v>3.3</v>
      </c>
      <c r="G332" s="4">
        <v>6.1</v>
      </c>
      <c r="I332" s="4">
        <v>4</v>
      </c>
      <c r="J332" s="4">
        <f t="shared" si="10"/>
        <v>2.0999999999999996</v>
      </c>
    </row>
    <row r="333" spans="1:10">
      <c r="A333">
        <v>332</v>
      </c>
      <c r="B333" s="2">
        <v>43172</v>
      </c>
      <c r="C333" t="s">
        <v>27</v>
      </c>
      <c r="D333" s="9">
        <v>31</v>
      </c>
      <c r="F333" s="4">
        <v>4</v>
      </c>
      <c r="G333" s="4">
        <v>5.8</v>
      </c>
      <c r="I333" s="4">
        <v>3.5</v>
      </c>
      <c r="J333" s="4">
        <f t="shared" si="10"/>
        <v>2.2999999999999998</v>
      </c>
    </row>
    <row r="334" spans="1:10">
      <c r="A334">
        <v>333</v>
      </c>
      <c r="B334" s="2">
        <v>43172</v>
      </c>
      <c r="C334" t="s">
        <v>28</v>
      </c>
      <c r="D334" s="9">
        <v>19</v>
      </c>
      <c r="F334" s="4">
        <v>3.5</v>
      </c>
      <c r="G334" s="4">
        <v>5.7</v>
      </c>
      <c r="I334" s="4">
        <v>3.2</v>
      </c>
      <c r="J334" s="4">
        <f t="shared" si="10"/>
        <v>2.5</v>
      </c>
    </row>
    <row r="335" spans="1:10">
      <c r="A335">
        <v>334</v>
      </c>
      <c r="B335" s="2">
        <v>43172</v>
      </c>
      <c r="C335" t="s">
        <v>28</v>
      </c>
      <c r="D335" s="9">
        <v>19</v>
      </c>
      <c r="F335" s="4">
        <v>4.4000000000000004</v>
      </c>
      <c r="G335" s="4">
        <v>9</v>
      </c>
      <c r="I335" s="4">
        <v>5.8</v>
      </c>
      <c r="J335" s="4">
        <f t="shared" si="10"/>
        <v>3.2</v>
      </c>
    </row>
    <row r="336" spans="1:10">
      <c r="A336">
        <v>335</v>
      </c>
      <c r="B336" s="2">
        <v>43172</v>
      </c>
      <c r="C336" t="s">
        <v>28</v>
      </c>
      <c r="D336" s="9">
        <v>21</v>
      </c>
      <c r="F336" s="4">
        <v>4.2</v>
      </c>
      <c r="G336" s="4">
        <v>11.1</v>
      </c>
      <c r="I336" s="4">
        <v>6.5</v>
      </c>
      <c r="J336" s="4">
        <f t="shared" si="10"/>
        <v>4.5999999999999996</v>
      </c>
    </row>
    <row r="337" spans="1:10">
      <c r="A337">
        <v>336</v>
      </c>
      <c r="B337" s="2">
        <v>43172</v>
      </c>
      <c r="C337" t="s">
        <v>28</v>
      </c>
      <c r="D337" s="9">
        <v>22</v>
      </c>
      <c r="F337" s="4">
        <v>4.9000000000000004</v>
      </c>
      <c r="G337" s="4">
        <v>9.6</v>
      </c>
      <c r="I337" s="4">
        <v>5.6</v>
      </c>
      <c r="J337" s="4">
        <f t="shared" si="10"/>
        <v>4</v>
      </c>
    </row>
    <row r="338" spans="1:10">
      <c r="A338">
        <v>337</v>
      </c>
      <c r="B338" s="2">
        <v>43172</v>
      </c>
      <c r="C338" t="s">
        <v>28</v>
      </c>
      <c r="D338" s="9">
        <v>20</v>
      </c>
      <c r="F338" s="4">
        <v>3.1</v>
      </c>
      <c r="G338" s="4">
        <v>3.8</v>
      </c>
      <c r="I338" s="4">
        <v>2.4</v>
      </c>
      <c r="J338" s="4">
        <f t="shared" si="10"/>
        <v>1.4</v>
      </c>
    </row>
    <row r="339" spans="1:10">
      <c r="A339">
        <v>338</v>
      </c>
      <c r="B339" s="2">
        <v>43172</v>
      </c>
      <c r="C339" t="s">
        <v>28</v>
      </c>
      <c r="D339" s="9">
        <v>20</v>
      </c>
      <c r="F339" s="4">
        <v>3.6</v>
      </c>
      <c r="G339" s="4">
        <v>7</v>
      </c>
      <c r="I339" s="4">
        <v>4.4000000000000004</v>
      </c>
      <c r="J339" s="4">
        <f t="shared" si="10"/>
        <v>2.5999999999999996</v>
      </c>
    </row>
    <row r="340" spans="1:10">
      <c r="A340">
        <v>339</v>
      </c>
      <c r="B340" s="2">
        <v>43182</v>
      </c>
      <c r="C340" t="s">
        <v>25</v>
      </c>
      <c r="D340" s="9">
        <v>27</v>
      </c>
      <c r="F340" s="4">
        <v>3.9</v>
      </c>
      <c r="G340" s="4">
        <v>7.2</v>
      </c>
      <c r="I340" s="4">
        <v>4.8</v>
      </c>
      <c r="J340" s="4">
        <f t="shared" si="10"/>
        <v>2.4000000000000004</v>
      </c>
    </row>
    <row r="341" spans="1:10">
      <c r="A341">
        <v>340</v>
      </c>
      <c r="B341" s="2">
        <v>43182</v>
      </c>
      <c r="C341" t="s">
        <v>25</v>
      </c>
      <c r="D341" s="9">
        <v>27</v>
      </c>
      <c r="F341" s="4">
        <v>4.0999999999999996</v>
      </c>
      <c r="G341" s="4">
        <v>12.5</v>
      </c>
      <c r="I341" s="4">
        <v>8.9</v>
      </c>
      <c r="J341" s="4">
        <f t="shared" si="10"/>
        <v>3.5999999999999996</v>
      </c>
    </row>
    <row r="342" spans="1:10">
      <c r="A342">
        <v>341</v>
      </c>
      <c r="B342" s="2">
        <v>43182</v>
      </c>
      <c r="C342" t="s">
        <v>25</v>
      </c>
      <c r="D342" s="9">
        <v>18</v>
      </c>
      <c r="F342" s="4">
        <v>3.8</v>
      </c>
      <c r="G342" s="4">
        <v>7.5</v>
      </c>
      <c r="I342" s="4">
        <v>5</v>
      </c>
      <c r="J342" s="4">
        <f t="shared" si="10"/>
        <v>2.5</v>
      </c>
    </row>
    <row r="343" spans="1:10">
      <c r="A343">
        <v>342</v>
      </c>
      <c r="B343" s="2">
        <v>43182</v>
      </c>
      <c r="C343" t="s">
        <v>25</v>
      </c>
      <c r="D343" s="9">
        <v>17</v>
      </c>
      <c r="F343" s="4">
        <v>4</v>
      </c>
      <c r="G343" s="4">
        <v>7.5</v>
      </c>
      <c r="I343" s="4">
        <v>4.5</v>
      </c>
      <c r="J343" s="4">
        <f t="shared" si="10"/>
        <v>3</v>
      </c>
    </row>
    <row r="344" spans="1:10">
      <c r="A344">
        <v>343</v>
      </c>
      <c r="B344" s="2">
        <v>43182</v>
      </c>
      <c r="C344" t="s">
        <v>25</v>
      </c>
      <c r="D344" s="9">
        <v>28</v>
      </c>
      <c r="F344" s="4">
        <v>3.8</v>
      </c>
      <c r="G344" s="4">
        <v>5.7</v>
      </c>
      <c r="I344" s="4">
        <v>3.9</v>
      </c>
      <c r="J344" s="4">
        <f t="shared" si="10"/>
        <v>1.8000000000000003</v>
      </c>
    </row>
    <row r="345" spans="1:10">
      <c r="A345">
        <v>344</v>
      </c>
      <c r="B345" s="2">
        <v>43182</v>
      </c>
      <c r="C345" t="s">
        <v>25</v>
      </c>
      <c r="D345" s="9">
        <v>28</v>
      </c>
      <c r="F345" s="4">
        <v>3.9</v>
      </c>
      <c r="G345" s="4">
        <v>7.1</v>
      </c>
      <c r="I345" s="4">
        <v>4.5999999999999996</v>
      </c>
      <c r="J345" s="4">
        <f t="shared" si="10"/>
        <v>2.5</v>
      </c>
    </row>
    <row r="346" spans="1:10">
      <c r="A346">
        <v>345</v>
      </c>
      <c r="B346" s="2">
        <v>43182</v>
      </c>
      <c r="C346" t="s">
        <v>26</v>
      </c>
      <c r="D346" s="9">
        <v>9</v>
      </c>
      <c r="F346" s="4">
        <v>2.9</v>
      </c>
      <c r="G346" s="4">
        <v>4.5</v>
      </c>
      <c r="I346" s="4">
        <v>3</v>
      </c>
      <c r="J346" s="4">
        <f t="shared" si="10"/>
        <v>1.5</v>
      </c>
    </row>
    <row r="347" spans="1:10">
      <c r="A347">
        <v>346</v>
      </c>
      <c r="B347" s="2">
        <v>43182</v>
      </c>
      <c r="C347" t="s">
        <v>26</v>
      </c>
      <c r="D347" s="9">
        <v>9</v>
      </c>
      <c r="F347" s="4">
        <v>4.2</v>
      </c>
      <c r="G347" s="4">
        <v>9</v>
      </c>
      <c r="I347" s="4">
        <v>5.9</v>
      </c>
      <c r="J347" s="4">
        <f t="shared" si="10"/>
        <v>3.0999999999999996</v>
      </c>
    </row>
    <row r="348" spans="1:10">
      <c r="A348">
        <v>347</v>
      </c>
      <c r="B348" s="2">
        <v>43182</v>
      </c>
      <c r="C348" t="s">
        <v>26</v>
      </c>
      <c r="D348" s="9">
        <v>10</v>
      </c>
      <c r="F348" s="4">
        <v>4.4000000000000004</v>
      </c>
      <c r="G348" s="4">
        <v>12.6</v>
      </c>
      <c r="I348" s="4">
        <v>8.4</v>
      </c>
      <c r="J348" s="4">
        <f t="shared" si="10"/>
        <v>4.1999999999999993</v>
      </c>
    </row>
    <row r="349" spans="1:10">
      <c r="A349">
        <v>348</v>
      </c>
      <c r="B349" s="2">
        <v>43182</v>
      </c>
      <c r="C349" t="s">
        <v>26</v>
      </c>
      <c r="D349" s="9">
        <v>13</v>
      </c>
      <c r="F349" s="4">
        <v>3.1</v>
      </c>
      <c r="G349" s="4">
        <v>6.4</v>
      </c>
      <c r="I349" s="4">
        <v>4.4000000000000004</v>
      </c>
      <c r="J349" s="4">
        <f t="shared" si="10"/>
        <v>2</v>
      </c>
    </row>
    <row r="350" spans="1:10">
      <c r="A350">
        <v>349</v>
      </c>
      <c r="B350" s="2">
        <v>43182</v>
      </c>
      <c r="C350" t="s">
        <v>26</v>
      </c>
      <c r="D350" s="9">
        <v>13</v>
      </c>
      <c r="F350" s="4">
        <v>3.9</v>
      </c>
      <c r="G350" s="4">
        <v>11.4</v>
      </c>
      <c r="I350" s="4">
        <v>7.4</v>
      </c>
      <c r="J350" s="4">
        <f t="shared" si="10"/>
        <v>4</v>
      </c>
    </row>
    <row r="351" spans="1:10">
      <c r="A351">
        <v>350</v>
      </c>
      <c r="B351" s="2">
        <v>43182</v>
      </c>
      <c r="C351" t="s">
        <v>26</v>
      </c>
      <c r="D351" s="9">
        <v>11</v>
      </c>
      <c r="F351" s="4">
        <v>3.3</v>
      </c>
      <c r="G351" s="4">
        <v>5.2</v>
      </c>
      <c r="I351" s="4">
        <v>3.5</v>
      </c>
      <c r="J351" s="4">
        <f t="shared" si="10"/>
        <v>1.7000000000000002</v>
      </c>
    </row>
    <row r="352" spans="1:10">
      <c r="A352">
        <v>351</v>
      </c>
      <c r="B352" s="2">
        <v>43182</v>
      </c>
      <c r="C352" t="s">
        <v>22</v>
      </c>
      <c r="D352" s="9">
        <v>25</v>
      </c>
      <c r="F352" s="4">
        <v>3.6</v>
      </c>
      <c r="G352" s="4">
        <v>6.1</v>
      </c>
      <c r="I352" s="4">
        <v>3.8</v>
      </c>
      <c r="J352" s="4">
        <f t="shared" si="10"/>
        <v>2.2999999999999998</v>
      </c>
    </row>
    <row r="353" spans="1:10">
      <c r="A353">
        <v>352</v>
      </c>
      <c r="B353" s="2">
        <v>43182</v>
      </c>
      <c r="C353" t="s">
        <v>22</v>
      </c>
      <c r="D353" s="9">
        <v>25</v>
      </c>
      <c r="F353" s="4">
        <v>2.5</v>
      </c>
      <c r="G353" s="4">
        <v>3.1</v>
      </c>
      <c r="I353" s="4">
        <v>2.2000000000000002</v>
      </c>
      <c r="J353" s="4">
        <f t="shared" si="10"/>
        <v>0.89999999999999991</v>
      </c>
    </row>
    <row r="354" spans="1:10">
      <c r="A354">
        <v>353</v>
      </c>
      <c r="B354" s="2">
        <v>43182</v>
      </c>
      <c r="C354" t="s">
        <v>22</v>
      </c>
      <c r="D354" s="9">
        <v>23</v>
      </c>
      <c r="F354" s="4">
        <v>3.2</v>
      </c>
      <c r="G354" s="4">
        <v>7.2</v>
      </c>
      <c r="I354" s="4">
        <v>5.6</v>
      </c>
      <c r="J354" s="4">
        <f t="shared" si="10"/>
        <v>1.6000000000000005</v>
      </c>
    </row>
    <row r="355" spans="1:10">
      <c r="A355">
        <v>354</v>
      </c>
      <c r="B355" s="2">
        <v>43182</v>
      </c>
      <c r="C355" t="s">
        <v>22</v>
      </c>
      <c r="D355" s="9">
        <v>24</v>
      </c>
      <c r="F355" s="4">
        <v>3.5</v>
      </c>
      <c r="G355" s="4">
        <v>11.6</v>
      </c>
      <c r="I355" s="4">
        <v>9.6</v>
      </c>
      <c r="J355" s="4">
        <f t="shared" si="10"/>
        <v>2</v>
      </c>
    </row>
    <row r="356" spans="1:10">
      <c r="A356">
        <v>355</v>
      </c>
      <c r="B356" s="2">
        <v>43182</v>
      </c>
      <c r="C356" t="s">
        <v>22</v>
      </c>
      <c r="D356" s="9">
        <v>24</v>
      </c>
      <c r="F356" s="4">
        <v>3.3</v>
      </c>
      <c r="G356" s="4">
        <v>8.6</v>
      </c>
      <c r="I356" s="4">
        <v>5.6</v>
      </c>
      <c r="J356" s="4">
        <f t="shared" si="10"/>
        <v>3</v>
      </c>
    </row>
    <row r="357" spans="1:10">
      <c r="A357">
        <v>356</v>
      </c>
      <c r="B357" s="2">
        <v>43182</v>
      </c>
      <c r="C357" t="s">
        <v>22</v>
      </c>
      <c r="D357" s="9">
        <v>26</v>
      </c>
      <c r="F357" s="4">
        <v>3.5</v>
      </c>
      <c r="G357" s="4">
        <v>9</v>
      </c>
      <c r="I357" s="4">
        <v>6.8</v>
      </c>
      <c r="J357" s="4">
        <f t="shared" si="10"/>
        <v>2.2000000000000002</v>
      </c>
    </row>
    <row r="358" spans="1:10">
      <c r="A358">
        <v>357</v>
      </c>
      <c r="B358" s="2">
        <v>43182</v>
      </c>
      <c r="C358" t="s">
        <v>24</v>
      </c>
      <c r="D358" s="9">
        <v>5</v>
      </c>
      <c r="F358" s="4">
        <v>4.3</v>
      </c>
      <c r="G358" s="4">
        <v>10.6</v>
      </c>
      <c r="I358" s="4">
        <v>6.3</v>
      </c>
      <c r="J358" s="4">
        <f t="shared" si="10"/>
        <v>4.3</v>
      </c>
    </row>
    <row r="359" spans="1:10">
      <c r="A359">
        <v>358</v>
      </c>
      <c r="B359" s="2">
        <v>43182</v>
      </c>
      <c r="C359" t="s">
        <v>24</v>
      </c>
      <c r="D359" s="9">
        <v>5</v>
      </c>
      <c r="F359" s="4">
        <v>2.9</v>
      </c>
      <c r="G359" s="4">
        <v>2.9</v>
      </c>
      <c r="I359" s="4">
        <v>1.7</v>
      </c>
      <c r="J359" s="4">
        <f t="shared" si="10"/>
        <v>1.2</v>
      </c>
    </row>
    <row r="360" spans="1:10">
      <c r="A360">
        <v>359</v>
      </c>
      <c r="B360" s="2">
        <v>43182</v>
      </c>
      <c r="C360" t="s">
        <v>24</v>
      </c>
      <c r="D360" s="9">
        <v>16</v>
      </c>
      <c r="F360" s="4">
        <v>3.7</v>
      </c>
      <c r="G360" s="4">
        <v>6.6</v>
      </c>
      <c r="I360" s="4">
        <v>3.8</v>
      </c>
      <c r="J360" s="4">
        <f t="shared" si="10"/>
        <v>2.8</v>
      </c>
    </row>
    <row r="361" spans="1:10">
      <c r="A361">
        <v>360</v>
      </c>
      <c r="B361" s="2">
        <v>43182</v>
      </c>
      <c r="C361" t="s">
        <v>24</v>
      </c>
      <c r="D361" s="9">
        <v>1</v>
      </c>
      <c r="F361" s="4">
        <v>3.5</v>
      </c>
      <c r="G361" s="4">
        <v>5.7</v>
      </c>
      <c r="I361" s="4">
        <v>3.6</v>
      </c>
      <c r="J361" s="4">
        <f t="shared" si="10"/>
        <v>2.1</v>
      </c>
    </row>
    <row r="362" spans="1:10">
      <c r="A362">
        <v>361</v>
      </c>
      <c r="B362" s="2">
        <v>43182</v>
      </c>
      <c r="C362" t="s">
        <v>24</v>
      </c>
      <c r="D362" s="9">
        <v>1</v>
      </c>
      <c r="F362" s="4">
        <v>4.3</v>
      </c>
      <c r="G362" s="4">
        <v>7.9</v>
      </c>
      <c r="I362" s="4">
        <v>4.7</v>
      </c>
      <c r="J362" s="4">
        <f t="shared" si="10"/>
        <v>3.2</v>
      </c>
    </row>
    <row r="363" spans="1:10">
      <c r="A363">
        <v>362</v>
      </c>
      <c r="B363" s="2">
        <v>43182</v>
      </c>
      <c r="C363" t="s">
        <v>24</v>
      </c>
      <c r="D363" s="9">
        <v>15</v>
      </c>
      <c r="F363" s="4">
        <v>3.8</v>
      </c>
      <c r="G363" s="4">
        <v>5.5</v>
      </c>
      <c r="I363" s="4">
        <v>3.1</v>
      </c>
      <c r="J363" s="4">
        <f>G363-I363</f>
        <v>2.4</v>
      </c>
    </row>
    <row r="364" spans="1:10">
      <c r="A364">
        <v>363</v>
      </c>
      <c r="B364" s="2">
        <v>43182</v>
      </c>
      <c r="C364" t="s">
        <v>27</v>
      </c>
      <c r="D364" s="9">
        <v>31</v>
      </c>
      <c r="F364" s="4">
        <v>3.6</v>
      </c>
      <c r="G364" s="15" t="s">
        <v>31</v>
      </c>
      <c r="I364" s="4">
        <v>7.9</v>
      </c>
      <c r="J364" s="15" t="s">
        <v>31</v>
      </c>
    </row>
    <row r="365" spans="1:10">
      <c r="A365">
        <v>364</v>
      </c>
      <c r="B365" s="2">
        <v>43182</v>
      </c>
      <c r="C365" t="s">
        <v>27</v>
      </c>
      <c r="D365" s="9">
        <v>31</v>
      </c>
      <c r="F365" s="4">
        <v>3.5</v>
      </c>
      <c r="G365" s="15" t="s">
        <v>31</v>
      </c>
      <c r="I365" s="4">
        <v>3</v>
      </c>
      <c r="J365" s="15" t="s">
        <v>31</v>
      </c>
    </row>
    <row r="366" spans="1:10">
      <c r="A366">
        <v>365</v>
      </c>
      <c r="B366" s="2">
        <v>43182</v>
      </c>
      <c r="C366" t="s">
        <v>27</v>
      </c>
      <c r="D366" s="9">
        <v>32</v>
      </c>
      <c r="F366" s="4">
        <v>3.2</v>
      </c>
      <c r="G366" s="15" t="s">
        <v>31</v>
      </c>
      <c r="I366" s="4">
        <v>6.2</v>
      </c>
      <c r="J366" s="15" t="s">
        <v>31</v>
      </c>
    </row>
    <row r="367" spans="1:10">
      <c r="A367">
        <v>366</v>
      </c>
      <c r="B367" s="2">
        <v>43182</v>
      </c>
      <c r="C367" t="s">
        <v>27</v>
      </c>
      <c r="D367" s="9">
        <v>29</v>
      </c>
      <c r="F367" s="4">
        <v>3.8</v>
      </c>
      <c r="G367" s="15" t="s">
        <v>31</v>
      </c>
      <c r="I367" s="4">
        <v>2.2000000000000002</v>
      </c>
      <c r="J367" s="15" t="s">
        <v>31</v>
      </c>
    </row>
    <row r="368" spans="1:10">
      <c r="A368">
        <v>367</v>
      </c>
      <c r="B368" s="2">
        <v>43182</v>
      </c>
      <c r="C368" t="s">
        <v>27</v>
      </c>
      <c r="D368" s="9">
        <v>29</v>
      </c>
      <c r="F368" s="4">
        <v>3.8</v>
      </c>
      <c r="G368" s="15" t="s">
        <v>31</v>
      </c>
      <c r="I368" s="4">
        <v>4.2</v>
      </c>
      <c r="J368" s="15" t="s">
        <v>31</v>
      </c>
    </row>
    <row r="369" spans="1:10">
      <c r="A369">
        <v>368</v>
      </c>
      <c r="B369" s="2">
        <v>43182</v>
      </c>
      <c r="C369" t="s">
        <v>27</v>
      </c>
      <c r="D369" s="9">
        <v>30</v>
      </c>
      <c r="F369" s="4">
        <v>3</v>
      </c>
      <c r="G369" s="15" t="s">
        <v>31</v>
      </c>
      <c r="I369" s="4">
        <v>3.7</v>
      </c>
      <c r="J369" s="15" t="s">
        <v>31</v>
      </c>
    </row>
    <row r="370" spans="1:10">
      <c r="A370">
        <v>369</v>
      </c>
      <c r="B370" s="2">
        <v>43182</v>
      </c>
      <c r="C370" t="s">
        <v>28</v>
      </c>
      <c r="D370" s="9">
        <v>20</v>
      </c>
      <c r="F370" s="4">
        <v>4.8</v>
      </c>
      <c r="G370" s="15" t="s">
        <v>31</v>
      </c>
      <c r="I370" s="4">
        <v>5.4</v>
      </c>
      <c r="J370" s="15" t="s">
        <v>31</v>
      </c>
    </row>
    <row r="371" spans="1:10">
      <c r="A371">
        <v>370</v>
      </c>
      <c r="B371" s="2">
        <v>43182</v>
      </c>
      <c r="C371" t="s">
        <v>28</v>
      </c>
      <c r="D371" s="9">
        <v>20</v>
      </c>
      <c r="F371" s="4">
        <v>3.1</v>
      </c>
      <c r="G371" s="15" t="s">
        <v>31</v>
      </c>
      <c r="I371" s="4">
        <v>2.2000000000000002</v>
      </c>
      <c r="J371" s="15" t="s">
        <v>31</v>
      </c>
    </row>
    <row r="372" spans="1:10">
      <c r="A372">
        <v>371</v>
      </c>
      <c r="B372" s="2">
        <v>43182</v>
      </c>
      <c r="C372" t="s">
        <v>28</v>
      </c>
      <c r="D372" s="9">
        <v>22</v>
      </c>
      <c r="F372" s="4">
        <v>3.7</v>
      </c>
      <c r="G372" s="15" t="s">
        <v>31</v>
      </c>
      <c r="I372" s="4">
        <v>4.3</v>
      </c>
      <c r="J372" s="15" t="s">
        <v>31</v>
      </c>
    </row>
    <row r="373" spans="1:10">
      <c r="A373">
        <v>372</v>
      </c>
      <c r="B373" s="2">
        <v>43182</v>
      </c>
      <c r="C373" t="s">
        <v>28</v>
      </c>
      <c r="D373" s="9">
        <v>21</v>
      </c>
      <c r="F373" s="4">
        <v>4.2</v>
      </c>
      <c r="G373" s="15" t="s">
        <v>31</v>
      </c>
      <c r="I373" s="4">
        <v>5.4</v>
      </c>
      <c r="J373" s="15" t="s">
        <v>31</v>
      </c>
    </row>
    <row r="374" spans="1:10">
      <c r="A374">
        <v>373</v>
      </c>
      <c r="B374" s="2">
        <v>43182</v>
      </c>
      <c r="C374" t="s">
        <v>28</v>
      </c>
      <c r="D374" s="9">
        <v>21</v>
      </c>
      <c r="F374" s="4">
        <v>3.8</v>
      </c>
      <c r="G374" s="15" t="s">
        <v>31</v>
      </c>
      <c r="I374" s="4">
        <v>3.8</v>
      </c>
      <c r="J374" s="15" t="s">
        <v>31</v>
      </c>
    </row>
    <row r="375" spans="1:10">
      <c r="A375">
        <v>374</v>
      </c>
      <c r="B375" s="2">
        <v>43182</v>
      </c>
      <c r="C375" t="s">
        <v>28</v>
      </c>
      <c r="D375" s="9">
        <v>19</v>
      </c>
      <c r="F375" s="4">
        <v>3.7</v>
      </c>
      <c r="G375" s="15" t="s">
        <v>31</v>
      </c>
      <c r="I375" s="4">
        <v>3.8</v>
      </c>
      <c r="J375" s="15" t="s">
        <v>31</v>
      </c>
    </row>
    <row r="376" spans="1:10">
      <c r="A376">
        <v>375</v>
      </c>
      <c r="B376" s="2">
        <v>43182</v>
      </c>
      <c r="C376" t="s">
        <v>30</v>
      </c>
      <c r="D376" s="9">
        <v>8</v>
      </c>
      <c r="F376" s="4">
        <v>3.5</v>
      </c>
      <c r="G376" s="4">
        <v>11.4</v>
      </c>
      <c r="I376" s="4">
        <v>9.1999999999999993</v>
      </c>
      <c r="J376" s="4">
        <f t="shared" ref="J376:J387" si="11">G376-I376</f>
        <v>2.2000000000000011</v>
      </c>
    </row>
    <row r="377" spans="1:10">
      <c r="A377">
        <v>376</v>
      </c>
      <c r="B377" s="2">
        <v>43182</v>
      </c>
      <c r="C377" t="s">
        <v>30</v>
      </c>
      <c r="D377" s="9">
        <v>7</v>
      </c>
      <c r="F377" s="4">
        <v>3.1</v>
      </c>
      <c r="G377" s="4">
        <v>5</v>
      </c>
      <c r="I377" s="4">
        <v>3.2</v>
      </c>
      <c r="J377" s="4">
        <f t="shared" si="11"/>
        <v>1.7999999999999998</v>
      </c>
    </row>
    <row r="378" spans="1:10">
      <c r="A378">
        <v>377</v>
      </c>
      <c r="B378" s="2">
        <v>43182</v>
      </c>
      <c r="C378" t="s">
        <v>30</v>
      </c>
      <c r="D378" s="9">
        <v>6</v>
      </c>
      <c r="F378" s="4">
        <v>4</v>
      </c>
      <c r="G378" s="4">
        <v>16.3</v>
      </c>
      <c r="I378" s="15" t="s">
        <v>31</v>
      </c>
      <c r="J378" s="15" t="s">
        <v>31</v>
      </c>
    </row>
    <row r="379" spans="1:10">
      <c r="A379">
        <v>378</v>
      </c>
      <c r="B379" s="2">
        <v>43182</v>
      </c>
      <c r="C379" t="s">
        <v>30</v>
      </c>
      <c r="D379" s="9">
        <v>2</v>
      </c>
      <c r="F379" s="4">
        <v>3.6</v>
      </c>
      <c r="G379" s="4">
        <v>6</v>
      </c>
      <c r="I379" s="4">
        <v>4</v>
      </c>
      <c r="J379" s="4">
        <f t="shared" si="11"/>
        <v>2</v>
      </c>
    </row>
    <row r="380" spans="1:10">
      <c r="A380">
        <v>379</v>
      </c>
      <c r="B380" s="2">
        <v>43182</v>
      </c>
      <c r="C380" t="s">
        <v>30</v>
      </c>
      <c r="D380" s="9">
        <v>2</v>
      </c>
      <c r="F380" s="4">
        <v>4.5</v>
      </c>
      <c r="G380" s="4">
        <v>9</v>
      </c>
      <c r="I380" s="4">
        <v>5.0999999999999996</v>
      </c>
      <c r="J380" s="4">
        <f t="shared" si="11"/>
        <v>3.9000000000000004</v>
      </c>
    </row>
    <row r="381" spans="1:10">
      <c r="A381">
        <v>380</v>
      </c>
      <c r="B381" s="2">
        <v>43182</v>
      </c>
      <c r="C381" t="s">
        <v>30</v>
      </c>
      <c r="D381" s="9">
        <v>8</v>
      </c>
      <c r="F381" s="4">
        <v>3.2</v>
      </c>
      <c r="G381" s="4">
        <v>4.2</v>
      </c>
      <c r="I381" s="4">
        <v>2.8</v>
      </c>
      <c r="J381" s="4">
        <f t="shared" si="11"/>
        <v>1.4000000000000004</v>
      </c>
    </row>
    <row r="382" spans="1:10">
      <c r="A382">
        <v>381</v>
      </c>
      <c r="B382" s="2">
        <v>43182</v>
      </c>
      <c r="C382" t="s">
        <v>29</v>
      </c>
      <c r="D382" s="9">
        <v>14</v>
      </c>
      <c r="F382" s="4">
        <v>3.5</v>
      </c>
      <c r="G382" s="4">
        <v>10.3</v>
      </c>
      <c r="I382" s="4">
        <v>7</v>
      </c>
      <c r="J382" s="4">
        <f t="shared" si="11"/>
        <v>3.3000000000000007</v>
      </c>
    </row>
    <row r="383" spans="1:10">
      <c r="A383">
        <v>382</v>
      </c>
      <c r="B383" s="2">
        <v>43182</v>
      </c>
      <c r="C383" t="s">
        <v>29</v>
      </c>
      <c r="D383" s="9">
        <v>14</v>
      </c>
      <c r="F383" s="4">
        <v>3.4</v>
      </c>
      <c r="G383" s="4">
        <v>8.1999999999999993</v>
      </c>
      <c r="I383" s="4">
        <v>5.9</v>
      </c>
      <c r="J383" s="4">
        <f t="shared" si="11"/>
        <v>2.2999999999999989</v>
      </c>
    </row>
    <row r="384" spans="1:10">
      <c r="A384">
        <v>383</v>
      </c>
      <c r="B384" s="2">
        <v>43182</v>
      </c>
      <c r="C384" t="s">
        <v>29</v>
      </c>
      <c r="D384" s="9">
        <v>12</v>
      </c>
      <c r="F384" s="4">
        <v>3.2</v>
      </c>
      <c r="G384" s="4">
        <v>11.1</v>
      </c>
      <c r="I384" s="4">
        <v>8.8000000000000007</v>
      </c>
      <c r="J384" s="4">
        <f t="shared" si="11"/>
        <v>2.2999999999999989</v>
      </c>
    </row>
    <row r="385" spans="1:10">
      <c r="A385">
        <v>384</v>
      </c>
      <c r="B385" s="2">
        <v>43182</v>
      </c>
      <c r="C385" t="s">
        <v>29</v>
      </c>
      <c r="D385" s="9">
        <v>4</v>
      </c>
      <c r="F385" s="4">
        <v>2.8</v>
      </c>
      <c r="G385" s="4">
        <v>8.6999999999999993</v>
      </c>
      <c r="I385" s="4">
        <v>7.4</v>
      </c>
      <c r="J385" s="4">
        <f t="shared" si="11"/>
        <v>1.2999999999999989</v>
      </c>
    </row>
    <row r="386" spans="1:10">
      <c r="A386">
        <v>385</v>
      </c>
      <c r="B386" s="2">
        <v>43182</v>
      </c>
      <c r="C386" t="s">
        <v>29</v>
      </c>
      <c r="D386" s="9">
        <v>4</v>
      </c>
      <c r="F386" s="4">
        <v>3.8</v>
      </c>
      <c r="G386" s="4">
        <v>7.9</v>
      </c>
      <c r="I386" s="4">
        <v>5.2</v>
      </c>
      <c r="J386" s="4">
        <f t="shared" si="11"/>
        <v>2.7</v>
      </c>
    </row>
    <row r="387" spans="1:10">
      <c r="A387">
        <v>386</v>
      </c>
      <c r="B387" s="2">
        <v>43182</v>
      </c>
      <c r="C387" t="s">
        <v>29</v>
      </c>
      <c r="D387" s="9">
        <v>3</v>
      </c>
      <c r="F387" s="4">
        <v>4.0999999999999996</v>
      </c>
      <c r="G387" s="4">
        <v>7.7</v>
      </c>
      <c r="I387" s="4">
        <v>4.5999999999999996</v>
      </c>
      <c r="J387" s="4">
        <f t="shared" si="11"/>
        <v>3.1000000000000005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Ruler="0" workbookViewId="0">
      <selection activeCell="H15" sqref="H15"/>
    </sheetView>
  </sheetViews>
  <sheetFormatPr baseColWidth="10" defaultRowHeight="15" x14ac:dyDescent="0"/>
  <cols>
    <col min="3" max="3" width="19" customWidth="1"/>
    <col min="4" max="4" width="15.33203125" style="4" customWidth="1"/>
    <col min="5" max="5" width="10.83203125" style="4" customWidth="1"/>
    <col min="6" max="6" width="15" style="4" customWidth="1"/>
    <col min="7" max="7" width="10.83203125" customWidth="1"/>
  </cols>
  <sheetData>
    <row r="1" spans="1:7">
      <c r="A1" s="1" t="s">
        <v>5</v>
      </c>
      <c r="B1" s="1"/>
    </row>
    <row r="2" spans="1:7" s="1" customFormat="1">
      <c r="A2" s="1" t="s">
        <v>0</v>
      </c>
      <c r="B2" s="1" t="s">
        <v>6</v>
      </c>
      <c r="C2" s="1" t="s">
        <v>1</v>
      </c>
      <c r="D2" s="5" t="s">
        <v>2</v>
      </c>
      <c r="E2" s="5" t="s">
        <v>3</v>
      </c>
      <c r="F2" s="5" t="s">
        <v>15</v>
      </c>
      <c r="G2" s="1" t="s">
        <v>35</v>
      </c>
    </row>
    <row r="3" spans="1:7">
      <c r="A3">
        <v>21</v>
      </c>
      <c r="B3" s="2">
        <v>43069</v>
      </c>
      <c r="C3" t="s">
        <v>4</v>
      </c>
      <c r="D3" s="4">
        <v>6.7</v>
      </c>
      <c r="E3" s="4">
        <v>3.9</v>
      </c>
      <c r="F3" s="4">
        <f>D3-E3</f>
        <v>2.8000000000000003</v>
      </c>
    </row>
    <row r="4" spans="1:7">
      <c r="A4">
        <f>1+A3</f>
        <v>22</v>
      </c>
      <c r="B4" s="2">
        <v>43069</v>
      </c>
      <c r="C4" t="s">
        <v>4</v>
      </c>
      <c r="D4" s="4">
        <v>5.9</v>
      </c>
      <c r="E4" s="4">
        <v>3.6</v>
      </c>
      <c r="F4" s="4">
        <f t="shared" ref="F4:F67" si="0">D4-E4</f>
        <v>2.3000000000000003</v>
      </c>
    </row>
    <row r="5" spans="1:7">
      <c r="A5">
        <f t="shared" ref="A5:A68" si="1">1+A4</f>
        <v>23</v>
      </c>
      <c r="B5" s="2">
        <v>43069</v>
      </c>
      <c r="C5" t="s">
        <v>4</v>
      </c>
      <c r="D5" s="4">
        <v>5.4</v>
      </c>
      <c r="E5" s="4">
        <v>3.5</v>
      </c>
      <c r="F5" s="4">
        <f t="shared" si="0"/>
        <v>1.9000000000000004</v>
      </c>
    </row>
    <row r="6" spans="1:7">
      <c r="A6">
        <f t="shared" si="1"/>
        <v>24</v>
      </c>
      <c r="B6" s="2">
        <v>43069</v>
      </c>
      <c r="C6" t="s">
        <v>4</v>
      </c>
      <c r="D6" s="4">
        <v>7.3</v>
      </c>
      <c r="E6" s="4">
        <v>4.5</v>
      </c>
      <c r="F6" s="4">
        <f t="shared" si="0"/>
        <v>2.8</v>
      </c>
    </row>
    <row r="7" spans="1:7">
      <c r="A7">
        <f t="shared" si="1"/>
        <v>25</v>
      </c>
      <c r="B7" s="2">
        <v>43069</v>
      </c>
      <c r="C7" t="s">
        <v>4</v>
      </c>
      <c r="D7" s="4">
        <v>11</v>
      </c>
      <c r="E7" s="4">
        <v>7.6</v>
      </c>
      <c r="F7" s="4">
        <f t="shared" si="0"/>
        <v>3.4000000000000004</v>
      </c>
    </row>
    <row r="8" spans="1:7">
      <c r="A8">
        <f t="shared" si="1"/>
        <v>26</v>
      </c>
      <c r="B8" s="2">
        <v>43069</v>
      </c>
      <c r="C8" t="s">
        <v>4</v>
      </c>
      <c r="D8" s="4">
        <v>5.5</v>
      </c>
      <c r="E8" s="4">
        <v>3.7</v>
      </c>
      <c r="F8" s="4">
        <f t="shared" si="0"/>
        <v>1.7999999999999998</v>
      </c>
    </row>
    <row r="9" spans="1:7">
      <c r="A9">
        <f t="shared" si="1"/>
        <v>27</v>
      </c>
      <c r="B9" s="2">
        <v>43069</v>
      </c>
      <c r="C9" t="s">
        <v>4</v>
      </c>
      <c r="D9" s="4">
        <v>7.8</v>
      </c>
      <c r="E9" s="4">
        <v>4.5999999999999996</v>
      </c>
      <c r="F9" s="4">
        <f t="shared" si="0"/>
        <v>3.2</v>
      </c>
    </row>
    <row r="10" spans="1:7">
      <c r="A10">
        <f t="shared" si="1"/>
        <v>28</v>
      </c>
      <c r="B10" s="2">
        <v>43069</v>
      </c>
      <c r="C10" t="s">
        <v>4</v>
      </c>
      <c r="D10" s="4">
        <v>8.6999999999999993</v>
      </c>
      <c r="E10" s="4">
        <v>5.7</v>
      </c>
      <c r="F10" s="4">
        <f t="shared" si="0"/>
        <v>2.9999999999999991</v>
      </c>
    </row>
    <row r="11" spans="1:7">
      <c r="A11">
        <f t="shared" si="1"/>
        <v>29</v>
      </c>
      <c r="B11" s="2">
        <v>43069</v>
      </c>
      <c r="C11" t="s">
        <v>4</v>
      </c>
      <c r="D11" s="4">
        <v>6.4</v>
      </c>
      <c r="E11" s="4">
        <v>3.6</v>
      </c>
      <c r="F11" s="4">
        <f t="shared" si="0"/>
        <v>2.8000000000000003</v>
      </c>
    </row>
    <row r="12" spans="1:7">
      <c r="A12">
        <f t="shared" si="1"/>
        <v>30</v>
      </c>
      <c r="B12" s="2">
        <v>43069</v>
      </c>
      <c r="C12" t="s">
        <v>4</v>
      </c>
      <c r="D12" s="4">
        <v>12.4</v>
      </c>
      <c r="E12" s="4">
        <v>8.1</v>
      </c>
      <c r="F12" s="4">
        <f t="shared" si="0"/>
        <v>4.3000000000000007</v>
      </c>
    </row>
    <row r="13" spans="1:7">
      <c r="A13">
        <f t="shared" si="1"/>
        <v>31</v>
      </c>
      <c r="B13" s="2">
        <v>43069</v>
      </c>
      <c r="C13" t="s">
        <v>4</v>
      </c>
      <c r="D13" s="4">
        <v>11.3</v>
      </c>
      <c r="E13" s="4">
        <v>7.2</v>
      </c>
      <c r="F13" s="4">
        <f t="shared" si="0"/>
        <v>4.1000000000000005</v>
      </c>
    </row>
    <row r="14" spans="1:7">
      <c r="A14">
        <f t="shared" si="1"/>
        <v>32</v>
      </c>
      <c r="B14" s="2">
        <v>43069</v>
      </c>
      <c r="C14" t="s">
        <v>4</v>
      </c>
      <c r="D14" s="4">
        <v>6.1</v>
      </c>
      <c r="E14" s="4">
        <v>3.8</v>
      </c>
      <c r="F14" s="4">
        <f t="shared" si="0"/>
        <v>2.2999999999999998</v>
      </c>
    </row>
    <row r="15" spans="1:7">
      <c r="A15">
        <f t="shared" si="1"/>
        <v>33</v>
      </c>
      <c r="B15" s="2">
        <v>43069</v>
      </c>
      <c r="C15" t="s">
        <v>4</v>
      </c>
      <c r="D15" s="4">
        <v>4.4000000000000004</v>
      </c>
      <c r="E15" s="4">
        <v>2.7</v>
      </c>
      <c r="F15" s="4">
        <f t="shared" si="0"/>
        <v>1.7000000000000002</v>
      </c>
    </row>
    <row r="16" spans="1:7">
      <c r="A16">
        <f t="shared" si="1"/>
        <v>34</v>
      </c>
      <c r="B16" s="2">
        <v>43069</v>
      </c>
      <c r="C16" t="s">
        <v>4</v>
      </c>
      <c r="D16" s="4">
        <v>8.1</v>
      </c>
      <c r="E16" s="4">
        <v>4.5999999999999996</v>
      </c>
      <c r="F16" s="4">
        <f t="shared" si="0"/>
        <v>3.5</v>
      </c>
    </row>
    <row r="17" spans="1:6">
      <c r="A17">
        <f t="shared" si="1"/>
        <v>35</v>
      </c>
      <c r="B17" s="2">
        <v>43069</v>
      </c>
      <c r="C17" t="s">
        <v>4</v>
      </c>
      <c r="D17" s="4">
        <v>6.4</v>
      </c>
      <c r="E17" s="4">
        <v>3.9</v>
      </c>
      <c r="F17" s="4">
        <f t="shared" si="0"/>
        <v>2.5000000000000004</v>
      </c>
    </row>
    <row r="18" spans="1:6">
      <c r="A18">
        <f t="shared" si="1"/>
        <v>36</v>
      </c>
      <c r="B18" s="2">
        <v>43069</v>
      </c>
      <c r="C18" t="s">
        <v>4</v>
      </c>
      <c r="D18" s="4">
        <v>5.6</v>
      </c>
      <c r="E18" s="4">
        <v>3.6</v>
      </c>
      <c r="F18" s="4">
        <f t="shared" si="0"/>
        <v>1.9999999999999996</v>
      </c>
    </row>
    <row r="19" spans="1:6">
      <c r="A19">
        <f t="shared" si="1"/>
        <v>37</v>
      </c>
      <c r="B19" s="2">
        <v>43069</v>
      </c>
      <c r="C19" t="s">
        <v>4</v>
      </c>
      <c r="D19" s="4">
        <v>6.4</v>
      </c>
      <c r="E19" s="4">
        <v>4.2</v>
      </c>
      <c r="F19" s="4">
        <f t="shared" si="0"/>
        <v>2.2000000000000002</v>
      </c>
    </row>
    <row r="20" spans="1:6">
      <c r="A20">
        <f t="shared" si="1"/>
        <v>38</v>
      </c>
      <c r="B20" s="2">
        <v>43069</v>
      </c>
      <c r="C20" t="s">
        <v>4</v>
      </c>
      <c r="D20" s="4">
        <v>3.9</v>
      </c>
      <c r="E20" s="4">
        <v>2.6</v>
      </c>
      <c r="F20" s="4">
        <f t="shared" si="0"/>
        <v>1.2999999999999998</v>
      </c>
    </row>
    <row r="21" spans="1:6">
      <c r="A21">
        <f t="shared" si="1"/>
        <v>39</v>
      </c>
      <c r="B21" s="2">
        <v>43069</v>
      </c>
      <c r="C21" t="s">
        <v>4</v>
      </c>
      <c r="D21" s="4">
        <v>5.8</v>
      </c>
      <c r="E21" s="4">
        <v>3.7</v>
      </c>
      <c r="F21" s="4">
        <f t="shared" si="0"/>
        <v>2.0999999999999996</v>
      </c>
    </row>
    <row r="22" spans="1:6">
      <c r="A22">
        <f t="shared" si="1"/>
        <v>40</v>
      </c>
      <c r="B22" s="2">
        <v>43069</v>
      </c>
      <c r="C22" t="s">
        <v>4</v>
      </c>
      <c r="D22" s="4">
        <v>7.4</v>
      </c>
      <c r="E22" s="4">
        <v>3.7</v>
      </c>
      <c r="F22" s="4">
        <f t="shared" si="0"/>
        <v>3.7</v>
      </c>
    </row>
    <row r="23" spans="1:6">
      <c r="A23">
        <f t="shared" si="1"/>
        <v>41</v>
      </c>
      <c r="B23" s="2">
        <v>43069</v>
      </c>
      <c r="C23" t="s">
        <v>4</v>
      </c>
      <c r="D23" s="4">
        <v>7.3</v>
      </c>
      <c r="E23" s="4">
        <v>4.2</v>
      </c>
      <c r="F23" s="4">
        <f t="shared" si="0"/>
        <v>3.0999999999999996</v>
      </c>
    </row>
    <row r="24" spans="1:6">
      <c r="A24">
        <f t="shared" si="1"/>
        <v>42</v>
      </c>
      <c r="B24" s="2">
        <v>43069</v>
      </c>
      <c r="C24" t="s">
        <v>4</v>
      </c>
      <c r="D24" s="4">
        <v>6</v>
      </c>
      <c r="E24" s="4">
        <v>3.9</v>
      </c>
      <c r="F24" s="4">
        <f t="shared" si="0"/>
        <v>2.1</v>
      </c>
    </row>
    <row r="25" spans="1:6">
      <c r="A25">
        <f t="shared" si="1"/>
        <v>43</v>
      </c>
      <c r="B25" s="2">
        <v>43069</v>
      </c>
      <c r="C25" t="s">
        <v>4</v>
      </c>
      <c r="D25" s="4">
        <v>3.3</v>
      </c>
      <c r="E25" s="4">
        <v>2.1</v>
      </c>
      <c r="F25" s="4">
        <f t="shared" si="0"/>
        <v>1.1999999999999997</v>
      </c>
    </row>
    <row r="26" spans="1:6">
      <c r="A26">
        <f t="shared" si="1"/>
        <v>44</v>
      </c>
      <c r="B26" s="2">
        <v>43069</v>
      </c>
      <c r="C26" t="s">
        <v>4</v>
      </c>
      <c r="D26" s="4">
        <v>8.6</v>
      </c>
      <c r="E26" s="4">
        <v>5.6</v>
      </c>
      <c r="F26" s="4">
        <f t="shared" si="0"/>
        <v>3</v>
      </c>
    </row>
    <row r="27" spans="1:6">
      <c r="A27">
        <f t="shared" si="1"/>
        <v>45</v>
      </c>
      <c r="B27" s="2">
        <v>43069</v>
      </c>
      <c r="C27" t="s">
        <v>4</v>
      </c>
      <c r="D27" s="4">
        <v>10.8</v>
      </c>
      <c r="E27" s="4">
        <v>6.7</v>
      </c>
      <c r="F27" s="4">
        <f t="shared" si="0"/>
        <v>4.1000000000000005</v>
      </c>
    </row>
    <row r="28" spans="1:6">
      <c r="A28">
        <f t="shared" si="1"/>
        <v>46</v>
      </c>
      <c r="B28" s="2">
        <v>43069</v>
      </c>
      <c r="C28" t="s">
        <v>4</v>
      </c>
      <c r="D28" s="4">
        <v>9.6999999999999993</v>
      </c>
      <c r="E28" s="4">
        <v>6.3</v>
      </c>
      <c r="F28" s="4">
        <f t="shared" si="0"/>
        <v>3.3999999999999995</v>
      </c>
    </row>
    <row r="29" spans="1:6">
      <c r="A29">
        <f t="shared" si="1"/>
        <v>47</v>
      </c>
      <c r="B29" s="2">
        <v>43069</v>
      </c>
      <c r="C29" t="s">
        <v>4</v>
      </c>
      <c r="D29" s="4">
        <v>7.4</v>
      </c>
      <c r="E29" s="4">
        <v>4.8</v>
      </c>
      <c r="F29" s="4">
        <f t="shared" si="0"/>
        <v>2.6000000000000005</v>
      </c>
    </row>
    <row r="30" spans="1:6">
      <c r="A30">
        <f t="shared" si="1"/>
        <v>48</v>
      </c>
      <c r="B30" s="2">
        <v>43069</v>
      </c>
      <c r="C30" t="s">
        <v>4</v>
      </c>
      <c r="D30" s="4">
        <v>16.2</v>
      </c>
      <c r="E30" s="4">
        <v>10.8</v>
      </c>
      <c r="F30" s="4">
        <f t="shared" si="0"/>
        <v>5.3999999999999986</v>
      </c>
    </row>
    <row r="31" spans="1:6">
      <c r="A31">
        <f t="shared" si="1"/>
        <v>49</v>
      </c>
      <c r="B31" s="2">
        <v>43069</v>
      </c>
      <c r="C31" t="s">
        <v>4</v>
      </c>
      <c r="D31" s="4">
        <v>8.6</v>
      </c>
      <c r="E31" s="4">
        <v>5.0999999999999996</v>
      </c>
      <c r="F31" s="4">
        <f t="shared" si="0"/>
        <v>3.5</v>
      </c>
    </row>
    <row r="32" spans="1:6">
      <c r="A32">
        <f t="shared" si="1"/>
        <v>50</v>
      </c>
      <c r="B32" s="2">
        <v>43069</v>
      </c>
      <c r="C32" t="s">
        <v>4</v>
      </c>
      <c r="D32" s="4">
        <v>7.3</v>
      </c>
      <c r="E32" s="4">
        <v>4.9000000000000004</v>
      </c>
      <c r="F32" s="4">
        <f t="shared" si="0"/>
        <v>2.3999999999999995</v>
      </c>
    </row>
    <row r="33" spans="1:6">
      <c r="A33">
        <f t="shared" si="1"/>
        <v>51</v>
      </c>
      <c r="B33" s="2">
        <v>43069</v>
      </c>
      <c r="C33" t="s">
        <v>4</v>
      </c>
      <c r="D33" s="4">
        <v>9.3000000000000007</v>
      </c>
      <c r="E33" s="4">
        <v>6.5</v>
      </c>
      <c r="F33" s="4">
        <f t="shared" si="0"/>
        <v>2.8000000000000007</v>
      </c>
    </row>
    <row r="34" spans="1:6">
      <c r="A34">
        <f t="shared" si="1"/>
        <v>52</v>
      </c>
      <c r="B34" s="2">
        <v>43069</v>
      </c>
      <c r="C34" t="s">
        <v>4</v>
      </c>
      <c r="D34" s="4">
        <v>5.6</v>
      </c>
      <c r="E34" s="4">
        <v>3.7</v>
      </c>
      <c r="F34" s="4">
        <f t="shared" si="0"/>
        <v>1.8999999999999995</v>
      </c>
    </row>
    <row r="35" spans="1:6">
      <c r="A35">
        <f t="shared" si="1"/>
        <v>53</v>
      </c>
      <c r="B35" s="2">
        <v>43069</v>
      </c>
      <c r="C35" t="s">
        <v>4</v>
      </c>
      <c r="D35" s="4">
        <v>6.2</v>
      </c>
      <c r="E35" s="4">
        <v>3.8</v>
      </c>
      <c r="F35" s="4">
        <f t="shared" si="0"/>
        <v>2.4000000000000004</v>
      </c>
    </row>
    <row r="36" spans="1:6">
      <c r="A36">
        <f t="shared" si="1"/>
        <v>54</v>
      </c>
      <c r="B36" s="2">
        <v>43069</v>
      </c>
      <c r="C36" t="s">
        <v>4</v>
      </c>
      <c r="D36" s="4">
        <v>1.5</v>
      </c>
      <c r="E36" s="4">
        <v>1</v>
      </c>
      <c r="F36" s="4">
        <f>D36-E36</f>
        <v>0.5</v>
      </c>
    </row>
    <row r="37" spans="1:6">
      <c r="A37">
        <f t="shared" si="1"/>
        <v>55</v>
      </c>
      <c r="B37" s="2">
        <v>43069</v>
      </c>
      <c r="C37" t="s">
        <v>4</v>
      </c>
      <c r="D37" s="4">
        <v>6.1</v>
      </c>
      <c r="E37" s="4">
        <v>3.9</v>
      </c>
      <c r="F37" s="4">
        <f t="shared" si="0"/>
        <v>2.1999999999999997</v>
      </c>
    </row>
    <row r="38" spans="1:6">
      <c r="A38">
        <f t="shared" si="1"/>
        <v>56</v>
      </c>
      <c r="B38" s="2">
        <v>43069</v>
      </c>
      <c r="C38" t="s">
        <v>4</v>
      </c>
      <c r="D38" s="4">
        <v>8.1</v>
      </c>
      <c r="E38" s="4">
        <v>5.4</v>
      </c>
      <c r="F38" s="4">
        <f t="shared" si="0"/>
        <v>2.6999999999999993</v>
      </c>
    </row>
    <row r="39" spans="1:6">
      <c r="A39">
        <f t="shared" si="1"/>
        <v>57</v>
      </c>
      <c r="B39" s="2">
        <v>43069</v>
      </c>
      <c r="C39" t="s">
        <v>4</v>
      </c>
      <c r="D39" s="4">
        <v>8.6999999999999993</v>
      </c>
      <c r="E39" s="4">
        <v>5.0999999999999996</v>
      </c>
      <c r="F39" s="4">
        <f t="shared" si="0"/>
        <v>3.5999999999999996</v>
      </c>
    </row>
    <row r="40" spans="1:6">
      <c r="A40">
        <f t="shared" si="1"/>
        <v>58</v>
      </c>
      <c r="B40" s="2">
        <v>43069</v>
      </c>
      <c r="C40" t="s">
        <v>4</v>
      </c>
      <c r="D40" s="4">
        <v>5.4</v>
      </c>
      <c r="E40" s="4">
        <v>3.1</v>
      </c>
      <c r="F40" s="4">
        <f t="shared" si="0"/>
        <v>2.3000000000000003</v>
      </c>
    </row>
    <row r="41" spans="1:6">
      <c r="A41">
        <f t="shared" si="1"/>
        <v>59</v>
      </c>
      <c r="B41" s="2">
        <v>43069</v>
      </c>
      <c r="C41" t="s">
        <v>4</v>
      </c>
      <c r="D41" s="4">
        <v>13.5</v>
      </c>
      <c r="E41" s="4">
        <v>9.6999999999999993</v>
      </c>
      <c r="F41" s="4">
        <f t="shared" si="0"/>
        <v>3.8000000000000007</v>
      </c>
    </row>
    <row r="42" spans="1:6">
      <c r="A42">
        <f t="shared" si="1"/>
        <v>60</v>
      </c>
      <c r="B42" s="2">
        <v>43069</v>
      </c>
      <c r="C42" t="s">
        <v>4</v>
      </c>
      <c r="D42" s="4">
        <v>9.8000000000000007</v>
      </c>
      <c r="E42" s="4">
        <v>6.4</v>
      </c>
      <c r="F42" s="4">
        <f t="shared" si="0"/>
        <v>3.4000000000000004</v>
      </c>
    </row>
    <row r="43" spans="1:6">
      <c r="A43">
        <f t="shared" si="1"/>
        <v>61</v>
      </c>
      <c r="B43" s="2">
        <v>43069</v>
      </c>
      <c r="C43" t="s">
        <v>4</v>
      </c>
      <c r="D43" s="4">
        <v>8.5</v>
      </c>
      <c r="E43" s="4">
        <v>5.2</v>
      </c>
      <c r="F43" s="4">
        <f t="shared" si="0"/>
        <v>3.3</v>
      </c>
    </row>
    <row r="44" spans="1:6">
      <c r="A44">
        <f t="shared" si="1"/>
        <v>62</v>
      </c>
      <c r="B44" s="2">
        <v>43069</v>
      </c>
      <c r="C44" t="s">
        <v>4</v>
      </c>
      <c r="D44" s="4">
        <v>4.9000000000000004</v>
      </c>
      <c r="E44" s="4">
        <v>3.2</v>
      </c>
      <c r="F44" s="4">
        <f t="shared" si="0"/>
        <v>1.7000000000000002</v>
      </c>
    </row>
    <row r="45" spans="1:6">
      <c r="A45">
        <f t="shared" si="1"/>
        <v>63</v>
      </c>
      <c r="B45" s="2">
        <v>43069</v>
      </c>
      <c r="C45" t="s">
        <v>4</v>
      </c>
      <c r="D45" s="4">
        <v>8</v>
      </c>
      <c r="E45" s="4">
        <v>5.6</v>
      </c>
      <c r="F45" s="4">
        <f t="shared" si="0"/>
        <v>2.4000000000000004</v>
      </c>
    </row>
    <row r="46" spans="1:6">
      <c r="A46">
        <f t="shared" si="1"/>
        <v>64</v>
      </c>
      <c r="B46" s="2">
        <v>43069</v>
      </c>
      <c r="C46" t="s">
        <v>4</v>
      </c>
      <c r="D46" s="4">
        <v>6.5</v>
      </c>
      <c r="E46" s="4">
        <v>4.5</v>
      </c>
      <c r="F46" s="4">
        <f t="shared" si="0"/>
        <v>2</v>
      </c>
    </row>
    <row r="47" spans="1:6">
      <c r="A47">
        <f t="shared" si="1"/>
        <v>65</v>
      </c>
      <c r="B47" s="2">
        <v>43069</v>
      </c>
      <c r="C47" t="s">
        <v>4</v>
      </c>
      <c r="D47" s="4">
        <v>13.9</v>
      </c>
      <c r="E47" s="4">
        <v>8.8000000000000007</v>
      </c>
      <c r="F47" s="4">
        <f t="shared" si="0"/>
        <v>5.0999999999999996</v>
      </c>
    </row>
    <row r="48" spans="1:6">
      <c r="A48">
        <f t="shared" si="1"/>
        <v>66</v>
      </c>
      <c r="B48" s="2">
        <v>43069</v>
      </c>
      <c r="C48" t="s">
        <v>4</v>
      </c>
      <c r="D48" s="4">
        <v>9.5</v>
      </c>
      <c r="E48" s="4">
        <v>5.9</v>
      </c>
      <c r="F48" s="4">
        <f t="shared" si="0"/>
        <v>3.5999999999999996</v>
      </c>
    </row>
    <row r="49" spans="1:6">
      <c r="A49">
        <f t="shared" si="1"/>
        <v>67</v>
      </c>
      <c r="B49" s="2">
        <v>43069</v>
      </c>
      <c r="C49" t="s">
        <v>4</v>
      </c>
      <c r="D49" s="4">
        <v>7.5</v>
      </c>
      <c r="E49" s="4">
        <v>5</v>
      </c>
      <c r="F49" s="4">
        <f t="shared" si="0"/>
        <v>2.5</v>
      </c>
    </row>
    <row r="50" spans="1:6">
      <c r="A50">
        <f t="shared" si="1"/>
        <v>68</v>
      </c>
      <c r="B50" s="2">
        <v>43069</v>
      </c>
      <c r="C50" t="s">
        <v>4</v>
      </c>
      <c r="D50" s="4">
        <v>11.3</v>
      </c>
      <c r="E50" s="4">
        <v>8</v>
      </c>
      <c r="F50" s="4">
        <f t="shared" si="0"/>
        <v>3.3000000000000007</v>
      </c>
    </row>
    <row r="51" spans="1:6">
      <c r="A51">
        <f t="shared" si="1"/>
        <v>69</v>
      </c>
      <c r="B51" s="2">
        <v>43069</v>
      </c>
      <c r="C51" t="s">
        <v>4</v>
      </c>
      <c r="D51" s="4">
        <v>4.8</v>
      </c>
      <c r="E51" s="4">
        <v>2.8</v>
      </c>
      <c r="F51" s="4">
        <f t="shared" si="0"/>
        <v>2</v>
      </c>
    </row>
    <row r="52" spans="1:6">
      <c r="A52">
        <f t="shared" si="1"/>
        <v>70</v>
      </c>
      <c r="B52" s="2">
        <v>43069</v>
      </c>
      <c r="C52" t="s">
        <v>4</v>
      </c>
      <c r="D52" s="4">
        <v>12.8</v>
      </c>
      <c r="E52" s="4">
        <v>8.3000000000000007</v>
      </c>
      <c r="F52" s="4">
        <f t="shared" si="0"/>
        <v>4.5</v>
      </c>
    </row>
    <row r="53" spans="1:6">
      <c r="A53">
        <f t="shared" si="1"/>
        <v>71</v>
      </c>
      <c r="B53" s="2">
        <v>43069</v>
      </c>
      <c r="C53" t="s">
        <v>4</v>
      </c>
      <c r="D53" s="4">
        <v>7.9</v>
      </c>
      <c r="E53" s="4">
        <v>5.0999999999999996</v>
      </c>
      <c r="F53" s="4">
        <f t="shared" si="0"/>
        <v>2.8000000000000007</v>
      </c>
    </row>
    <row r="54" spans="1:6">
      <c r="A54">
        <f t="shared" si="1"/>
        <v>72</v>
      </c>
      <c r="B54" s="2">
        <v>43069</v>
      </c>
      <c r="C54" t="s">
        <v>4</v>
      </c>
      <c r="D54" s="4">
        <v>4.7</v>
      </c>
      <c r="E54" s="4">
        <v>3.1</v>
      </c>
      <c r="F54" s="4">
        <f t="shared" si="0"/>
        <v>1.6</v>
      </c>
    </row>
    <row r="55" spans="1:6">
      <c r="A55">
        <f t="shared" si="1"/>
        <v>73</v>
      </c>
      <c r="B55" s="2">
        <v>43069</v>
      </c>
      <c r="C55" t="s">
        <v>4</v>
      </c>
      <c r="D55" s="4">
        <v>5.0999999999999996</v>
      </c>
      <c r="E55" s="4">
        <v>3</v>
      </c>
      <c r="F55" s="4">
        <f t="shared" si="0"/>
        <v>2.0999999999999996</v>
      </c>
    </row>
    <row r="56" spans="1:6">
      <c r="A56">
        <f t="shared" si="1"/>
        <v>74</v>
      </c>
      <c r="B56" s="2">
        <v>43069</v>
      </c>
      <c r="C56" t="s">
        <v>4</v>
      </c>
      <c r="D56" s="4">
        <v>4.5999999999999996</v>
      </c>
      <c r="E56" s="4">
        <v>3</v>
      </c>
      <c r="F56" s="4">
        <f t="shared" si="0"/>
        <v>1.5999999999999996</v>
      </c>
    </row>
    <row r="57" spans="1:6">
      <c r="A57">
        <f t="shared" si="1"/>
        <v>75</v>
      </c>
      <c r="B57" s="2">
        <v>43069</v>
      </c>
      <c r="C57" t="s">
        <v>4</v>
      </c>
      <c r="D57" s="4">
        <v>5.4</v>
      </c>
      <c r="E57" s="4">
        <v>3.3</v>
      </c>
      <c r="F57" s="4">
        <f t="shared" si="0"/>
        <v>2.1000000000000005</v>
      </c>
    </row>
    <row r="58" spans="1:6">
      <c r="A58">
        <f t="shared" si="1"/>
        <v>76</v>
      </c>
      <c r="B58" s="2">
        <v>43069</v>
      </c>
      <c r="C58" t="s">
        <v>4</v>
      </c>
      <c r="D58" s="4">
        <v>10.6</v>
      </c>
      <c r="E58" s="4">
        <v>6.9</v>
      </c>
      <c r="F58" s="4">
        <f t="shared" si="0"/>
        <v>3.6999999999999993</v>
      </c>
    </row>
    <row r="59" spans="1:6">
      <c r="A59">
        <f t="shared" si="1"/>
        <v>77</v>
      </c>
      <c r="B59" s="2">
        <v>43069</v>
      </c>
      <c r="C59" t="s">
        <v>4</v>
      </c>
      <c r="D59" s="4">
        <v>8.9</v>
      </c>
      <c r="E59" s="4">
        <v>5.2</v>
      </c>
      <c r="F59" s="4">
        <f t="shared" si="0"/>
        <v>3.7</v>
      </c>
    </row>
    <row r="60" spans="1:6">
      <c r="A60">
        <f t="shared" si="1"/>
        <v>78</v>
      </c>
      <c r="B60" s="2">
        <v>43069</v>
      </c>
      <c r="C60" t="s">
        <v>4</v>
      </c>
      <c r="D60" s="4">
        <v>7.2</v>
      </c>
      <c r="E60" s="4">
        <v>4.4000000000000004</v>
      </c>
      <c r="F60" s="4">
        <f t="shared" si="0"/>
        <v>2.8</v>
      </c>
    </row>
    <row r="61" spans="1:6">
      <c r="A61">
        <f t="shared" si="1"/>
        <v>79</v>
      </c>
      <c r="B61" s="2">
        <v>43069</v>
      </c>
      <c r="C61" t="s">
        <v>4</v>
      </c>
      <c r="D61" s="4">
        <v>5.9</v>
      </c>
      <c r="E61" s="4">
        <v>3.9</v>
      </c>
      <c r="F61" s="4">
        <f t="shared" si="0"/>
        <v>2.0000000000000004</v>
      </c>
    </row>
    <row r="62" spans="1:6">
      <c r="A62">
        <f t="shared" si="1"/>
        <v>80</v>
      </c>
      <c r="B62" s="2">
        <v>43069</v>
      </c>
      <c r="C62" t="s">
        <v>4</v>
      </c>
      <c r="D62" s="4">
        <v>9.4</v>
      </c>
      <c r="E62" s="4">
        <v>5.8</v>
      </c>
      <c r="F62" s="4">
        <f t="shared" si="0"/>
        <v>3.6000000000000005</v>
      </c>
    </row>
    <row r="63" spans="1:6">
      <c r="A63">
        <f t="shared" si="1"/>
        <v>81</v>
      </c>
      <c r="B63" s="2">
        <v>43069</v>
      </c>
      <c r="C63" t="s">
        <v>4</v>
      </c>
      <c r="D63" s="4">
        <v>5.4</v>
      </c>
      <c r="E63" s="4">
        <v>3.5</v>
      </c>
      <c r="F63" s="4">
        <f t="shared" si="0"/>
        <v>1.9000000000000004</v>
      </c>
    </row>
    <row r="64" spans="1:6">
      <c r="A64">
        <f t="shared" si="1"/>
        <v>82</v>
      </c>
      <c r="B64" s="2">
        <v>43069</v>
      </c>
      <c r="C64" t="s">
        <v>4</v>
      </c>
      <c r="D64" s="4">
        <v>7.5</v>
      </c>
      <c r="E64" s="4">
        <v>4.5999999999999996</v>
      </c>
      <c r="F64" s="4">
        <f t="shared" si="0"/>
        <v>2.9000000000000004</v>
      </c>
    </row>
    <row r="65" spans="1:6">
      <c r="A65">
        <f t="shared" si="1"/>
        <v>83</v>
      </c>
      <c r="B65" s="2">
        <v>43069</v>
      </c>
      <c r="C65" t="s">
        <v>4</v>
      </c>
      <c r="D65" s="4">
        <v>3.9</v>
      </c>
      <c r="E65" s="4">
        <v>2.5</v>
      </c>
      <c r="F65" s="4">
        <f t="shared" si="0"/>
        <v>1.4</v>
      </c>
    </row>
    <row r="66" spans="1:6">
      <c r="A66">
        <f t="shared" si="1"/>
        <v>84</v>
      </c>
      <c r="B66" s="2">
        <v>43069</v>
      </c>
      <c r="C66" t="s">
        <v>4</v>
      </c>
      <c r="D66" s="4">
        <v>5.8</v>
      </c>
      <c r="E66" s="4">
        <v>3.7</v>
      </c>
      <c r="F66" s="4">
        <f t="shared" si="0"/>
        <v>2.0999999999999996</v>
      </c>
    </row>
    <row r="67" spans="1:6">
      <c r="A67">
        <f t="shared" si="1"/>
        <v>85</v>
      </c>
      <c r="B67" s="2">
        <v>43069</v>
      </c>
      <c r="C67" t="s">
        <v>4</v>
      </c>
      <c r="D67" s="4">
        <v>5.6</v>
      </c>
      <c r="E67" s="4">
        <v>3.4</v>
      </c>
      <c r="F67" s="4">
        <f t="shared" si="0"/>
        <v>2.1999999999999997</v>
      </c>
    </row>
    <row r="68" spans="1:6">
      <c r="A68">
        <f t="shared" si="1"/>
        <v>86</v>
      </c>
      <c r="B68" s="2">
        <v>43069</v>
      </c>
      <c r="C68" t="s">
        <v>4</v>
      </c>
      <c r="D68" s="4">
        <v>12.7</v>
      </c>
      <c r="E68" s="4">
        <v>8.3000000000000007</v>
      </c>
      <c r="F68" s="4">
        <f t="shared" ref="F68:F82" si="2">D68-E68</f>
        <v>4.3999999999999986</v>
      </c>
    </row>
    <row r="69" spans="1:6">
      <c r="A69">
        <f t="shared" ref="A69:A82" si="3">1+A68</f>
        <v>87</v>
      </c>
      <c r="B69" s="2">
        <v>43069</v>
      </c>
      <c r="C69" t="s">
        <v>4</v>
      </c>
      <c r="D69" s="4">
        <v>7.5</v>
      </c>
      <c r="E69" s="4">
        <v>4.5</v>
      </c>
      <c r="F69" s="4">
        <f>D69-E69</f>
        <v>3</v>
      </c>
    </row>
    <row r="70" spans="1:6">
      <c r="A70">
        <f t="shared" si="3"/>
        <v>88</v>
      </c>
      <c r="B70" s="2">
        <v>43069</v>
      </c>
      <c r="C70" t="s">
        <v>4</v>
      </c>
      <c r="D70" s="4">
        <v>2.4</v>
      </c>
      <c r="E70" s="4">
        <v>1.6</v>
      </c>
      <c r="F70" s="4">
        <f t="shared" si="2"/>
        <v>0.79999999999999982</v>
      </c>
    </row>
    <row r="71" spans="1:6">
      <c r="A71">
        <f t="shared" si="3"/>
        <v>89</v>
      </c>
      <c r="B71" s="2">
        <v>43069</v>
      </c>
      <c r="C71" t="s">
        <v>4</v>
      </c>
      <c r="D71" s="4">
        <v>7.4</v>
      </c>
      <c r="E71" s="4">
        <v>5.3</v>
      </c>
      <c r="F71" s="4">
        <f t="shared" si="2"/>
        <v>2.1000000000000005</v>
      </c>
    </row>
    <row r="72" spans="1:6">
      <c r="A72">
        <f t="shared" si="3"/>
        <v>90</v>
      </c>
      <c r="B72" s="2">
        <v>43069</v>
      </c>
      <c r="C72" t="s">
        <v>4</v>
      </c>
      <c r="D72" s="4">
        <v>8.1</v>
      </c>
      <c r="E72" s="4">
        <v>5</v>
      </c>
      <c r="F72" s="4">
        <f t="shared" si="2"/>
        <v>3.0999999999999996</v>
      </c>
    </row>
    <row r="73" spans="1:6">
      <c r="A73">
        <f t="shared" si="3"/>
        <v>91</v>
      </c>
      <c r="B73" s="2">
        <v>43069</v>
      </c>
      <c r="C73" t="s">
        <v>4</v>
      </c>
      <c r="D73" s="4">
        <v>3</v>
      </c>
      <c r="E73" s="4">
        <v>2.1</v>
      </c>
      <c r="F73" s="4">
        <f t="shared" si="2"/>
        <v>0.89999999999999991</v>
      </c>
    </row>
    <row r="74" spans="1:6">
      <c r="A74">
        <f t="shared" si="3"/>
        <v>92</v>
      </c>
      <c r="B74" s="2">
        <v>43069</v>
      </c>
      <c r="C74" t="s">
        <v>4</v>
      </c>
      <c r="D74" s="4">
        <v>5.0999999999999996</v>
      </c>
      <c r="E74" s="4">
        <v>3.7</v>
      </c>
      <c r="F74" s="4">
        <f t="shared" si="2"/>
        <v>1.3999999999999995</v>
      </c>
    </row>
    <row r="75" spans="1:6">
      <c r="A75">
        <f t="shared" si="3"/>
        <v>93</v>
      </c>
      <c r="B75" s="2">
        <v>43069</v>
      </c>
      <c r="C75" t="s">
        <v>4</v>
      </c>
      <c r="D75" s="4">
        <v>2.9</v>
      </c>
      <c r="E75" s="4">
        <v>2.1</v>
      </c>
      <c r="F75" s="4">
        <f t="shared" si="2"/>
        <v>0.79999999999999982</v>
      </c>
    </row>
    <row r="76" spans="1:6">
      <c r="A76">
        <f t="shared" si="3"/>
        <v>94</v>
      </c>
      <c r="B76" s="2">
        <v>43069</v>
      </c>
      <c r="C76" t="s">
        <v>4</v>
      </c>
      <c r="D76" s="4">
        <v>8.6999999999999993</v>
      </c>
      <c r="E76" s="4">
        <v>5.4</v>
      </c>
      <c r="F76" s="4">
        <f t="shared" si="2"/>
        <v>3.2999999999999989</v>
      </c>
    </row>
    <row r="77" spans="1:6">
      <c r="A77">
        <f t="shared" si="3"/>
        <v>95</v>
      </c>
      <c r="B77" s="2">
        <v>43069</v>
      </c>
      <c r="C77" t="s">
        <v>4</v>
      </c>
      <c r="D77" s="4">
        <v>6.1</v>
      </c>
      <c r="E77" s="4">
        <v>3.7</v>
      </c>
      <c r="F77" s="4">
        <f t="shared" si="2"/>
        <v>2.3999999999999995</v>
      </c>
    </row>
    <row r="78" spans="1:6">
      <c r="A78">
        <f t="shared" si="3"/>
        <v>96</v>
      </c>
      <c r="B78" s="2">
        <v>43069</v>
      </c>
      <c r="C78" t="s">
        <v>4</v>
      </c>
      <c r="D78" s="4">
        <v>6.7</v>
      </c>
      <c r="E78" s="4">
        <v>4.3</v>
      </c>
      <c r="F78" s="4">
        <f t="shared" si="2"/>
        <v>2.4000000000000004</v>
      </c>
    </row>
    <row r="79" spans="1:6">
      <c r="A79">
        <f t="shared" si="3"/>
        <v>97</v>
      </c>
      <c r="B79" s="2">
        <v>43069</v>
      </c>
      <c r="C79" t="s">
        <v>4</v>
      </c>
      <c r="D79" s="4">
        <v>5.7</v>
      </c>
      <c r="E79" s="4">
        <v>3.9</v>
      </c>
      <c r="F79" s="4">
        <f t="shared" si="2"/>
        <v>1.8000000000000003</v>
      </c>
    </row>
    <row r="80" spans="1:6">
      <c r="A80">
        <f t="shared" si="3"/>
        <v>98</v>
      </c>
      <c r="B80" s="2">
        <v>43069</v>
      </c>
      <c r="C80" t="s">
        <v>4</v>
      </c>
      <c r="D80" s="4">
        <v>9.3000000000000007</v>
      </c>
      <c r="E80" s="4">
        <v>5.6</v>
      </c>
      <c r="F80" s="4">
        <f t="shared" si="2"/>
        <v>3.7000000000000011</v>
      </c>
    </row>
    <row r="81" spans="1:6">
      <c r="A81">
        <f t="shared" si="3"/>
        <v>99</v>
      </c>
      <c r="B81" s="2">
        <v>43069</v>
      </c>
      <c r="C81" t="s">
        <v>4</v>
      </c>
      <c r="D81" s="4">
        <v>8.1999999999999993</v>
      </c>
      <c r="E81" s="4">
        <v>5.7</v>
      </c>
      <c r="F81" s="4">
        <f t="shared" si="2"/>
        <v>2.4999999999999991</v>
      </c>
    </row>
    <row r="82" spans="1:6">
      <c r="A82">
        <f t="shared" si="3"/>
        <v>100</v>
      </c>
      <c r="B82" s="2">
        <v>43069</v>
      </c>
      <c r="C82" t="s">
        <v>4</v>
      </c>
      <c r="D82" s="4">
        <v>9.1</v>
      </c>
      <c r="E82" s="4">
        <v>5.0999999999999996</v>
      </c>
      <c r="F82" s="4">
        <f t="shared" si="2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Ruler="0" workbookViewId="0">
      <selection activeCell="C12" sqref="C12"/>
    </sheetView>
  </sheetViews>
  <sheetFormatPr baseColWidth="10" defaultRowHeight="15" x14ac:dyDescent="0"/>
  <cols>
    <col min="5" max="5" width="14.1640625" customWidth="1"/>
  </cols>
  <sheetData>
    <row r="1" spans="1: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50</v>
      </c>
      <c r="C2">
        <v>600</v>
      </c>
      <c r="D2">
        <v>860</v>
      </c>
      <c r="E2">
        <f>D2-C2</f>
        <v>260</v>
      </c>
    </row>
    <row r="3" spans="1:5">
      <c r="A3">
        <v>2</v>
      </c>
      <c r="B3">
        <v>50</v>
      </c>
      <c r="C3">
        <v>600</v>
      </c>
      <c r="D3">
        <v>865</v>
      </c>
      <c r="E3">
        <f t="shared" ref="E3:E33" si="0">D3-C3</f>
        <v>265</v>
      </c>
    </row>
    <row r="4" spans="1:5">
      <c r="A4">
        <f>1+A3</f>
        <v>3</v>
      </c>
      <c r="B4">
        <v>50</v>
      </c>
      <c r="C4">
        <v>600</v>
      </c>
      <c r="D4">
        <v>840</v>
      </c>
      <c r="E4">
        <f t="shared" si="0"/>
        <v>240</v>
      </c>
    </row>
    <row r="5" spans="1:5">
      <c r="A5">
        <f t="shared" ref="A5:A33" si="1">1+A4</f>
        <v>4</v>
      </c>
      <c r="B5">
        <v>50</v>
      </c>
      <c r="C5">
        <v>600</v>
      </c>
      <c r="D5">
        <v>865</v>
      </c>
      <c r="E5">
        <f t="shared" si="0"/>
        <v>265</v>
      </c>
    </row>
    <row r="6" spans="1:5">
      <c r="A6">
        <f t="shared" si="1"/>
        <v>5</v>
      </c>
      <c r="B6">
        <v>50</v>
      </c>
      <c r="C6">
        <v>600</v>
      </c>
      <c r="D6">
        <v>860</v>
      </c>
      <c r="E6">
        <f t="shared" si="0"/>
        <v>260</v>
      </c>
    </row>
    <row r="7" spans="1:5">
      <c r="A7">
        <f t="shared" si="1"/>
        <v>6</v>
      </c>
      <c r="B7">
        <v>50</v>
      </c>
      <c r="C7">
        <v>600</v>
      </c>
      <c r="D7">
        <v>865</v>
      </c>
      <c r="E7">
        <f t="shared" si="0"/>
        <v>265</v>
      </c>
    </row>
    <row r="8" spans="1:5">
      <c r="A8">
        <f t="shared" si="1"/>
        <v>7</v>
      </c>
      <c r="B8">
        <v>50</v>
      </c>
      <c r="C8">
        <v>600</v>
      </c>
      <c r="D8">
        <v>840</v>
      </c>
      <c r="E8">
        <f t="shared" si="0"/>
        <v>240</v>
      </c>
    </row>
    <row r="9" spans="1:5">
      <c r="A9">
        <f t="shared" si="1"/>
        <v>8</v>
      </c>
      <c r="B9">
        <v>50</v>
      </c>
      <c r="C9">
        <v>600</v>
      </c>
      <c r="D9">
        <v>825</v>
      </c>
      <c r="E9">
        <f t="shared" si="0"/>
        <v>225</v>
      </c>
    </row>
    <row r="10" spans="1:5">
      <c r="A10">
        <f t="shared" si="1"/>
        <v>9</v>
      </c>
      <c r="B10">
        <v>50</v>
      </c>
      <c r="C10">
        <v>600</v>
      </c>
      <c r="D10">
        <v>860</v>
      </c>
      <c r="E10">
        <f t="shared" si="0"/>
        <v>260</v>
      </c>
    </row>
    <row r="11" spans="1:5">
      <c r="A11">
        <f t="shared" si="1"/>
        <v>10</v>
      </c>
      <c r="B11">
        <v>50</v>
      </c>
      <c r="C11">
        <v>600</v>
      </c>
      <c r="D11">
        <v>900</v>
      </c>
      <c r="E11">
        <f t="shared" si="0"/>
        <v>300</v>
      </c>
    </row>
    <row r="12" spans="1:5">
      <c r="A12">
        <f t="shared" si="1"/>
        <v>11</v>
      </c>
      <c r="B12">
        <v>50</v>
      </c>
      <c r="C12">
        <v>600</v>
      </c>
      <c r="D12">
        <v>850</v>
      </c>
      <c r="E12">
        <f t="shared" si="0"/>
        <v>250</v>
      </c>
    </row>
    <row r="13" spans="1:5">
      <c r="A13">
        <f t="shared" si="1"/>
        <v>12</v>
      </c>
      <c r="B13">
        <v>50</v>
      </c>
      <c r="C13">
        <v>600</v>
      </c>
      <c r="D13">
        <v>830</v>
      </c>
      <c r="E13">
        <f t="shared" si="0"/>
        <v>230</v>
      </c>
    </row>
    <row r="14" spans="1:5">
      <c r="A14">
        <f t="shared" si="1"/>
        <v>13</v>
      </c>
      <c r="B14">
        <v>50</v>
      </c>
      <c r="C14">
        <v>600</v>
      </c>
      <c r="D14">
        <v>860</v>
      </c>
      <c r="E14">
        <f t="shared" si="0"/>
        <v>260</v>
      </c>
    </row>
    <row r="15" spans="1:5">
      <c r="A15">
        <f t="shared" si="1"/>
        <v>14</v>
      </c>
      <c r="B15">
        <v>50</v>
      </c>
      <c r="C15">
        <v>600</v>
      </c>
      <c r="D15">
        <v>860</v>
      </c>
      <c r="E15">
        <f t="shared" si="0"/>
        <v>260</v>
      </c>
    </row>
    <row r="16" spans="1:5">
      <c r="A16">
        <f t="shared" si="1"/>
        <v>15</v>
      </c>
      <c r="B16">
        <v>50</v>
      </c>
      <c r="C16">
        <v>600</v>
      </c>
      <c r="D16">
        <v>850</v>
      </c>
      <c r="E16">
        <f t="shared" si="0"/>
        <v>250</v>
      </c>
    </row>
    <row r="17" spans="1:5">
      <c r="A17">
        <f t="shared" si="1"/>
        <v>16</v>
      </c>
      <c r="B17">
        <v>50</v>
      </c>
      <c r="C17">
        <v>600</v>
      </c>
      <c r="D17">
        <v>850</v>
      </c>
      <c r="E17">
        <f t="shared" si="0"/>
        <v>250</v>
      </c>
    </row>
    <row r="18" spans="1:5">
      <c r="A18">
        <f t="shared" si="1"/>
        <v>17</v>
      </c>
      <c r="B18">
        <v>50</v>
      </c>
      <c r="C18">
        <v>600</v>
      </c>
      <c r="D18">
        <v>860</v>
      </c>
      <c r="E18">
        <f t="shared" si="0"/>
        <v>260</v>
      </c>
    </row>
    <row r="19" spans="1:5">
      <c r="A19">
        <f t="shared" si="1"/>
        <v>18</v>
      </c>
      <c r="B19">
        <v>50</v>
      </c>
      <c r="C19">
        <v>600</v>
      </c>
      <c r="D19">
        <v>860</v>
      </c>
      <c r="E19">
        <f t="shared" si="0"/>
        <v>260</v>
      </c>
    </row>
    <row r="20" spans="1:5">
      <c r="A20">
        <f t="shared" si="1"/>
        <v>19</v>
      </c>
      <c r="B20">
        <v>50</v>
      </c>
      <c r="C20">
        <v>700</v>
      </c>
      <c r="D20">
        <v>950</v>
      </c>
      <c r="E20">
        <f t="shared" si="0"/>
        <v>250</v>
      </c>
    </row>
    <row r="21" spans="1:5">
      <c r="A21">
        <f t="shared" si="1"/>
        <v>20</v>
      </c>
      <c r="B21">
        <v>50</v>
      </c>
      <c r="C21">
        <v>700</v>
      </c>
      <c r="D21">
        <v>960</v>
      </c>
      <c r="E21">
        <f t="shared" si="0"/>
        <v>260</v>
      </c>
    </row>
    <row r="22" spans="1:5">
      <c r="A22">
        <f t="shared" si="1"/>
        <v>21</v>
      </c>
      <c r="B22">
        <v>50</v>
      </c>
      <c r="C22">
        <v>700</v>
      </c>
      <c r="D22">
        <v>970</v>
      </c>
      <c r="E22">
        <f t="shared" si="0"/>
        <v>270</v>
      </c>
    </row>
    <row r="23" spans="1:5">
      <c r="A23">
        <f t="shared" si="1"/>
        <v>22</v>
      </c>
      <c r="B23">
        <v>50</v>
      </c>
      <c r="C23">
        <v>700</v>
      </c>
      <c r="D23">
        <v>980</v>
      </c>
      <c r="E23">
        <f t="shared" si="0"/>
        <v>280</v>
      </c>
    </row>
    <row r="24" spans="1:5">
      <c r="A24">
        <f t="shared" si="1"/>
        <v>23</v>
      </c>
      <c r="B24">
        <v>50</v>
      </c>
      <c r="C24">
        <v>700</v>
      </c>
      <c r="D24">
        <v>980</v>
      </c>
      <c r="E24">
        <f t="shared" si="0"/>
        <v>280</v>
      </c>
    </row>
    <row r="25" spans="1:5">
      <c r="A25">
        <f t="shared" si="1"/>
        <v>24</v>
      </c>
      <c r="B25">
        <v>50</v>
      </c>
      <c r="C25">
        <v>600</v>
      </c>
      <c r="D25">
        <v>870</v>
      </c>
      <c r="E25">
        <f t="shared" si="0"/>
        <v>270</v>
      </c>
    </row>
    <row r="26" spans="1:5">
      <c r="A26">
        <f t="shared" si="1"/>
        <v>25</v>
      </c>
      <c r="B26">
        <v>50</v>
      </c>
      <c r="C26" s="3">
        <v>700</v>
      </c>
      <c r="D26">
        <v>940</v>
      </c>
      <c r="E26">
        <f t="shared" si="0"/>
        <v>240</v>
      </c>
    </row>
    <row r="27" spans="1:5">
      <c r="A27">
        <f t="shared" si="1"/>
        <v>26</v>
      </c>
      <c r="B27">
        <v>50</v>
      </c>
      <c r="C27" s="3">
        <v>700</v>
      </c>
      <c r="D27">
        <v>960</v>
      </c>
      <c r="E27">
        <f t="shared" si="0"/>
        <v>260</v>
      </c>
    </row>
    <row r="28" spans="1:5">
      <c r="A28">
        <f t="shared" si="1"/>
        <v>27</v>
      </c>
      <c r="B28">
        <v>50</v>
      </c>
      <c r="C28" s="3">
        <v>700</v>
      </c>
      <c r="D28">
        <v>980</v>
      </c>
      <c r="E28">
        <f t="shared" si="0"/>
        <v>280</v>
      </c>
    </row>
    <row r="29" spans="1:5">
      <c r="A29">
        <f t="shared" si="1"/>
        <v>28</v>
      </c>
      <c r="B29">
        <v>50</v>
      </c>
      <c r="C29" s="3">
        <v>700</v>
      </c>
      <c r="D29">
        <v>990</v>
      </c>
      <c r="E29">
        <f t="shared" si="0"/>
        <v>290</v>
      </c>
    </row>
    <row r="30" spans="1:5">
      <c r="A30">
        <f t="shared" si="1"/>
        <v>29</v>
      </c>
      <c r="B30">
        <v>50</v>
      </c>
      <c r="C30" s="3">
        <v>700</v>
      </c>
      <c r="D30">
        <v>955</v>
      </c>
      <c r="E30">
        <f t="shared" si="0"/>
        <v>255</v>
      </c>
    </row>
    <row r="31" spans="1:5">
      <c r="A31">
        <f t="shared" si="1"/>
        <v>30</v>
      </c>
      <c r="B31">
        <v>50</v>
      </c>
      <c r="C31" s="3">
        <v>700</v>
      </c>
      <c r="D31">
        <v>955</v>
      </c>
      <c r="E31">
        <f t="shared" si="0"/>
        <v>255</v>
      </c>
    </row>
    <row r="32" spans="1:5">
      <c r="A32">
        <f t="shared" si="1"/>
        <v>31</v>
      </c>
      <c r="B32">
        <v>50</v>
      </c>
      <c r="C32" s="3">
        <v>700</v>
      </c>
      <c r="D32">
        <v>955</v>
      </c>
      <c r="E32">
        <f t="shared" si="0"/>
        <v>255</v>
      </c>
    </row>
    <row r="33" spans="1:5">
      <c r="A33">
        <f t="shared" si="1"/>
        <v>32</v>
      </c>
      <c r="B33">
        <v>50</v>
      </c>
      <c r="C33" s="3">
        <v>700</v>
      </c>
      <c r="D33">
        <v>920</v>
      </c>
      <c r="E33">
        <f t="shared" si="0"/>
        <v>220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Ruler="0" workbookViewId="0">
      <selection activeCell="H8" sqref="H8"/>
    </sheetView>
  </sheetViews>
  <sheetFormatPr baseColWidth="10" defaultRowHeight="15" x14ac:dyDescent="0"/>
  <cols>
    <col min="1" max="1" width="22.33203125" style="12" customWidth="1"/>
    <col min="2" max="2" width="8.5" style="12" customWidth="1"/>
    <col min="3" max="3" width="12.83203125" style="12" customWidth="1"/>
    <col min="4" max="4" width="17.6640625" style="12" customWidth="1"/>
    <col min="5" max="5" width="15.33203125" style="12" customWidth="1"/>
    <col min="6" max="6" width="14.1640625" style="12" customWidth="1"/>
    <col min="7" max="7" width="12.83203125" style="12" customWidth="1"/>
    <col min="8" max="8" width="18.33203125" style="4" customWidth="1"/>
    <col min="9" max="9" width="16.1640625" style="4" customWidth="1"/>
  </cols>
  <sheetData>
    <row r="1" spans="1:12" ht="49" customHeight="1">
      <c r="B1" s="20" t="s">
        <v>47</v>
      </c>
      <c r="C1" s="20"/>
      <c r="D1" s="20"/>
      <c r="E1" s="20"/>
      <c r="F1" s="20"/>
      <c r="G1" s="20"/>
      <c r="H1" s="20"/>
      <c r="I1" s="20"/>
      <c r="J1" s="20"/>
      <c r="K1" s="20"/>
      <c r="L1" s="20"/>
    </row>
    <row r="3" spans="1:12" s="6" customFormat="1" ht="31" customHeight="1">
      <c r="A3" s="11" t="s">
        <v>53</v>
      </c>
      <c r="B3" s="11" t="s">
        <v>23</v>
      </c>
      <c r="C3" s="11" t="s">
        <v>52</v>
      </c>
      <c r="D3" s="11" t="s">
        <v>48</v>
      </c>
      <c r="E3" s="11" t="s">
        <v>49</v>
      </c>
      <c r="F3" s="11" t="s">
        <v>50</v>
      </c>
      <c r="G3" s="11" t="s">
        <v>51</v>
      </c>
      <c r="H3" s="14"/>
      <c r="I3" s="14"/>
    </row>
    <row r="4" spans="1:12">
      <c r="A4" s="12" t="s">
        <v>54</v>
      </c>
      <c r="B4" s="12">
        <v>1</v>
      </c>
      <c r="C4" s="12" t="s">
        <v>24</v>
      </c>
      <c r="D4" s="12">
        <v>500</v>
      </c>
      <c r="E4" s="12">
        <v>620</v>
      </c>
      <c r="F4" s="12">
        <f>E4-D4</f>
        <v>120</v>
      </c>
      <c r="G4" s="12">
        <v>25</v>
      </c>
    </row>
    <row r="5" spans="1:12">
      <c r="A5" s="12" t="s">
        <v>54</v>
      </c>
      <c r="B5" s="12">
        <v>16</v>
      </c>
      <c r="C5" s="12" t="s">
        <v>24</v>
      </c>
      <c r="D5" s="12">
        <v>500</v>
      </c>
      <c r="E5" s="12">
        <v>605</v>
      </c>
      <c r="F5" s="12">
        <f t="shared" ref="F5:F35" si="0">E5-D5</f>
        <v>105</v>
      </c>
      <c r="G5" s="12">
        <v>23</v>
      </c>
    </row>
    <row r="6" spans="1:12">
      <c r="A6" s="12" t="s">
        <v>54</v>
      </c>
      <c r="B6" s="12">
        <v>5</v>
      </c>
      <c r="C6" s="12" t="s">
        <v>24</v>
      </c>
      <c r="D6" s="12">
        <v>500</v>
      </c>
      <c r="E6" s="12">
        <v>605</v>
      </c>
      <c r="F6" s="12">
        <f t="shared" si="0"/>
        <v>105</v>
      </c>
      <c r="G6" s="12">
        <v>24</v>
      </c>
    </row>
    <row r="7" spans="1:12">
      <c r="A7" s="12" t="s">
        <v>54</v>
      </c>
      <c r="B7" s="12">
        <v>15</v>
      </c>
      <c r="C7" s="12" t="s">
        <v>24</v>
      </c>
      <c r="D7" s="12">
        <v>500</v>
      </c>
      <c r="E7" s="12">
        <v>600</v>
      </c>
      <c r="F7" s="12">
        <f t="shared" si="0"/>
        <v>100</v>
      </c>
      <c r="G7" s="12">
        <v>23</v>
      </c>
    </row>
    <row r="8" spans="1:12">
      <c r="A8" s="12" t="s">
        <v>55</v>
      </c>
      <c r="B8" s="12">
        <v>27</v>
      </c>
      <c r="C8" s="12" t="s">
        <v>25</v>
      </c>
      <c r="D8" s="12">
        <v>500</v>
      </c>
      <c r="E8" s="12">
        <v>640</v>
      </c>
      <c r="F8" s="12">
        <f t="shared" si="0"/>
        <v>140</v>
      </c>
      <c r="G8" s="12">
        <v>22</v>
      </c>
    </row>
    <row r="9" spans="1:12">
      <c r="A9" s="12" t="s">
        <v>55</v>
      </c>
      <c r="B9" s="12">
        <v>28</v>
      </c>
      <c r="C9" s="12" t="s">
        <v>25</v>
      </c>
      <c r="D9" s="12">
        <v>500</v>
      </c>
      <c r="E9" s="12">
        <v>620</v>
      </c>
      <c r="F9" s="12">
        <f t="shared" si="0"/>
        <v>120</v>
      </c>
      <c r="G9" s="12">
        <v>22</v>
      </c>
    </row>
    <row r="10" spans="1:12">
      <c r="A10" s="12" t="s">
        <v>55</v>
      </c>
      <c r="B10" s="12">
        <v>18</v>
      </c>
      <c r="C10" s="12" t="s">
        <v>25</v>
      </c>
      <c r="D10" s="12">
        <v>500</v>
      </c>
      <c r="E10" s="12">
        <v>610</v>
      </c>
      <c r="F10" s="12">
        <f t="shared" si="0"/>
        <v>110</v>
      </c>
      <c r="G10" s="12">
        <v>21</v>
      </c>
    </row>
    <row r="11" spans="1:12">
      <c r="A11" s="12" t="s">
        <v>55</v>
      </c>
      <c r="B11" s="12">
        <v>17</v>
      </c>
      <c r="C11" s="13" t="s">
        <v>25</v>
      </c>
      <c r="D11" s="12">
        <v>500</v>
      </c>
      <c r="E11" s="12">
        <v>620</v>
      </c>
      <c r="F11" s="12">
        <f t="shared" si="0"/>
        <v>120</v>
      </c>
      <c r="G11" s="12">
        <v>23</v>
      </c>
    </row>
    <row r="12" spans="1:12">
      <c r="A12" s="12" t="s">
        <v>56</v>
      </c>
      <c r="B12" s="12">
        <v>2</v>
      </c>
      <c r="C12" s="12" t="s">
        <v>27</v>
      </c>
      <c r="D12" s="12">
        <v>500</v>
      </c>
      <c r="E12" s="12">
        <v>630</v>
      </c>
      <c r="F12" s="12">
        <f t="shared" si="0"/>
        <v>130</v>
      </c>
      <c r="G12" s="12">
        <v>23</v>
      </c>
    </row>
    <row r="13" spans="1:12">
      <c r="A13" s="12" t="s">
        <v>56</v>
      </c>
      <c r="B13" s="12">
        <v>30</v>
      </c>
      <c r="C13" s="12" t="s">
        <v>27</v>
      </c>
      <c r="D13" s="12">
        <v>500</v>
      </c>
      <c r="E13" s="12">
        <v>610</v>
      </c>
      <c r="F13" s="12">
        <f t="shared" si="0"/>
        <v>110</v>
      </c>
      <c r="G13" s="12">
        <v>21</v>
      </c>
    </row>
    <row r="14" spans="1:12">
      <c r="A14" s="12" t="s">
        <v>56</v>
      </c>
      <c r="B14" s="12">
        <v>31</v>
      </c>
      <c r="C14" s="12" t="s">
        <v>27</v>
      </c>
      <c r="D14" s="12">
        <v>500</v>
      </c>
      <c r="E14" s="12">
        <v>620</v>
      </c>
      <c r="F14" s="12">
        <f t="shared" si="0"/>
        <v>120</v>
      </c>
      <c r="G14" s="12">
        <v>24</v>
      </c>
    </row>
    <row r="15" spans="1:12">
      <c r="A15" s="12" t="s">
        <v>56</v>
      </c>
      <c r="B15" s="12">
        <v>32</v>
      </c>
      <c r="C15" s="12" t="s">
        <v>27</v>
      </c>
      <c r="D15" s="12">
        <v>500</v>
      </c>
      <c r="E15" s="12">
        <v>615</v>
      </c>
      <c r="F15" s="12">
        <f t="shared" si="0"/>
        <v>115</v>
      </c>
      <c r="G15" s="12">
        <v>24</v>
      </c>
    </row>
    <row r="16" spans="1:12">
      <c r="A16" s="12" t="s">
        <v>57</v>
      </c>
      <c r="B16" s="12">
        <v>3</v>
      </c>
      <c r="C16" s="12" t="s">
        <v>29</v>
      </c>
      <c r="D16" s="12">
        <v>500</v>
      </c>
      <c r="E16" s="12">
        <v>605</v>
      </c>
      <c r="F16" s="12">
        <f t="shared" si="0"/>
        <v>105</v>
      </c>
      <c r="G16" s="12">
        <v>23</v>
      </c>
    </row>
    <row r="17" spans="1:7">
      <c r="A17" s="12" t="s">
        <v>57</v>
      </c>
      <c r="B17" s="12">
        <v>12</v>
      </c>
      <c r="C17" s="12" t="s">
        <v>29</v>
      </c>
      <c r="D17" s="12">
        <v>500</v>
      </c>
      <c r="E17" s="12">
        <v>605</v>
      </c>
      <c r="F17" s="12">
        <f t="shared" si="0"/>
        <v>105</v>
      </c>
      <c r="G17" s="12">
        <v>23</v>
      </c>
    </row>
    <row r="18" spans="1:7">
      <c r="A18" s="12" t="s">
        <v>57</v>
      </c>
      <c r="B18" s="12">
        <v>14</v>
      </c>
      <c r="C18" s="12" t="s">
        <v>29</v>
      </c>
      <c r="D18" s="12">
        <v>500</v>
      </c>
      <c r="E18" s="12">
        <v>615</v>
      </c>
      <c r="F18" s="12">
        <f t="shared" si="0"/>
        <v>115</v>
      </c>
      <c r="G18" s="12">
        <v>21</v>
      </c>
    </row>
    <row r="19" spans="1:7">
      <c r="A19" s="12" t="s">
        <v>57</v>
      </c>
      <c r="B19" s="12">
        <v>4</v>
      </c>
      <c r="C19" s="12" t="s">
        <v>29</v>
      </c>
      <c r="D19" s="12">
        <v>500</v>
      </c>
      <c r="E19" s="12">
        <v>620</v>
      </c>
      <c r="F19" s="12">
        <f t="shared" si="0"/>
        <v>120</v>
      </c>
      <c r="G19" s="12">
        <v>22</v>
      </c>
    </row>
    <row r="20" spans="1:7">
      <c r="A20" s="12" t="s">
        <v>54</v>
      </c>
      <c r="B20" s="12">
        <v>26</v>
      </c>
      <c r="C20" s="12" t="s">
        <v>22</v>
      </c>
      <c r="D20" s="12">
        <v>500</v>
      </c>
      <c r="E20" s="12">
        <v>630</v>
      </c>
      <c r="F20" s="12">
        <f t="shared" si="0"/>
        <v>130</v>
      </c>
      <c r="G20" s="12">
        <v>22</v>
      </c>
    </row>
    <row r="21" spans="1:7">
      <c r="A21" s="12" t="s">
        <v>54</v>
      </c>
      <c r="B21" s="12">
        <v>24</v>
      </c>
      <c r="C21" s="12" t="s">
        <v>22</v>
      </c>
      <c r="D21" s="12">
        <v>500</v>
      </c>
      <c r="E21" s="12">
        <v>635</v>
      </c>
      <c r="F21" s="12">
        <f t="shared" si="0"/>
        <v>135</v>
      </c>
      <c r="G21" s="12">
        <v>25</v>
      </c>
    </row>
    <row r="22" spans="1:7">
      <c r="A22" s="12" t="s">
        <v>54</v>
      </c>
      <c r="B22" s="12">
        <v>23</v>
      </c>
      <c r="C22" s="12" t="s">
        <v>22</v>
      </c>
      <c r="D22" s="12">
        <v>500</v>
      </c>
      <c r="E22" s="12">
        <v>640</v>
      </c>
      <c r="F22" s="12">
        <f t="shared" si="0"/>
        <v>140</v>
      </c>
      <c r="G22" s="12">
        <v>23</v>
      </c>
    </row>
    <row r="23" spans="1:7">
      <c r="A23" s="12" t="s">
        <v>54</v>
      </c>
      <c r="B23" s="12">
        <v>25</v>
      </c>
      <c r="C23" s="12" t="s">
        <v>22</v>
      </c>
      <c r="D23" s="12">
        <v>500</v>
      </c>
      <c r="E23" s="12">
        <v>630</v>
      </c>
      <c r="F23" s="12">
        <f t="shared" si="0"/>
        <v>130</v>
      </c>
      <c r="G23" s="12">
        <v>25</v>
      </c>
    </row>
    <row r="24" spans="1:7">
      <c r="A24" s="12" t="s">
        <v>55</v>
      </c>
      <c r="B24" s="12">
        <v>13</v>
      </c>
      <c r="C24" s="12" t="s">
        <v>26</v>
      </c>
      <c r="D24" s="12">
        <v>505</v>
      </c>
      <c r="E24" s="12">
        <v>635</v>
      </c>
      <c r="F24" s="12">
        <f t="shared" si="0"/>
        <v>130</v>
      </c>
      <c r="G24" s="12">
        <v>23</v>
      </c>
    </row>
    <row r="25" spans="1:7">
      <c r="A25" s="12" t="s">
        <v>55</v>
      </c>
      <c r="B25" s="12">
        <v>10</v>
      </c>
      <c r="C25" s="12" t="s">
        <v>26</v>
      </c>
      <c r="D25" s="12">
        <v>500</v>
      </c>
      <c r="E25" s="12">
        <v>640</v>
      </c>
      <c r="F25" s="12">
        <f t="shared" si="0"/>
        <v>140</v>
      </c>
      <c r="G25" s="12">
        <v>23</v>
      </c>
    </row>
    <row r="26" spans="1:7">
      <c r="A26" s="12" t="s">
        <v>55</v>
      </c>
      <c r="B26" s="12">
        <v>11</v>
      </c>
      <c r="C26" s="12" t="s">
        <v>26</v>
      </c>
      <c r="D26" s="12">
        <v>505</v>
      </c>
      <c r="E26" s="12">
        <v>620</v>
      </c>
      <c r="F26" s="12">
        <f t="shared" si="0"/>
        <v>115</v>
      </c>
      <c r="G26" s="12">
        <v>21</v>
      </c>
    </row>
    <row r="27" spans="1:7">
      <c r="A27" s="12" t="s">
        <v>55</v>
      </c>
      <c r="B27" s="12">
        <v>9</v>
      </c>
      <c r="C27" s="12" t="s">
        <v>26</v>
      </c>
      <c r="D27" s="12">
        <v>500</v>
      </c>
      <c r="E27" s="12">
        <v>620</v>
      </c>
      <c r="F27" s="12">
        <f t="shared" si="0"/>
        <v>120</v>
      </c>
      <c r="G27" s="12">
        <v>24</v>
      </c>
    </row>
    <row r="28" spans="1:7">
      <c r="A28" s="12" t="s">
        <v>56</v>
      </c>
      <c r="B28" s="12">
        <v>20</v>
      </c>
      <c r="C28" s="12" t="s">
        <v>28</v>
      </c>
      <c r="D28" s="12">
        <v>500</v>
      </c>
      <c r="E28" s="12">
        <v>625</v>
      </c>
      <c r="F28" s="12">
        <f t="shared" si="0"/>
        <v>125</v>
      </c>
      <c r="G28" s="12">
        <v>24</v>
      </c>
    </row>
    <row r="29" spans="1:7">
      <c r="A29" s="12" t="s">
        <v>56</v>
      </c>
      <c r="B29" s="12">
        <v>19</v>
      </c>
      <c r="C29" s="12" t="s">
        <v>28</v>
      </c>
      <c r="D29" s="12">
        <v>500</v>
      </c>
      <c r="E29" s="12">
        <v>610</v>
      </c>
      <c r="F29" s="12">
        <f t="shared" si="0"/>
        <v>110</v>
      </c>
      <c r="G29" s="12">
        <v>22</v>
      </c>
    </row>
    <row r="30" spans="1:7">
      <c r="A30" s="12" t="s">
        <v>56</v>
      </c>
      <c r="B30" s="12">
        <v>22</v>
      </c>
      <c r="C30" s="12" t="s">
        <v>28</v>
      </c>
      <c r="D30" s="12">
        <v>500</v>
      </c>
      <c r="E30" s="12">
        <v>630</v>
      </c>
      <c r="F30" s="12">
        <f t="shared" si="0"/>
        <v>130</v>
      </c>
      <c r="G30" s="12">
        <v>22</v>
      </c>
    </row>
    <row r="31" spans="1:7">
      <c r="A31" s="12" t="s">
        <v>56</v>
      </c>
      <c r="B31" s="12">
        <v>21</v>
      </c>
      <c r="C31" s="12" t="s">
        <v>28</v>
      </c>
      <c r="D31" s="12">
        <v>500</v>
      </c>
      <c r="E31" s="12">
        <v>635</v>
      </c>
      <c r="F31" s="12">
        <f t="shared" si="0"/>
        <v>135</v>
      </c>
      <c r="G31" s="12">
        <v>24</v>
      </c>
    </row>
    <row r="32" spans="1:7">
      <c r="A32" s="12" t="s">
        <v>57</v>
      </c>
      <c r="B32" s="12">
        <v>8</v>
      </c>
      <c r="C32" s="12" t="s">
        <v>30</v>
      </c>
      <c r="D32" s="12">
        <v>500</v>
      </c>
      <c r="E32" s="12">
        <v>605</v>
      </c>
      <c r="F32" s="12">
        <f t="shared" si="0"/>
        <v>105</v>
      </c>
      <c r="G32" s="12">
        <v>23</v>
      </c>
    </row>
    <row r="33" spans="1:7">
      <c r="A33" s="12" t="s">
        <v>57</v>
      </c>
      <c r="B33" s="12">
        <v>2</v>
      </c>
      <c r="C33" s="12" t="s">
        <v>30</v>
      </c>
      <c r="D33" s="12">
        <v>500</v>
      </c>
      <c r="E33" s="12">
        <v>625</v>
      </c>
      <c r="F33" s="12">
        <f t="shared" si="0"/>
        <v>125</v>
      </c>
      <c r="G33" s="12">
        <v>23</v>
      </c>
    </row>
    <row r="34" spans="1:7">
      <c r="A34" s="12" t="s">
        <v>57</v>
      </c>
      <c r="B34" s="12">
        <v>6</v>
      </c>
      <c r="C34" s="12" t="s">
        <v>30</v>
      </c>
      <c r="D34" s="12">
        <v>500</v>
      </c>
      <c r="E34" s="12">
        <v>620</v>
      </c>
      <c r="F34" s="12">
        <f t="shared" si="0"/>
        <v>120</v>
      </c>
      <c r="G34" s="12">
        <v>22</v>
      </c>
    </row>
    <row r="35" spans="1:7">
      <c r="A35" s="12" t="s">
        <v>57</v>
      </c>
      <c r="B35" s="12">
        <v>7</v>
      </c>
      <c r="C35" s="12" t="s">
        <v>30</v>
      </c>
      <c r="D35" s="12">
        <v>500</v>
      </c>
      <c r="E35" s="12">
        <v>605</v>
      </c>
      <c r="F35" s="12">
        <f t="shared" si="0"/>
        <v>105</v>
      </c>
      <c r="G35" s="12">
        <v>21</v>
      </c>
    </row>
  </sheetData>
  <mergeCells count="1">
    <mergeCell ref="B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showRuler="0" workbookViewId="0">
      <selection activeCell="B15" sqref="B15"/>
    </sheetView>
  </sheetViews>
  <sheetFormatPr baseColWidth="10" defaultRowHeight="15" x14ac:dyDescent="0"/>
  <cols>
    <col min="1" max="1" width="20.1640625" customWidth="1"/>
    <col min="2" max="2" width="135.83203125" style="6" customWidth="1"/>
  </cols>
  <sheetData>
    <row r="1" spans="1:2" s="1" customFormat="1">
      <c r="A1" s="1" t="s">
        <v>13</v>
      </c>
      <c r="B1" s="7" t="s">
        <v>16</v>
      </c>
    </row>
    <row r="2" spans="1:2">
      <c r="A2" s="2">
        <v>43045</v>
      </c>
      <c r="B2" s="6" t="s">
        <v>17</v>
      </c>
    </row>
    <row r="3" spans="1:2">
      <c r="A3" s="2">
        <v>43055</v>
      </c>
      <c r="B3" s="6" t="s">
        <v>18</v>
      </c>
    </row>
    <row r="4" spans="1:2" ht="45">
      <c r="A4" s="2">
        <v>43069</v>
      </c>
      <c r="B4" s="6" t="s">
        <v>19</v>
      </c>
    </row>
    <row r="5" spans="1:2">
      <c r="A5" s="2">
        <v>43089</v>
      </c>
      <c r="B5" s="6" t="s">
        <v>33</v>
      </c>
    </row>
    <row r="6" spans="1:2">
      <c r="A6" s="2">
        <v>43104</v>
      </c>
      <c r="B6" s="6" t="s">
        <v>34</v>
      </c>
    </row>
    <row r="7" spans="1:2">
      <c r="A7" s="2">
        <v>43123</v>
      </c>
      <c r="B7" s="6" t="s">
        <v>38</v>
      </c>
    </row>
    <row r="8" spans="1:2">
      <c r="A8" s="2">
        <v>43123</v>
      </c>
      <c r="B8" s="6" t="s">
        <v>42</v>
      </c>
    </row>
    <row r="9" spans="1:2">
      <c r="A9" s="2">
        <v>43124</v>
      </c>
      <c r="B9" s="6" t="s">
        <v>39</v>
      </c>
    </row>
    <row r="10" spans="1:2">
      <c r="A10" s="2">
        <v>43140</v>
      </c>
      <c r="B10" s="6" t="s">
        <v>41</v>
      </c>
    </row>
    <row r="11" spans="1:2">
      <c r="A11" s="2">
        <v>43140</v>
      </c>
      <c r="B11" s="6" t="s">
        <v>43</v>
      </c>
    </row>
    <row r="12" spans="1:2">
      <c r="A12" s="2">
        <v>43150</v>
      </c>
      <c r="B12" s="6" t="s">
        <v>44</v>
      </c>
    </row>
    <row r="13" spans="1:2" ht="30">
      <c r="A13" s="2">
        <v>43158</v>
      </c>
      <c r="B13" s="6" t="s">
        <v>45</v>
      </c>
    </row>
    <row r="14" spans="1:2">
      <c r="A14" s="2">
        <v>43159</v>
      </c>
      <c r="B14" s="6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 Samples</vt:lpstr>
      <vt:lpstr>Pre-treatment gen. samples</vt:lpstr>
      <vt:lpstr>Treat Groups</vt:lpstr>
      <vt:lpstr>Spawning Groups</vt:lpstr>
      <vt:lpstr>Dates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2017-12-01T04:07:38Z</dcterms:created>
  <dcterms:modified xsi:type="dcterms:W3CDTF">2018-07-24T12:00:32Z</dcterms:modified>
</cp:coreProperties>
</file>