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ura.spencer\Work\P.cod-2022\data\"/>
    </mc:Choice>
  </mc:AlternateContent>
  <bookViews>
    <workbookView xWindow="0" yWindow="0" windowWidth="11976" windowHeight="5784"/>
  </bookViews>
  <sheets>
    <sheet name="RNASeq-samples" sheetId="5" r:id="rId1"/>
  </sheets>
  <calcPr calcId="162913"/>
</workbook>
</file>

<file path=xl/calcChain.xml><?xml version="1.0" encoding="utf-8"?>
<calcChain xmlns="http://schemas.openxmlformats.org/spreadsheetml/2006/main">
  <c r="J35" i="5" l="1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34" i="5"/>
  <c r="J31" i="5"/>
  <c r="J32" i="5"/>
  <c r="J33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5" i="5"/>
  <c r="J3" i="5"/>
  <c r="J4" i="5"/>
  <c r="J2" i="5"/>
</calcChain>
</file>

<file path=xl/sharedStrings.xml><?xml version="1.0" encoding="utf-8"?>
<sst xmlns="http://schemas.openxmlformats.org/spreadsheetml/2006/main" count="229" uniqueCount="115">
  <si>
    <t>Tank Number</t>
  </si>
  <si>
    <t>Number Larvae Preserved</t>
  </si>
  <si>
    <t>Number larvae for RNASeq</t>
  </si>
  <si>
    <t>Ambient</t>
  </si>
  <si>
    <t>Low</t>
  </si>
  <si>
    <t>amb</t>
  </si>
  <si>
    <t>low</t>
  </si>
  <si>
    <t>Pcod_OA_2022_T23_3.2x_Rep0001.tif</t>
  </si>
  <si>
    <t>Pcod_OA_2022_T23_3.2x_Rep0002.tif</t>
  </si>
  <si>
    <t>Pcod_OA_2022_T23_3.2x_Rep0004.tif</t>
  </si>
  <si>
    <t>Pcod_OA_2022_T23_3.2x_Rep0005.tif</t>
  </si>
  <si>
    <t>Pcod_OA_2022_T24_3.2x_Rep0002.tif</t>
  </si>
  <si>
    <t>Pcod_OA_2022_T24_3.2x_Rep0005.tif</t>
  </si>
  <si>
    <t>Pcod_OA_2022_T24_3.2x_Rep0008.tif</t>
  </si>
  <si>
    <t>Pcod_OA_2022_T24_3.2x_Rep0009.tif</t>
  </si>
  <si>
    <t>Pcod_OA_2022_T2_3.2x_Rep0001.tif</t>
  </si>
  <si>
    <t>Pcod_OA_2022_T2_3.2x_Rep0002.tif</t>
  </si>
  <si>
    <t>Pcod_OA_2022_T2_3.2x_Rep0003.tif</t>
  </si>
  <si>
    <t>Pcod_OA_2022_T9_3.2x_Rep0001.tif</t>
  </si>
  <si>
    <t>Pcod_OA_2022_T9_3.2x_Rep0002.tif</t>
  </si>
  <si>
    <t>Pcod_OA_2022_T9_3.2x_Rep0005.tif</t>
  </si>
  <si>
    <t>Pcod_OA_2022_T9_3.2x_Rep0010.tif</t>
  </si>
  <si>
    <t>Pcod_OA_2022_T9_3.2x_Rep0011.tif</t>
  </si>
  <si>
    <t>Pcod_OA_2022_T10_3.2x_Rep0001.tif</t>
  </si>
  <si>
    <t>Pcod_OA_2022_T10_3.2x_Rep0002.tif</t>
  </si>
  <si>
    <t>Pcod_OA_2022_T11_3.2x_Rep0002.tif</t>
  </si>
  <si>
    <t>Pcod_OA_2022_T11_3.2x_Rep0006.tif</t>
  </si>
  <si>
    <t>Pcod_OA_2022_T11_3.2x_Rep0008.tif</t>
  </si>
  <si>
    <t>Pcod_OA_2022_T11_3.2x_Rep0011.tif</t>
  </si>
  <si>
    <t>Pcod_OA_2022_T12_3.2x_Rep0002.tif</t>
  </si>
  <si>
    <t>Pcod_OA_2022_T12_3.2x_Rep0008.tif</t>
  </si>
  <si>
    <t>Pcod_OA_2022_T12_3.2x_Rep0010.tif</t>
  </si>
  <si>
    <t>Pcod_OA_2022_T12_3.2x_Rep0011.tif</t>
  </si>
  <si>
    <t>Pcod_OA_2022_T1_3.2x_Rep0001.tif</t>
  </si>
  <si>
    <t>Pcod_OA_2022_T1_3.2x_Rep0002.tif</t>
  </si>
  <si>
    <t>Pcod_OA_2022_T1_3.2x_Rep0004.tif</t>
  </si>
  <si>
    <t>Pcod_OA_2022_T1_3.2x_Rep0010.tif</t>
  </si>
  <si>
    <t>Pcod_OA_2022_T1_3.2x_Rep0011.tif</t>
  </si>
  <si>
    <t>Pcod_OA_2022_T1_3.2x_Rep0015.tif</t>
  </si>
  <si>
    <t>Pcod_OA_051622_3.2x_T3_rep0004.tif</t>
  </si>
  <si>
    <t>Pcod_OA_051622_3.2x_T3_rep0006.tif</t>
  </si>
  <si>
    <t>Pcod_OA_051622_3.2x_T3_rep0007.tif</t>
  </si>
  <si>
    <t>Pcod_OA_051622_3.2x_T3_rep0010.tif</t>
  </si>
  <si>
    <t>Pcod_OA_051622_3.2x_T4_rep0001.tif</t>
  </si>
  <si>
    <t>Pcod_OA_051622_3.2x_T4_rep0007.tif</t>
  </si>
  <si>
    <t>Pcod_OA_051622_3.2x_T4_rep0009.tif</t>
  </si>
  <si>
    <t>Pcod_OA_051622_3.2x_T4_rep0010.tif</t>
  </si>
  <si>
    <t>Pcod_OA_051622_3.2x_T7_rep0003.tif</t>
  </si>
  <si>
    <t>Pcod_OA_051622_3.2x_T7_rep0008.tif</t>
  </si>
  <si>
    <t>Pcod_OA_051622_3.2x_T7_rep0010.tif</t>
  </si>
  <si>
    <t>Pcod_OA_051622_3.2x_T7_rep0011.tif</t>
  </si>
  <si>
    <t>Pcod_OA_051622_3.2x_T8_rep0001.tif</t>
  </si>
  <si>
    <t>Pcod_OA_051622_3.2x_T8_rep0008.tif</t>
  </si>
  <si>
    <t>Pcod_OA_051622_3.2x_T8_rep0009.tif</t>
  </si>
  <si>
    <t>Pcod_OA_051622_3.2x_T8_rep0011.tif</t>
  </si>
  <si>
    <t>Pcod_OA_051622_3.2x_T15_rep0001.tif</t>
  </si>
  <si>
    <t>Pcod_OA_051622_3.2x_T15_rep0003.tif</t>
  </si>
  <si>
    <t>Pcod_OA_051622_3.2x_T15_rep0007.tif</t>
  </si>
  <si>
    <t>Pcod_OA_051622_3.2x_T15_rep0009.tif</t>
  </si>
  <si>
    <t>Pcod_OA_051622_3.2x_T16_rep0002.tif</t>
  </si>
  <si>
    <t>Pcod_OA_051622_3.2x_T16_rep0005.tif</t>
  </si>
  <si>
    <t>Pcod_OA_051622_3.2x_T16_rep0007.tif</t>
  </si>
  <si>
    <t>Pcod_OA_051622_3.2x_T16_rep0010.tif</t>
  </si>
  <si>
    <t>Pcod_OA_051622_3.2x_T17_rep0001.tif</t>
  </si>
  <si>
    <t>Pcod_OA_051622_3.2x_T17_rep0003.tif</t>
  </si>
  <si>
    <t>Pcod_OA_051622_3.2x_T17_rep0007.tif</t>
  </si>
  <si>
    <t>Pcod_OA_051622_3.2x_T17_rep0008.tif</t>
  </si>
  <si>
    <t>Pcod_OA_051622_3.2x_T18_rep0003.tif</t>
  </si>
  <si>
    <t>Pcod_OA_051622_3.2x_T18_rep0007.tif</t>
  </si>
  <si>
    <t>Pcod_OA_051622_3.2x_T18_rep0008.tif</t>
  </si>
  <si>
    <t>Pcod_OA_051622_3.2x_T18_rep0009.tif</t>
  </si>
  <si>
    <t>Pcod_OA_RNA_060222_T22_3.2x_rep0006.tif</t>
  </si>
  <si>
    <t>Pcod_OA_RNA_060222_T22_3.2x_rep0011.tif</t>
  </si>
  <si>
    <t>Pcod_OA_RNA_060222_T22_3.2x_rep0012.tif</t>
  </si>
  <si>
    <t>Pcod_OA_RNA_060222_T22_3.2x_rep0014.tif</t>
  </si>
  <si>
    <t>Pcod_OA_RNA_060322_T13_3.2x_rep0002.tif</t>
  </si>
  <si>
    <t>Pcod_OA_RNA_060322_T13_3.2x_rep0004.tif</t>
  </si>
  <si>
    <t>Pcod_OA_RNA_060322_T13_3.2x_rep0006.tif</t>
  </si>
  <si>
    <t>Pcod_OA_RNA_060322_T14_3.2x_rep0013.tif</t>
  </si>
  <si>
    <t>Pcod_OA_RNA_060322_T14_3.2x_rep0014.tif</t>
  </si>
  <si>
    <t>Pcod_OA_RNA_060322_T14_3.2x_rep0015.tif</t>
  </si>
  <si>
    <t>Pcod_OA_RNA_060322_T14_3.2x_rep0017.tif</t>
  </si>
  <si>
    <t>Pcod_OA_RNA_060322_T19_3.2x_rep0001.tif</t>
  </si>
  <si>
    <t>Pcod_OA_RNA_060322_T19_3.2x_rep0002.tif</t>
  </si>
  <si>
    <t>Pcod_OA_RNA_060322_T19_3.2x_rep0003.tif</t>
  </si>
  <si>
    <t>Pcod_OA_RNA_060322_T19_3.2x_rep0004.tif</t>
  </si>
  <si>
    <t>Pcod_OA_RNA_060322_T19_3.2x_rep0005.tif</t>
  </si>
  <si>
    <t>Pcod_OA_RNA_060322_T19_3.2x_rep0006.tif</t>
  </si>
  <si>
    <t>Pcod_OA_RNA_060322_T19_3.2x_rep0007.tif</t>
  </si>
  <si>
    <t>Pcod_OA_RNA_060322_T19_3.2x_rep0008.tif</t>
  </si>
  <si>
    <t>Pcod_OA_RNA_060322_T19_3.2x_rep0009.tif</t>
  </si>
  <si>
    <t>Pcod_OA_RNA_060322_T19_3.2x_rep0010.tif</t>
  </si>
  <si>
    <t>Pcod_OA_RNA_060322_T19_3.2x_rep0011.tif</t>
  </si>
  <si>
    <t>Pcod_OA_RNA_060322_T19_3.2x_rep0012.tif</t>
  </si>
  <si>
    <t>Pcod_OA_RNA_060322_T19_3.2x_rep0013.tif</t>
  </si>
  <si>
    <t>Pcod_OA_RNA_060322_T19_3.2x_rep0014.tif</t>
  </si>
  <si>
    <t>Pcod_OA_RNA_060322_T19_3.2x_rep0015.tif</t>
  </si>
  <si>
    <t>Pcod_OA_RNA_060322_T21_3.2x_rep0002.tif</t>
  </si>
  <si>
    <t>Pcod_OA_RNA_060322_T21_3.2x_rep0007.tif</t>
  </si>
  <si>
    <t>Pcod_OA_RNA_060322_T21_3.2x_rep0011.tif</t>
  </si>
  <si>
    <t>Pcod_OA_RNA_060322_T21_3.2x_rep0013.tif</t>
  </si>
  <si>
    <t>date_collected</t>
  </si>
  <si>
    <t>days_post_hatch</t>
  </si>
  <si>
    <t>tank</t>
  </si>
  <si>
    <t>photo_number</t>
  </si>
  <si>
    <t>temperature</t>
  </si>
  <si>
    <t>photo_file</t>
  </si>
  <si>
    <t>length</t>
  </si>
  <si>
    <t>ph</t>
  </si>
  <si>
    <t>SUMMARY OF THE NUMBER OF SAMPLES PER TREATMENT, TANK</t>
  </si>
  <si>
    <t>67B</t>
  </si>
  <si>
    <t>vial number</t>
  </si>
  <si>
    <t>vial label</t>
  </si>
  <si>
    <t>Temperature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</si>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</sst>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rgb="FFFF0000"/>
      <name val="Arial"/>
    </font>
    <font>
      <sz val="10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9" borderId="0" xfId="0" applyFont="1" applyFill="1" applyAlignment="1">
      <alignment horizontal="center" wrapText="1"/>
    </xf>
    <xf numFmtId="0" fontId="5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858"/>
  <sheetViews>
    <sheetView tabSelected="1" workbookViewId="0">
      <pane ySplit="1" topLeftCell="A2" activePane="bottomLeft" state="frozen"/>
      <selection pane="bottomLeft" activeCell="R8" sqref="R8"/>
    </sheetView>
  </sheetViews>
  <sheetFormatPr defaultColWidth="12.6640625" defaultRowHeight="15.75" customHeight="1" x14ac:dyDescent="0.25"/>
  <cols>
    <col min="1" max="1" width="15.6640625" customWidth="1"/>
    <col min="2" max="2" width="15.77734375" customWidth="1"/>
    <col min="3" max="3" width="35.33203125" customWidth="1"/>
    <col min="5" max="5" width="16.21875" customWidth="1"/>
  </cols>
  <sheetData>
    <row r="1" spans="1:24" x14ac:dyDescent="0.25">
      <c r="A1" s="28" t="s">
        <v>101</v>
      </c>
      <c r="B1" s="28" t="s">
        <v>102</v>
      </c>
      <c r="C1" s="28" t="s">
        <v>106</v>
      </c>
      <c r="D1" s="28" t="s">
        <v>103</v>
      </c>
      <c r="E1" s="28" t="s">
        <v>104</v>
      </c>
      <c r="F1" s="28" t="s">
        <v>107</v>
      </c>
      <c r="G1" s="28" t="s">
        <v>105</v>
      </c>
      <c r="H1" s="28" t="s">
        <v>108</v>
      </c>
      <c r="I1" s="33" t="s">
        <v>111</v>
      </c>
      <c r="J1" s="33" t="s">
        <v>112</v>
      </c>
      <c r="K1" s="29"/>
      <c r="L1" s="1" t="s">
        <v>109</v>
      </c>
      <c r="Q1" s="29"/>
      <c r="R1" s="29"/>
      <c r="S1" s="29"/>
      <c r="T1" s="29"/>
      <c r="U1" s="29"/>
      <c r="V1" s="29"/>
      <c r="W1" s="29"/>
      <c r="X1" s="29"/>
    </row>
    <row r="2" spans="1:24" x14ac:dyDescent="0.25">
      <c r="A2" s="30">
        <v>44684</v>
      </c>
      <c r="B2" s="31">
        <v>11</v>
      </c>
      <c r="C2" s="31" t="s">
        <v>33</v>
      </c>
      <c r="D2" s="31">
        <v>1</v>
      </c>
      <c r="E2" s="31">
        <v>1</v>
      </c>
      <c r="F2" s="31">
        <v>5.8259999999999996</v>
      </c>
      <c r="G2" s="31">
        <v>10</v>
      </c>
      <c r="H2" s="31" t="s">
        <v>5</v>
      </c>
      <c r="I2" s="34">
        <v>1</v>
      </c>
      <c r="J2" s="34" t="str">
        <f>CONCATENATE("PCG00", I2)</f>
        <v>PCG001</v>
      </c>
      <c r="K2" s="32"/>
      <c r="L2" s="2" t="s">
        <v>113</v>
      </c>
      <c r="M2" s="3" t="s">
        <v>114</v>
      </c>
      <c r="N2" s="3" t="s">
        <v>0</v>
      </c>
      <c r="O2" s="4" t="s">
        <v>1</v>
      </c>
      <c r="P2" s="4" t="s">
        <v>2</v>
      </c>
      <c r="Q2" s="32"/>
      <c r="R2" s="32"/>
      <c r="S2" s="32"/>
      <c r="T2" s="32"/>
      <c r="U2" s="32"/>
      <c r="V2" s="32"/>
      <c r="W2" s="32"/>
      <c r="X2" s="32"/>
    </row>
    <row r="3" spans="1:24" x14ac:dyDescent="0.25">
      <c r="A3" s="30">
        <v>44684</v>
      </c>
      <c r="B3" s="31">
        <v>11</v>
      </c>
      <c r="C3" s="31" t="s">
        <v>34</v>
      </c>
      <c r="D3" s="31">
        <v>1</v>
      </c>
      <c r="E3" s="31">
        <v>2</v>
      </c>
      <c r="F3" s="31">
        <v>5.6219999999999999</v>
      </c>
      <c r="G3" s="31">
        <v>10</v>
      </c>
      <c r="H3" s="31" t="s">
        <v>5</v>
      </c>
      <c r="I3" s="34">
        <v>2</v>
      </c>
      <c r="J3" s="34" t="str">
        <f t="shared" ref="J3:J4" si="0">CONCATENATE("PCG00", I3)</f>
        <v>PCG002</v>
      </c>
      <c r="K3" s="32"/>
      <c r="L3" s="5">
        <v>10</v>
      </c>
      <c r="M3" s="5" t="s">
        <v>3</v>
      </c>
      <c r="N3" s="6">
        <v>1</v>
      </c>
      <c r="O3" s="6">
        <v>15</v>
      </c>
      <c r="P3" s="7">
        <v>6</v>
      </c>
      <c r="Q3" s="32"/>
      <c r="R3" s="32"/>
      <c r="S3" s="32"/>
      <c r="T3" s="32"/>
      <c r="U3" s="32"/>
      <c r="V3" s="32"/>
      <c r="W3" s="32"/>
      <c r="X3" s="32"/>
    </row>
    <row r="4" spans="1:24" x14ac:dyDescent="0.25">
      <c r="A4" s="30">
        <v>44684</v>
      </c>
      <c r="B4" s="31">
        <v>11</v>
      </c>
      <c r="C4" s="31" t="s">
        <v>35</v>
      </c>
      <c r="D4" s="31">
        <v>1</v>
      </c>
      <c r="E4" s="31">
        <v>4</v>
      </c>
      <c r="F4" s="31">
        <v>5.7619999999999996</v>
      </c>
      <c r="G4" s="31">
        <v>10</v>
      </c>
      <c r="H4" s="31" t="s">
        <v>5</v>
      </c>
      <c r="I4" s="34">
        <v>4</v>
      </c>
      <c r="J4" s="34" t="str">
        <f t="shared" si="0"/>
        <v>PCG004</v>
      </c>
      <c r="K4" s="32"/>
      <c r="L4" s="5">
        <v>10</v>
      </c>
      <c r="M4" s="5" t="s">
        <v>3</v>
      </c>
      <c r="N4" s="6">
        <v>2</v>
      </c>
      <c r="O4" s="6">
        <v>3</v>
      </c>
      <c r="P4" s="8">
        <v>3</v>
      </c>
      <c r="Q4" s="32"/>
      <c r="R4" s="32"/>
      <c r="S4" s="32"/>
      <c r="T4" s="32"/>
      <c r="U4" s="32"/>
      <c r="V4" s="32"/>
      <c r="W4" s="32"/>
      <c r="X4" s="32"/>
    </row>
    <row r="5" spans="1:24" x14ac:dyDescent="0.25">
      <c r="A5" s="30">
        <v>44684</v>
      </c>
      <c r="B5" s="31">
        <v>11</v>
      </c>
      <c r="C5" s="31" t="s">
        <v>36</v>
      </c>
      <c r="D5" s="31">
        <v>1</v>
      </c>
      <c r="E5" s="31">
        <v>10</v>
      </c>
      <c r="F5" s="31">
        <v>5.7249999999999996</v>
      </c>
      <c r="G5" s="31">
        <v>10</v>
      </c>
      <c r="H5" s="31" t="s">
        <v>5</v>
      </c>
      <c r="I5" s="34">
        <v>10</v>
      </c>
      <c r="J5" s="34" t="str">
        <f>CONCATENATE("PCG0", I5)</f>
        <v>PCG010</v>
      </c>
      <c r="K5" s="32"/>
      <c r="L5" s="5">
        <v>10</v>
      </c>
      <c r="M5" s="5" t="s">
        <v>3</v>
      </c>
      <c r="N5" s="6">
        <v>9</v>
      </c>
      <c r="O5" s="6">
        <v>11</v>
      </c>
      <c r="P5" s="8">
        <v>5</v>
      </c>
      <c r="Q5" s="32"/>
      <c r="R5" s="32"/>
      <c r="S5" s="32"/>
      <c r="T5" s="32"/>
      <c r="U5" s="32"/>
      <c r="V5" s="32"/>
      <c r="W5" s="32"/>
      <c r="X5" s="32"/>
    </row>
    <row r="6" spans="1:24" x14ac:dyDescent="0.25">
      <c r="A6" s="30">
        <v>44684</v>
      </c>
      <c r="B6" s="31">
        <v>11</v>
      </c>
      <c r="C6" s="31" t="s">
        <v>37</v>
      </c>
      <c r="D6" s="31">
        <v>1</v>
      </c>
      <c r="E6" s="31">
        <v>11</v>
      </c>
      <c r="F6" s="31">
        <v>5.7069999999999999</v>
      </c>
      <c r="G6" s="31">
        <v>10</v>
      </c>
      <c r="H6" s="31" t="s">
        <v>5</v>
      </c>
      <c r="I6" s="34">
        <v>11</v>
      </c>
      <c r="J6" s="34" t="str">
        <f t="shared" ref="J6:J33" si="1">CONCATENATE("PCG0", I6)</f>
        <v>PCG011</v>
      </c>
      <c r="K6" s="32"/>
      <c r="L6" s="5">
        <v>10</v>
      </c>
      <c r="M6" s="5" t="s">
        <v>3</v>
      </c>
      <c r="N6" s="6">
        <v>10</v>
      </c>
      <c r="O6" s="6">
        <v>2</v>
      </c>
      <c r="P6" s="9">
        <v>2</v>
      </c>
      <c r="Q6" s="32"/>
      <c r="R6" s="32"/>
      <c r="S6" s="32"/>
      <c r="T6" s="32"/>
      <c r="U6" s="32"/>
      <c r="V6" s="32"/>
      <c r="W6" s="32"/>
      <c r="X6" s="32"/>
    </row>
    <row r="7" spans="1:24" x14ac:dyDescent="0.25">
      <c r="A7" s="30">
        <v>44684</v>
      </c>
      <c r="B7" s="31">
        <v>11</v>
      </c>
      <c r="C7" s="31" t="s">
        <v>38</v>
      </c>
      <c r="D7" s="31">
        <v>1</v>
      </c>
      <c r="E7" s="31">
        <v>15</v>
      </c>
      <c r="F7" s="31">
        <v>5.9039999999999999</v>
      </c>
      <c r="G7" s="31">
        <v>10</v>
      </c>
      <c r="H7" s="31" t="s">
        <v>5</v>
      </c>
      <c r="I7" s="34">
        <v>15</v>
      </c>
      <c r="J7" s="34" t="str">
        <f t="shared" si="1"/>
        <v>PCG015</v>
      </c>
      <c r="K7" s="32"/>
      <c r="L7" s="10">
        <v>10</v>
      </c>
      <c r="M7" s="11" t="s">
        <v>4</v>
      </c>
      <c r="N7" s="12">
        <v>11</v>
      </c>
      <c r="O7" s="12">
        <v>15</v>
      </c>
      <c r="P7" s="11">
        <v>4</v>
      </c>
      <c r="Q7" s="32"/>
      <c r="R7" s="32"/>
      <c r="S7" s="32"/>
      <c r="T7" s="32"/>
      <c r="U7" s="32"/>
      <c r="V7" s="32"/>
      <c r="W7" s="32"/>
      <c r="X7" s="32"/>
    </row>
    <row r="8" spans="1:24" x14ac:dyDescent="0.25">
      <c r="A8" s="30">
        <v>44684</v>
      </c>
      <c r="B8" s="31">
        <v>11</v>
      </c>
      <c r="C8" s="31" t="s">
        <v>15</v>
      </c>
      <c r="D8" s="31">
        <v>2</v>
      </c>
      <c r="E8" s="31">
        <v>1</v>
      </c>
      <c r="F8" s="31">
        <v>5.3380000000000001</v>
      </c>
      <c r="G8" s="31">
        <v>10</v>
      </c>
      <c r="H8" s="31" t="s">
        <v>5</v>
      </c>
      <c r="I8" s="34">
        <v>16</v>
      </c>
      <c r="J8" s="34" t="str">
        <f t="shared" si="1"/>
        <v>PCG016</v>
      </c>
      <c r="K8" s="32"/>
      <c r="L8" s="10">
        <v>10</v>
      </c>
      <c r="M8" s="11" t="s">
        <v>4</v>
      </c>
      <c r="N8" s="12">
        <v>12</v>
      </c>
      <c r="O8" s="12">
        <v>15</v>
      </c>
      <c r="P8" s="11">
        <v>4</v>
      </c>
      <c r="Q8" s="32"/>
      <c r="R8" s="32"/>
      <c r="S8" s="32"/>
      <c r="T8" s="32"/>
      <c r="U8" s="32"/>
      <c r="V8" s="32"/>
      <c r="W8" s="32"/>
      <c r="X8" s="32"/>
    </row>
    <row r="9" spans="1:24" x14ac:dyDescent="0.25">
      <c r="A9" s="30">
        <v>44684</v>
      </c>
      <c r="B9" s="31">
        <v>11</v>
      </c>
      <c r="C9" s="31" t="s">
        <v>16</v>
      </c>
      <c r="D9" s="31">
        <v>2</v>
      </c>
      <c r="E9" s="31">
        <v>2</v>
      </c>
      <c r="F9" s="31">
        <v>5.5149999999999997</v>
      </c>
      <c r="G9" s="31">
        <v>10</v>
      </c>
      <c r="H9" s="31" t="s">
        <v>5</v>
      </c>
      <c r="I9" s="34">
        <v>17</v>
      </c>
      <c r="J9" s="34" t="str">
        <f t="shared" si="1"/>
        <v>PCG017</v>
      </c>
      <c r="K9" s="32"/>
      <c r="L9" s="10">
        <v>10</v>
      </c>
      <c r="M9" s="11" t="s">
        <v>4</v>
      </c>
      <c r="N9" s="12">
        <v>23</v>
      </c>
      <c r="O9" s="12">
        <v>5</v>
      </c>
      <c r="P9" s="11">
        <v>4</v>
      </c>
      <c r="Q9" s="32"/>
      <c r="R9" s="32"/>
      <c r="S9" s="32"/>
      <c r="T9" s="32"/>
      <c r="U9" s="32"/>
      <c r="V9" s="32"/>
      <c r="W9" s="32"/>
      <c r="X9" s="32"/>
    </row>
    <row r="10" spans="1:24" x14ac:dyDescent="0.25">
      <c r="A10" s="30">
        <v>44684</v>
      </c>
      <c r="B10" s="31">
        <v>11</v>
      </c>
      <c r="C10" s="31" t="s">
        <v>17</v>
      </c>
      <c r="D10" s="31">
        <v>2</v>
      </c>
      <c r="E10" s="31">
        <v>3</v>
      </c>
      <c r="F10" s="31">
        <v>5.1760000000000002</v>
      </c>
      <c r="G10" s="31">
        <v>10</v>
      </c>
      <c r="H10" s="31" t="s">
        <v>5</v>
      </c>
      <c r="I10" s="34">
        <v>18</v>
      </c>
      <c r="J10" s="34" t="str">
        <f t="shared" si="1"/>
        <v>PCG018</v>
      </c>
      <c r="K10" s="32"/>
      <c r="L10" s="10">
        <v>10</v>
      </c>
      <c r="M10" s="11" t="s">
        <v>4</v>
      </c>
      <c r="N10" s="12">
        <v>24</v>
      </c>
      <c r="O10" s="12">
        <v>9</v>
      </c>
      <c r="P10" s="11">
        <v>4</v>
      </c>
      <c r="Q10" s="32"/>
      <c r="R10" s="32"/>
      <c r="S10" s="32"/>
      <c r="T10" s="32"/>
      <c r="U10" s="32"/>
      <c r="V10" s="32"/>
      <c r="W10" s="32"/>
      <c r="X10" s="32"/>
    </row>
    <row r="11" spans="1:24" x14ac:dyDescent="0.25">
      <c r="A11" s="30">
        <v>44684</v>
      </c>
      <c r="B11" s="31">
        <v>11</v>
      </c>
      <c r="C11" s="31" t="s">
        <v>25</v>
      </c>
      <c r="D11" s="31">
        <v>11</v>
      </c>
      <c r="E11" s="31">
        <v>2</v>
      </c>
      <c r="F11" s="31">
        <v>6.0730000000000004</v>
      </c>
      <c r="G11" s="31">
        <v>10</v>
      </c>
      <c r="H11" s="31" t="s">
        <v>6</v>
      </c>
      <c r="I11" s="34">
        <v>20</v>
      </c>
      <c r="J11" s="34" t="str">
        <f t="shared" si="1"/>
        <v>PCG020</v>
      </c>
      <c r="K11" s="32"/>
      <c r="L11" s="13">
        <v>6</v>
      </c>
      <c r="M11" s="14" t="s">
        <v>3</v>
      </c>
      <c r="N11" s="15">
        <v>3</v>
      </c>
      <c r="O11" s="15">
        <v>10</v>
      </c>
      <c r="P11" s="13">
        <v>4</v>
      </c>
      <c r="Q11" s="32"/>
      <c r="R11" s="32"/>
      <c r="S11" s="32"/>
      <c r="T11" s="32"/>
      <c r="U11" s="32"/>
      <c r="V11" s="32"/>
      <c r="W11" s="32"/>
      <c r="X11" s="32"/>
    </row>
    <row r="12" spans="1:24" x14ac:dyDescent="0.25">
      <c r="A12" s="30">
        <v>44684</v>
      </c>
      <c r="B12" s="31">
        <v>11</v>
      </c>
      <c r="C12" s="31" t="s">
        <v>26</v>
      </c>
      <c r="D12" s="31">
        <v>11</v>
      </c>
      <c r="E12" s="31">
        <v>6</v>
      </c>
      <c r="F12" s="31">
        <v>5.4720000000000004</v>
      </c>
      <c r="G12" s="31">
        <v>10</v>
      </c>
      <c r="H12" s="31" t="s">
        <v>6</v>
      </c>
      <c r="I12" s="34">
        <v>24</v>
      </c>
      <c r="J12" s="34" t="str">
        <f t="shared" si="1"/>
        <v>PCG024</v>
      </c>
      <c r="K12" s="32"/>
      <c r="L12" s="14">
        <v>6</v>
      </c>
      <c r="M12" s="14" t="s">
        <v>3</v>
      </c>
      <c r="N12" s="15">
        <v>4</v>
      </c>
      <c r="O12" s="15">
        <v>10</v>
      </c>
      <c r="P12" s="13">
        <v>4</v>
      </c>
      <c r="Q12" s="32"/>
      <c r="R12" s="32"/>
      <c r="S12" s="32"/>
      <c r="T12" s="32"/>
      <c r="U12" s="32"/>
      <c r="V12" s="32"/>
      <c r="W12" s="32"/>
      <c r="X12" s="32"/>
    </row>
    <row r="13" spans="1:24" x14ac:dyDescent="0.25">
      <c r="A13" s="30">
        <v>44684</v>
      </c>
      <c r="B13" s="31">
        <v>11</v>
      </c>
      <c r="C13" s="31" t="s">
        <v>27</v>
      </c>
      <c r="D13" s="31">
        <v>11</v>
      </c>
      <c r="E13" s="31">
        <v>8</v>
      </c>
      <c r="F13" s="31">
        <v>5.7510000000000003</v>
      </c>
      <c r="G13" s="31">
        <v>10</v>
      </c>
      <c r="H13" s="31" t="s">
        <v>6</v>
      </c>
      <c r="I13" s="34">
        <v>26</v>
      </c>
      <c r="J13" s="34" t="str">
        <f t="shared" si="1"/>
        <v>PCG026</v>
      </c>
      <c r="K13" s="32"/>
      <c r="L13" s="14">
        <v>6</v>
      </c>
      <c r="M13" s="14" t="s">
        <v>3</v>
      </c>
      <c r="N13" s="15">
        <v>17</v>
      </c>
      <c r="O13" s="15">
        <v>10</v>
      </c>
      <c r="P13" s="13">
        <v>4</v>
      </c>
      <c r="Q13" s="32"/>
      <c r="R13" s="32"/>
      <c r="S13" s="32"/>
      <c r="T13" s="32"/>
      <c r="U13" s="32"/>
      <c r="V13" s="32"/>
      <c r="W13" s="32"/>
      <c r="X13" s="32"/>
    </row>
    <row r="14" spans="1:24" x14ac:dyDescent="0.25">
      <c r="A14" s="30">
        <v>44684</v>
      </c>
      <c r="B14" s="31">
        <v>11</v>
      </c>
      <c r="C14" s="31" t="s">
        <v>28</v>
      </c>
      <c r="D14" s="31">
        <v>11</v>
      </c>
      <c r="E14" s="31">
        <v>11</v>
      </c>
      <c r="F14" s="31">
        <v>6.19</v>
      </c>
      <c r="G14" s="31">
        <v>10</v>
      </c>
      <c r="H14" s="31" t="s">
        <v>6</v>
      </c>
      <c r="I14" s="34">
        <v>29</v>
      </c>
      <c r="J14" s="34" t="str">
        <f t="shared" si="1"/>
        <v>PCG029</v>
      </c>
      <c r="K14" s="32"/>
      <c r="L14" s="14">
        <v>6</v>
      </c>
      <c r="M14" s="14" t="s">
        <v>3</v>
      </c>
      <c r="N14" s="15">
        <v>18</v>
      </c>
      <c r="O14" s="15">
        <v>11</v>
      </c>
      <c r="P14" s="13">
        <v>4</v>
      </c>
      <c r="Q14" s="32"/>
      <c r="R14" s="32"/>
      <c r="S14" s="32"/>
      <c r="T14" s="32"/>
      <c r="U14" s="32"/>
      <c r="V14" s="32"/>
      <c r="W14" s="32"/>
      <c r="X14" s="32"/>
    </row>
    <row r="15" spans="1:24" x14ac:dyDescent="0.25">
      <c r="A15" s="30">
        <v>44684</v>
      </c>
      <c r="B15" s="31">
        <v>11</v>
      </c>
      <c r="C15" s="31" t="s">
        <v>29</v>
      </c>
      <c r="D15" s="31">
        <v>12</v>
      </c>
      <c r="E15" s="31">
        <v>2</v>
      </c>
      <c r="F15" s="31">
        <v>5.8380000000000001</v>
      </c>
      <c r="G15" s="31">
        <v>10</v>
      </c>
      <c r="H15" s="31" t="s">
        <v>6</v>
      </c>
      <c r="I15" s="34">
        <v>35</v>
      </c>
      <c r="J15" s="34" t="str">
        <f t="shared" si="1"/>
        <v>PCG035</v>
      </c>
      <c r="K15" s="32"/>
      <c r="L15" s="16">
        <v>6</v>
      </c>
      <c r="M15" s="16" t="s">
        <v>4</v>
      </c>
      <c r="N15" s="17">
        <v>7</v>
      </c>
      <c r="O15" s="17">
        <v>10</v>
      </c>
      <c r="P15" s="18">
        <v>4</v>
      </c>
      <c r="Q15" s="32"/>
      <c r="R15" s="32"/>
      <c r="S15" s="32"/>
      <c r="T15" s="32"/>
      <c r="U15" s="32"/>
      <c r="V15" s="32"/>
      <c r="W15" s="32"/>
      <c r="X15" s="32"/>
    </row>
    <row r="16" spans="1:24" x14ac:dyDescent="0.25">
      <c r="A16" s="30">
        <v>44684</v>
      </c>
      <c r="B16" s="31">
        <v>11</v>
      </c>
      <c r="C16" s="31" t="s">
        <v>30</v>
      </c>
      <c r="D16" s="31">
        <v>12</v>
      </c>
      <c r="E16" s="31">
        <v>8</v>
      </c>
      <c r="F16" s="31">
        <v>6.8369999999999997</v>
      </c>
      <c r="G16" s="31">
        <v>10</v>
      </c>
      <c r="H16" s="31" t="s">
        <v>6</v>
      </c>
      <c r="I16" s="34">
        <v>41</v>
      </c>
      <c r="J16" s="34" t="str">
        <f t="shared" si="1"/>
        <v>PCG041</v>
      </c>
      <c r="K16" s="32"/>
      <c r="L16" s="16">
        <v>6</v>
      </c>
      <c r="M16" s="16" t="s">
        <v>4</v>
      </c>
      <c r="N16" s="17">
        <v>8</v>
      </c>
      <c r="O16" s="17">
        <v>11</v>
      </c>
      <c r="P16" s="18">
        <v>4</v>
      </c>
      <c r="Q16" s="32"/>
      <c r="R16" s="32"/>
      <c r="S16" s="32"/>
      <c r="T16" s="32"/>
      <c r="U16" s="32"/>
      <c r="V16" s="32"/>
      <c r="W16" s="32"/>
      <c r="X16" s="32"/>
    </row>
    <row r="17" spans="1:24" x14ac:dyDescent="0.25">
      <c r="A17" s="30">
        <v>44684</v>
      </c>
      <c r="B17" s="31">
        <v>11</v>
      </c>
      <c r="C17" s="31" t="s">
        <v>31</v>
      </c>
      <c r="D17" s="31">
        <v>12</v>
      </c>
      <c r="E17" s="31">
        <v>10</v>
      </c>
      <c r="F17" s="31">
        <v>6.0359999999999996</v>
      </c>
      <c r="G17" s="31">
        <v>10</v>
      </c>
      <c r="H17" s="31" t="s">
        <v>6</v>
      </c>
      <c r="I17" s="34">
        <v>43</v>
      </c>
      <c r="J17" s="34" t="str">
        <f t="shared" si="1"/>
        <v>PCG043</v>
      </c>
      <c r="K17" s="32"/>
      <c r="L17" s="16">
        <v>6</v>
      </c>
      <c r="M17" s="16" t="s">
        <v>4</v>
      </c>
      <c r="N17" s="17">
        <v>15</v>
      </c>
      <c r="O17" s="17">
        <v>10</v>
      </c>
      <c r="P17" s="18">
        <v>4</v>
      </c>
      <c r="Q17" s="32"/>
      <c r="R17" s="32"/>
      <c r="S17" s="32"/>
      <c r="T17" s="32"/>
      <c r="U17" s="32"/>
      <c r="V17" s="32"/>
      <c r="W17" s="32"/>
      <c r="X17" s="32"/>
    </row>
    <row r="18" spans="1:24" x14ac:dyDescent="0.25">
      <c r="A18" s="30">
        <v>44684</v>
      </c>
      <c r="B18" s="31">
        <v>11</v>
      </c>
      <c r="C18" s="31" t="s">
        <v>32</v>
      </c>
      <c r="D18" s="31">
        <v>12</v>
      </c>
      <c r="E18" s="31">
        <v>11</v>
      </c>
      <c r="F18" s="31">
        <v>5.3650000000000002</v>
      </c>
      <c r="G18" s="31">
        <v>10</v>
      </c>
      <c r="H18" s="31" t="s">
        <v>6</v>
      </c>
      <c r="I18" s="34">
        <v>44</v>
      </c>
      <c r="J18" s="34" t="str">
        <f t="shared" si="1"/>
        <v>PCG044</v>
      </c>
      <c r="K18" s="32"/>
      <c r="L18" s="16">
        <v>6</v>
      </c>
      <c r="M18" s="16" t="s">
        <v>4</v>
      </c>
      <c r="N18" s="17">
        <v>16</v>
      </c>
      <c r="O18" s="17">
        <v>10</v>
      </c>
      <c r="P18" s="18">
        <v>4</v>
      </c>
      <c r="Q18" s="32"/>
      <c r="R18" s="32"/>
      <c r="S18" s="32"/>
      <c r="T18" s="32"/>
      <c r="U18" s="32"/>
      <c r="V18" s="32"/>
      <c r="W18" s="32"/>
      <c r="X18" s="32"/>
    </row>
    <row r="19" spans="1:24" x14ac:dyDescent="0.25">
      <c r="A19" s="30">
        <v>44684</v>
      </c>
      <c r="B19" s="31">
        <v>11</v>
      </c>
      <c r="C19" s="31" t="s">
        <v>18</v>
      </c>
      <c r="D19" s="31">
        <v>9</v>
      </c>
      <c r="E19" s="31">
        <v>1</v>
      </c>
      <c r="F19" s="31">
        <v>6.2839999999999998</v>
      </c>
      <c r="G19" s="31">
        <v>10</v>
      </c>
      <c r="H19" s="31" t="s">
        <v>5</v>
      </c>
      <c r="I19" s="34">
        <v>49</v>
      </c>
      <c r="J19" s="34" t="str">
        <f t="shared" si="1"/>
        <v>PCG049</v>
      </c>
      <c r="K19" s="32"/>
      <c r="L19" s="19">
        <v>3</v>
      </c>
      <c r="M19" s="20" t="s">
        <v>3</v>
      </c>
      <c r="N19" s="21">
        <v>5</v>
      </c>
      <c r="O19" s="21">
        <v>0</v>
      </c>
      <c r="P19" s="22">
        <v>0</v>
      </c>
      <c r="Q19" s="32"/>
      <c r="R19" s="32"/>
      <c r="S19" s="32"/>
      <c r="T19" s="32"/>
      <c r="U19" s="32"/>
      <c r="V19" s="32"/>
      <c r="W19" s="32"/>
      <c r="X19" s="32"/>
    </row>
    <row r="20" spans="1:24" x14ac:dyDescent="0.25">
      <c r="A20" s="30">
        <v>44684</v>
      </c>
      <c r="B20" s="31">
        <v>11</v>
      </c>
      <c r="C20" s="31" t="s">
        <v>19</v>
      </c>
      <c r="D20" s="31">
        <v>9</v>
      </c>
      <c r="E20" s="31">
        <v>2</v>
      </c>
      <c r="F20" s="31">
        <v>5.6260000000000003</v>
      </c>
      <c r="G20" s="31">
        <v>10</v>
      </c>
      <c r="H20" s="31" t="s">
        <v>5</v>
      </c>
      <c r="I20" s="34">
        <v>50</v>
      </c>
      <c r="J20" s="34" t="str">
        <f t="shared" si="1"/>
        <v>PCG050</v>
      </c>
      <c r="K20" s="32"/>
      <c r="L20" s="20">
        <v>3</v>
      </c>
      <c r="M20" s="20" t="s">
        <v>3</v>
      </c>
      <c r="N20" s="21">
        <v>6</v>
      </c>
      <c r="O20" s="21">
        <v>0</v>
      </c>
      <c r="P20" s="23">
        <v>0</v>
      </c>
      <c r="Q20" s="32"/>
      <c r="R20" s="32"/>
      <c r="S20" s="32"/>
      <c r="T20" s="32"/>
      <c r="U20" s="32"/>
      <c r="V20" s="32"/>
      <c r="W20" s="32"/>
      <c r="X20" s="32"/>
    </row>
    <row r="21" spans="1:24" x14ac:dyDescent="0.25">
      <c r="A21" s="30">
        <v>44684</v>
      </c>
      <c r="B21" s="31">
        <v>11</v>
      </c>
      <c r="C21" s="31" t="s">
        <v>20</v>
      </c>
      <c r="D21" s="31">
        <v>9</v>
      </c>
      <c r="E21" s="31">
        <v>5</v>
      </c>
      <c r="F21" s="31">
        <v>6.2039999999999997</v>
      </c>
      <c r="G21" s="31">
        <v>10</v>
      </c>
      <c r="H21" s="31" t="s">
        <v>5</v>
      </c>
      <c r="I21" s="34">
        <v>53</v>
      </c>
      <c r="J21" s="34" t="str">
        <f t="shared" si="1"/>
        <v>PCG053</v>
      </c>
      <c r="K21" s="32"/>
      <c r="L21" s="20">
        <v>3</v>
      </c>
      <c r="M21" s="20" t="s">
        <v>3</v>
      </c>
      <c r="N21" s="21">
        <v>19</v>
      </c>
      <c r="O21" s="21">
        <v>15</v>
      </c>
      <c r="P21" s="23">
        <v>15</v>
      </c>
      <c r="Q21" s="32"/>
      <c r="R21" s="32"/>
      <c r="S21" s="32"/>
      <c r="T21" s="32"/>
      <c r="U21" s="32"/>
      <c r="V21" s="32"/>
      <c r="W21" s="32"/>
      <c r="X21" s="32"/>
    </row>
    <row r="22" spans="1:24" x14ac:dyDescent="0.25">
      <c r="A22" s="30">
        <v>44684</v>
      </c>
      <c r="B22" s="31">
        <v>11</v>
      </c>
      <c r="C22" s="31" t="s">
        <v>21</v>
      </c>
      <c r="D22" s="31">
        <v>9</v>
      </c>
      <c r="E22" s="31">
        <v>10</v>
      </c>
      <c r="F22" s="31">
        <v>5.2380000000000004</v>
      </c>
      <c r="G22" s="31">
        <v>10</v>
      </c>
      <c r="H22" s="31" t="s">
        <v>5</v>
      </c>
      <c r="I22" s="34">
        <v>58</v>
      </c>
      <c r="J22" s="34" t="str">
        <f t="shared" si="1"/>
        <v>PCG058</v>
      </c>
      <c r="K22" s="32"/>
      <c r="L22" s="20">
        <v>3</v>
      </c>
      <c r="M22" s="20" t="s">
        <v>3</v>
      </c>
      <c r="N22" s="21">
        <v>20</v>
      </c>
      <c r="O22" s="21">
        <v>0</v>
      </c>
      <c r="P22" s="24">
        <v>0</v>
      </c>
      <c r="Q22" s="32"/>
      <c r="R22" s="32"/>
      <c r="S22" s="32"/>
      <c r="T22" s="32"/>
      <c r="U22" s="32"/>
      <c r="V22" s="32"/>
      <c r="W22" s="32"/>
      <c r="X22" s="32"/>
    </row>
    <row r="23" spans="1:24" x14ac:dyDescent="0.25">
      <c r="A23" s="30">
        <v>44684</v>
      </c>
      <c r="B23" s="31">
        <v>11</v>
      </c>
      <c r="C23" s="31" t="s">
        <v>22</v>
      </c>
      <c r="D23" s="31">
        <v>9</v>
      </c>
      <c r="E23" s="31">
        <v>11</v>
      </c>
      <c r="F23" s="31">
        <v>4.9569999999999999</v>
      </c>
      <c r="G23" s="31">
        <v>10</v>
      </c>
      <c r="H23" s="31" t="s">
        <v>5</v>
      </c>
      <c r="I23" s="34">
        <v>59</v>
      </c>
      <c r="J23" s="34" t="str">
        <f t="shared" si="1"/>
        <v>PCG059</v>
      </c>
      <c r="K23" s="32"/>
      <c r="L23" s="25">
        <v>3</v>
      </c>
      <c r="M23" s="25" t="s">
        <v>4</v>
      </c>
      <c r="N23" s="26">
        <v>13</v>
      </c>
      <c r="O23" s="26">
        <v>14</v>
      </c>
      <c r="P23" s="27">
        <v>3</v>
      </c>
      <c r="Q23" s="32"/>
      <c r="R23" s="32"/>
      <c r="S23" s="32"/>
      <c r="T23" s="32"/>
      <c r="U23" s="32"/>
      <c r="V23" s="32"/>
      <c r="W23" s="32"/>
      <c r="X23" s="32"/>
    </row>
    <row r="24" spans="1:24" x14ac:dyDescent="0.25">
      <c r="A24" s="30">
        <v>44684</v>
      </c>
      <c r="B24" s="31">
        <v>11</v>
      </c>
      <c r="C24" s="31" t="s">
        <v>23</v>
      </c>
      <c r="D24" s="31">
        <v>10</v>
      </c>
      <c r="E24" s="31">
        <v>1</v>
      </c>
      <c r="F24" s="31">
        <v>5.4119999999999999</v>
      </c>
      <c r="G24" s="31">
        <v>10</v>
      </c>
      <c r="H24" s="31" t="s">
        <v>5</v>
      </c>
      <c r="I24" s="34">
        <v>60</v>
      </c>
      <c r="J24" s="34" t="str">
        <f t="shared" si="1"/>
        <v>PCG060</v>
      </c>
      <c r="K24" s="32"/>
      <c r="L24" s="25">
        <v>3</v>
      </c>
      <c r="M24" s="25" t="s">
        <v>4</v>
      </c>
      <c r="N24" s="26">
        <v>14</v>
      </c>
      <c r="O24" s="26">
        <v>17</v>
      </c>
      <c r="P24" s="27">
        <v>4</v>
      </c>
      <c r="Q24" s="32"/>
      <c r="R24" s="32"/>
      <c r="S24" s="32"/>
      <c r="T24" s="32"/>
      <c r="U24" s="32"/>
      <c r="V24" s="32"/>
      <c r="W24" s="32"/>
      <c r="X24" s="32"/>
    </row>
    <row r="25" spans="1:24" x14ac:dyDescent="0.25">
      <c r="A25" s="30">
        <v>44684</v>
      </c>
      <c r="B25" s="31">
        <v>11</v>
      </c>
      <c r="C25" s="31" t="s">
        <v>24</v>
      </c>
      <c r="D25" s="31">
        <v>10</v>
      </c>
      <c r="E25" s="31">
        <v>2</v>
      </c>
      <c r="F25" s="31">
        <v>5.415</v>
      </c>
      <c r="G25" s="31">
        <v>10</v>
      </c>
      <c r="H25" s="31" t="s">
        <v>5</v>
      </c>
      <c r="I25" s="34">
        <v>61</v>
      </c>
      <c r="J25" s="34" t="str">
        <f t="shared" si="1"/>
        <v>PCG061</v>
      </c>
      <c r="K25" s="32"/>
      <c r="L25" s="25">
        <v>3</v>
      </c>
      <c r="M25" s="25" t="s">
        <v>4</v>
      </c>
      <c r="N25" s="26">
        <v>21</v>
      </c>
      <c r="O25" s="26">
        <v>18</v>
      </c>
      <c r="P25" s="27">
        <v>4</v>
      </c>
      <c r="Q25" s="32"/>
      <c r="R25" s="32"/>
      <c r="S25" s="32"/>
      <c r="T25" s="32"/>
      <c r="U25" s="32"/>
      <c r="V25" s="32"/>
      <c r="W25" s="32"/>
      <c r="X25" s="32"/>
    </row>
    <row r="26" spans="1:24" x14ac:dyDescent="0.25">
      <c r="A26" s="30">
        <v>44684</v>
      </c>
      <c r="B26" s="31">
        <v>11</v>
      </c>
      <c r="C26" s="31" t="s">
        <v>7</v>
      </c>
      <c r="D26" s="31">
        <v>23</v>
      </c>
      <c r="E26" s="31">
        <v>1</v>
      </c>
      <c r="F26" s="31">
        <v>6.383</v>
      </c>
      <c r="G26" s="31">
        <v>10</v>
      </c>
      <c r="H26" s="31" t="s">
        <v>6</v>
      </c>
      <c r="I26" s="34">
        <v>62</v>
      </c>
      <c r="J26" s="34" t="str">
        <f t="shared" si="1"/>
        <v>PCG062</v>
      </c>
      <c r="K26" s="32"/>
      <c r="L26" s="25">
        <v>3</v>
      </c>
      <c r="M26" s="25" t="s">
        <v>4</v>
      </c>
      <c r="N26" s="26">
        <v>22</v>
      </c>
      <c r="O26" s="26">
        <v>15</v>
      </c>
      <c r="P26" s="27">
        <v>4</v>
      </c>
      <c r="Q26" s="32"/>
      <c r="R26" s="32"/>
      <c r="S26" s="32"/>
      <c r="T26" s="32"/>
      <c r="U26" s="32"/>
      <c r="V26" s="32"/>
      <c r="W26" s="32"/>
      <c r="X26" s="32"/>
    </row>
    <row r="27" spans="1:24" x14ac:dyDescent="0.25">
      <c r="A27" s="30">
        <v>44684</v>
      </c>
      <c r="B27" s="31">
        <v>11</v>
      </c>
      <c r="C27" s="31" t="s">
        <v>8</v>
      </c>
      <c r="D27" s="31">
        <v>23</v>
      </c>
      <c r="E27" s="31">
        <v>2</v>
      </c>
      <c r="F27" s="31">
        <v>6.0250000000000004</v>
      </c>
      <c r="G27" s="31">
        <v>10</v>
      </c>
      <c r="H27" s="31" t="s">
        <v>6</v>
      </c>
      <c r="I27" s="34">
        <v>63</v>
      </c>
      <c r="J27" s="34" t="str">
        <f t="shared" si="1"/>
        <v>PCG063</v>
      </c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spans="1:24" x14ac:dyDescent="0.25">
      <c r="A28" s="30">
        <v>44684</v>
      </c>
      <c r="B28" s="31">
        <v>11</v>
      </c>
      <c r="C28" s="31" t="s">
        <v>9</v>
      </c>
      <c r="D28" s="31">
        <v>23</v>
      </c>
      <c r="E28" s="31">
        <v>4</v>
      </c>
      <c r="F28" s="31">
        <v>5.9020000000000001</v>
      </c>
      <c r="G28" s="31">
        <v>10</v>
      </c>
      <c r="H28" s="31" t="s">
        <v>6</v>
      </c>
      <c r="I28" s="34">
        <v>65</v>
      </c>
      <c r="J28" s="34" t="str">
        <f t="shared" si="1"/>
        <v>PCG065</v>
      </c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 spans="1:24" x14ac:dyDescent="0.25">
      <c r="A29" s="30">
        <v>44684</v>
      </c>
      <c r="B29" s="31">
        <v>11</v>
      </c>
      <c r="C29" s="31" t="s">
        <v>10</v>
      </c>
      <c r="D29" s="31">
        <v>23</v>
      </c>
      <c r="E29" s="31">
        <v>5</v>
      </c>
      <c r="F29" s="31">
        <v>5.95</v>
      </c>
      <c r="G29" s="31">
        <v>10</v>
      </c>
      <c r="H29" s="31" t="s">
        <v>6</v>
      </c>
      <c r="I29" s="34">
        <v>66</v>
      </c>
      <c r="J29" s="34" t="str">
        <f t="shared" si="1"/>
        <v>PCG066</v>
      </c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0" spans="1:24" x14ac:dyDescent="0.25">
      <c r="A30" s="30">
        <v>44684</v>
      </c>
      <c r="B30" s="31">
        <v>11</v>
      </c>
      <c r="C30" s="31" t="s">
        <v>11</v>
      </c>
      <c r="D30" s="31">
        <v>24</v>
      </c>
      <c r="E30" s="31">
        <v>2</v>
      </c>
      <c r="F30" s="31">
        <v>5.7830000000000004</v>
      </c>
      <c r="G30" s="31">
        <v>10</v>
      </c>
      <c r="H30" s="31" t="s">
        <v>6</v>
      </c>
      <c r="I30" s="34" t="s">
        <v>110</v>
      </c>
      <c r="J30" s="34" t="str">
        <f t="shared" si="1"/>
        <v>PCG067B</v>
      </c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</row>
    <row r="31" spans="1:24" x14ac:dyDescent="0.25">
      <c r="A31" s="30">
        <v>44684</v>
      </c>
      <c r="B31" s="31">
        <v>11</v>
      </c>
      <c r="C31" s="31" t="s">
        <v>12</v>
      </c>
      <c r="D31" s="31">
        <v>24</v>
      </c>
      <c r="E31" s="31">
        <v>5</v>
      </c>
      <c r="F31" s="31">
        <v>6.2560000000000002</v>
      </c>
      <c r="G31" s="31">
        <v>10</v>
      </c>
      <c r="H31" s="31" t="s">
        <v>6</v>
      </c>
      <c r="I31" s="34">
        <v>70</v>
      </c>
      <c r="J31" s="34" t="str">
        <f>CONCATENATE("PCG0", I31)</f>
        <v>PCG070</v>
      </c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 spans="1:24" x14ac:dyDescent="0.25">
      <c r="A32" s="30">
        <v>44684</v>
      </c>
      <c r="B32" s="31">
        <v>11</v>
      </c>
      <c r="C32" s="31" t="s">
        <v>13</v>
      </c>
      <c r="D32" s="31">
        <v>24</v>
      </c>
      <c r="E32" s="31">
        <v>8</v>
      </c>
      <c r="F32" s="31">
        <v>5.8620000000000001</v>
      </c>
      <c r="G32" s="31">
        <v>10</v>
      </c>
      <c r="H32" s="31" t="s">
        <v>6</v>
      </c>
      <c r="I32" s="34">
        <v>73</v>
      </c>
      <c r="J32" s="34" t="str">
        <f t="shared" si="1"/>
        <v>PCG073</v>
      </c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 spans="1:24" x14ac:dyDescent="0.25">
      <c r="A33" s="30">
        <v>44684</v>
      </c>
      <c r="B33" s="31">
        <v>11</v>
      </c>
      <c r="C33" s="31" t="s">
        <v>14</v>
      </c>
      <c r="D33" s="31">
        <v>24</v>
      </c>
      <c r="E33" s="31">
        <v>9</v>
      </c>
      <c r="F33" s="31">
        <v>5.1520000000000001</v>
      </c>
      <c r="G33" s="31">
        <v>10</v>
      </c>
      <c r="H33" s="31" t="s">
        <v>6</v>
      </c>
      <c r="I33" s="34">
        <v>74</v>
      </c>
      <c r="J33" s="34" t="str">
        <f t="shared" si="1"/>
        <v>PCG074</v>
      </c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</row>
    <row r="34" spans="1:24" x14ac:dyDescent="0.25">
      <c r="A34" s="30">
        <v>44697</v>
      </c>
      <c r="B34" s="31">
        <v>19</v>
      </c>
      <c r="C34" s="31" t="s">
        <v>39</v>
      </c>
      <c r="D34" s="31">
        <v>3</v>
      </c>
      <c r="E34" s="31">
        <v>4</v>
      </c>
      <c r="F34" s="31">
        <v>7.125</v>
      </c>
      <c r="G34" s="31">
        <v>6</v>
      </c>
      <c r="H34" s="31" t="s">
        <v>5</v>
      </c>
      <c r="I34" s="34">
        <v>118</v>
      </c>
      <c r="J34" s="34" t="str">
        <f>CONCATENATE("PCG", I34)</f>
        <v>PCG118</v>
      </c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 spans="1:24" x14ac:dyDescent="0.25">
      <c r="A35" s="30">
        <v>44697</v>
      </c>
      <c r="B35" s="31">
        <v>19</v>
      </c>
      <c r="C35" s="31" t="s">
        <v>40</v>
      </c>
      <c r="D35" s="31">
        <v>3</v>
      </c>
      <c r="E35" s="31">
        <v>6</v>
      </c>
      <c r="F35" s="31">
        <v>6.7569999999999997</v>
      </c>
      <c r="G35" s="31">
        <v>6</v>
      </c>
      <c r="H35" s="31" t="s">
        <v>5</v>
      </c>
      <c r="I35" s="34">
        <v>120</v>
      </c>
      <c r="J35" s="34" t="str">
        <f t="shared" ref="J35:J95" si="2">CONCATENATE("PCG", I35)</f>
        <v>PCG120</v>
      </c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 spans="1:24" x14ac:dyDescent="0.25">
      <c r="A36" s="30">
        <v>44697</v>
      </c>
      <c r="B36" s="31">
        <v>19</v>
      </c>
      <c r="C36" s="31" t="s">
        <v>41</v>
      </c>
      <c r="D36" s="31">
        <v>3</v>
      </c>
      <c r="E36" s="31">
        <v>7</v>
      </c>
      <c r="F36" s="31">
        <v>6.68</v>
      </c>
      <c r="G36" s="31">
        <v>6</v>
      </c>
      <c r="H36" s="31" t="s">
        <v>5</v>
      </c>
      <c r="I36" s="34">
        <v>121</v>
      </c>
      <c r="J36" s="34" t="str">
        <f t="shared" si="2"/>
        <v>PCG121</v>
      </c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 spans="1:24" x14ac:dyDescent="0.25">
      <c r="A37" s="30">
        <v>44697</v>
      </c>
      <c r="B37" s="31">
        <v>19</v>
      </c>
      <c r="C37" s="31" t="s">
        <v>42</v>
      </c>
      <c r="D37" s="31">
        <v>3</v>
      </c>
      <c r="E37" s="31">
        <v>10</v>
      </c>
      <c r="F37" s="31">
        <v>5.44</v>
      </c>
      <c r="G37" s="31">
        <v>6</v>
      </c>
      <c r="H37" s="31" t="s">
        <v>5</v>
      </c>
      <c r="I37" s="34">
        <v>124</v>
      </c>
      <c r="J37" s="34" t="str">
        <f t="shared" si="2"/>
        <v>PCG124</v>
      </c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 spans="1:24" x14ac:dyDescent="0.25">
      <c r="A38" s="30">
        <v>44697</v>
      </c>
      <c r="B38" s="31">
        <v>19</v>
      </c>
      <c r="C38" s="31" t="s">
        <v>43</v>
      </c>
      <c r="D38" s="31">
        <v>4</v>
      </c>
      <c r="E38" s="31">
        <v>1</v>
      </c>
      <c r="F38" s="31">
        <v>7.1470000000000002</v>
      </c>
      <c r="G38" s="31">
        <v>6</v>
      </c>
      <c r="H38" s="31" t="s">
        <v>5</v>
      </c>
      <c r="I38" s="34">
        <v>125</v>
      </c>
      <c r="J38" s="34" t="str">
        <f t="shared" si="2"/>
        <v>PCG125</v>
      </c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 spans="1:24" x14ac:dyDescent="0.25">
      <c r="A39" s="30">
        <v>44697</v>
      </c>
      <c r="B39" s="31">
        <v>19</v>
      </c>
      <c r="C39" s="31" t="s">
        <v>44</v>
      </c>
      <c r="D39" s="31">
        <v>4</v>
      </c>
      <c r="E39" s="31">
        <v>7</v>
      </c>
      <c r="F39" s="31">
        <v>6.8689999999999998</v>
      </c>
      <c r="G39" s="31">
        <v>6</v>
      </c>
      <c r="H39" s="31" t="s">
        <v>5</v>
      </c>
      <c r="I39" s="34">
        <v>131</v>
      </c>
      <c r="J39" s="34" t="str">
        <f t="shared" si="2"/>
        <v>PCG131</v>
      </c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 spans="1:24" x14ac:dyDescent="0.25">
      <c r="A40" s="30">
        <v>44697</v>
      </c>
      <c r="B40" s="31">
        <v>19</v>
      </c>
      <c r="C40" s="31" t="s">
        <v>45</v>
      </c>
      <c r="D40" s="31">
        <v>4</v>
      </c>
      <c r="E40" s="31">
        <v>9</v>
      </c>
      <c r="F40" s="31">
        <v>6.359</v>
      </c>
      <c r="G40" s="31">
        <v>6</v>
      </c>
      <c r="H40" s="31" t="s">
        <v>5</v>
      </c>
      <c r="I40" s="34">
        <v>133</v>
      </c>
      <c r="J40" s="34" t="str">
        <f t="shared" si="2"/>
        <v>PCG133</v>
      </c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 spans="1:24" x14ac:dyDescent="0.25">
      <c r="A41" s="30">
        <v>44697</v>
      </c>
      <c r="B41" s="31">
        <v>19</v>
      </c>
      <c r="C41" s="31" t="s">
        <v>46</v>
      </c>
      <c r="D41" s="31">
        <v>4</v>
      </c>
      <c r="E41" s="31">
        <v>10</v>
      </c>
      <c r="F41" s="31">
        <v>5.7279999999999998</v>
      </c>
      <c r="G41" s="31">
        <v>6</v>
      </c>
      <c r="H41" s="31" t="s">
        <v>5</v>
      </c>
      <c r="I41" s="34">
        <v>134</v>
      </c>
      <c r="J41" s="34" t="str">
        <f t="shared" si="2"/>
        <v>PCG134</v>
      </c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 spans="1:24" x14ac:dyDescent="0.25">
      <c r="A42" s="30">
        <v>44697</v>
      </c>
      <c r="B42" s="31">
        <v>19</v>
      </c>
      <c r="C42" s="31" t="s">
        <v>47</v>
      </c>
      <c r="D42" s="31">
        <v>7</v>
      </c>
      <c r="E42" s="31">
        <v>3</v>
      </c>
      <c r="F42" s="31">
        <v>7.1779999999999999</v>
      </c>
      <c r="G42" s="31">
        <v>6</v>
      </c>
      <c r="H42" s="31" t="s">
        <v>6</v>
      </c>
      <c r="I42" s="34">
        <v>137</v>
      </c>
      <c r="J42" s="34" t="str">
        <f t="shared" si="2"/>
        <v>PCG137</v>
      </c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 spans="1:24" x14ac:dyDescent="0.25">
      <c r="A43" s="30">
        <v>44697</v>
      </c>
      <c r="B43" s="31">
        <v>19</v>
      </c>
      <c r="C43" s="31" t="s">
        <v>48</v>
      </c>
      <c r="D43" s="31">
        <v>7</v>
      </c>
      <c r="E43" s="31">
        <v>8</v>
      </c>
      <c r="F43" s="31">
        <v>7.1989999999999998</v>
      </c>
      <c r="G43" s="31">
        <v>6</v>
      </c>
      <c r="H43" s="31" t="s">
        <v>6</v>
      </c>
      <c r="I43" s="34">
        <v>142</v>
      </c>
      <c r="J43" s="34" t="str">
        <f t="shared" si="2"/>
        <v>PCG142</v>
      </c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 spans="1:24" x14ac:dyDescent="0.25">
      <c r="A44" s="30">
        <v>44697</v>
      </c>
      <c r="B44" s="31">
        <v>19</v>
      </c>
      <c r="C44" s="31" t="s">
        <v>49</v>
      </c>
      <c r="D44" s="31">
        <v>7</v>
      </c>
      <c r="E44" s="31">
        <v>10</v>
      </c>
      <c r="F44" s="31">
        <v>6.6719999999999997</v>
      </c>
      <c r="G44" s="31">
        <v>6</v>
      </c>
      <c r="H44" s="31" t="s">
        <v>6</v>
      </c>
      <c r="I44" s="34">
        <v>144</v>
      </c>
      <c r="J44" s="34" t="str">
        <f t="shared" si="2"/>
        <v>PCG144</v>
      </c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 spans="1:24" x14ac:dyDescent="0.25">
      <c r="A45" s="30">
        <v>44697</v>
      </c>
      <c r="B45" s="31">
        <v>19</v>
      </c>
      <c r="C45" s="31" t="s">
        <v>50</v>
      </c>
      <c r="D45" s="31">
        <v>7</v>
      </c>
      <c r="E45" s="31">
        <v>11</v>
      </c>
      <c r="F45" s="31">
        <v>5.8479999999999999</v>
      </c>
      <c r="G45" s="31">
        <v>6</v>
      </c>
      <c r="H45" s="31" t="s">
        <v>6</v>
      </c>
      <c r="I45" s="34">
        <v>145</v>
      </c>
      <c r="J45" s="34" t="str">
        <f t="shared" si="2"/>
        <v>PCG145</v>
      </c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 spans="1:24" x14ac:dyDescent="0.25">
      <c r="A46" s="30">
        <v>44697</v>
      </c>
      <c r="B46" s="31">
        <v>19</v>
      </c>
      <c r="C46" s="31" t="s">
        <v>51</v>
      </c>
      <c r="D46" s="31">
        <v>8</v>
      </c>
      <c r="E46" s="31">
        <v>1</v>
      </c>
      <c r="F46" s="31">
        <v>6.0970000000000004</v>
      </c>
      <c r="G46" s="31">
        <v>6</v>
      </c>
      <c r="H46" s="31" t="s">
        <v>6</v>
      </c>
      <c r="I46" s="34">
        <v>146</v>
      </c>
      <c r="J46" s="34" t="str">
        <f t="shared" si="2"/>
        <v>PCG146</v>
      </c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 spans="1:24" x14ac:dyDescent="0.25">
      <c r="A47" s="30">
        <v>44697</v>
      </c>
      <c r="B47" s="31">
        <v>19</v>
      </c>
      <c r="C47" s="31" t="s">
        <v>52</v>
      </c>
      <c r="D47" s="31">
        <v>8</v>
      </c>
      <c r="E47" s="31">
        <v>8</v>
      </c>
      <c r="F47" s="31">
        <v>7.4880000000000004</v>
      </c>
      <c r="G47" s="31">
        <v>6</v>
      </c>
      <c r="H47" s="31" t="s">
        <v>6</v>
      </c>
      <c r="I47" s="34">
        <v>153</v>
      </c>
      <c r="J47" s="34" t="str">
        <f t="shared" si="2"/>
        <v>PCG153</v>
      </c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 spans="1:24" x14ac:dyDescent="0.25">
      <c r="A48" s="30">
        <v>44697</v>
      </c>
      <c r="B48" s="31">
        <v>19</v>
      </c>
      <c r="C48" s="31" t="s">
        <v>53</v>
      </c>
      <c r="D48" s="31">
        <v>8</v>
      </c>
      <c r="E48" s="31">
        <v>9</v>
      </c>
      <c r="F48" s="31">
        <v>6.7080000000000002</v>
      </c>
      <c r="G48" s="31">
        <v>6</v>
      </c>
      <c r="H48" s="31" t="s">
        <v>6</v>
      </c>
      <c r="I48" s="34">
        <v>154</v>
      </c>
      <c r="J48" s="34" t="str">
        <f t="shared" si="2"/>
        <v>PCG154</v>
      </c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 spans="1:24" x14ac:dyDescent="0.25">
      <c r="A49" s="30">
        <v>44697</v>
      </c>
      <c r="B49" s="31">
        <v>19</v>
      </c>
      <c r="C49" s="31" t="s">
        <v>54</v>
      </c>
      <c r="D49" s="31">
        <v>8</v>
      </c>
      <c r="E49" s="31">
        <v>11</v>
      </c>
      <c r="F49" s="31">
        <v>6.2770000000000001</v>
      </c>
      <c r="G49" s="31">
        <v>6</v>
      </c>
      <c r="H49" s="31" t="s">
        <v>6</v>
      </c>
      <c r="I49" s="34">
        <v>156</v>
      </c>
      <c r="J49" s="34" t="str">
        <f t="shared" si="2"/>
        <v>PCG156</v>
      </c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 spans="1:24" x14ac:dyDescent="0.25">
      <c r="A50" s="30">
        <v>44697</v>
      </c>
      <c r="B50" s="31">
        <v>19</v>
      </c>
      <c r="C50" s="31" t="s">
        <v>55</v>
      </c>
      <c r="D50" s="31">
        <v>15</v>
      </c>
      <c r="E50" s="31">
        <v>1</v>
      </c>
      <c r="F50" s="31">
        <v>7.0970000000000004</v>
      </c>
      <c r="G50" s="31">
        <v>6</v>
      </c>
      <c r="H50" s="31" t="s">
        <v>6</v>
      </c>
      <c r="I50" s="34">
        <v>157</v>
      </c>
      <c r="J50" s="34" t="str">
        <f t="shared" si="2"/>
        <v>PCG157</v>
      </c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 spans="1:24" x14ac:dyDescent="0.25">
      <c r="A51" s="30">
        <v>44697</v>
      </c>
      <c r="B51" s="31">
        <v>19</v>
      </c>
      <c r="C51" s="31" t="s">
        <v>56</v>
      </c>
      <c r="D51" s="31">
        <v>15</v>
      </c>
      <c r="E51" s="31">
        <v>3</v>
      </c>
      <c r="F51" s="31">
        <v>7.0380000000000003</v>
      </c>
      <c r="G51" s="31">
        <v>6</v>
      </c>
      <c r="H51" s="31" t="s">
        <v>6</v>
      </c>
      <c r="I51" s="34">
        <v>159</v>
      </c>
      <c r="J51" s="34" t="str">
        <f t="shared" si="2"/>
        <v>PCG159</v>
      </c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 spans="1:24" x14ac:dyDescent="0.25">
      <c r="A52" s="30">
        <v>44697</v>
      </c>
      <c r="B52" s="31">
        <v>19</v>
      </c>
      <c r="C52" s="31" t="s">
        <v>57</v>
      </c>
      <c r="D52" s="31">
        <v>15</v>
      </c>
      <c r="E52" s="31">
        <v>7</v>
      </c>
      <c r="F52" s="31">
        <v>6.7370000000000001</v>
      </c>
      <c r="G52" s="31">
        <v>6</v>
      </c>
      <c r="H52" s="31" t="s">
        <v>6</v>
      </c>
      <c r="I52" s="34">
        <v>163</v>
      </c>
      <c r="J52" s="34" t="str">
        <f t="shared" si="2"/>
        <v>PCG163</v>
      </c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 spans="1:24" x14ac:dyDescent="0.25">
      <c r="A53" s="30">
        <v>44697</v>
      </c>
      <c r="B53" s="31">
        <v>19</v>
      </c>
      <c r="C53" s="31" t="s">
        <v>58</v>
      </c>
      <c r="D53" s="31">
        <v>15</v>
      </c>
      <c r="E53" s="31">
        <v>9</v>
      </c>
      <c r="F53" s="31">
        <v>5.9059999999999997</v>
      </c>
      <c r="G53" s="31">
        <v>6</v>
      </c>
      <c r="H53" s="31" t="s">
        <v>6</v>
      </c>
      <c r="I53" s="34">
        <v>165</v>
      </c>
      <c r="J53" s="34" t="str">
        <f t="shared" si="2"/>
        <v>PCG165</v>
      </c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 spans="1:24" x14ac:dyDescent="0.25">
      <c r="A54" s="30">
        <v>44697</v>
      </c>
      <c r="B54" s="31">
        <v>19</v>
      </c>
      <c r="C54" s="31" t="s">
        <v>59</v>
      </c>
      <c r="D54" s="31">
        <v>16</v>
      </c>
      <c r="E54" s="31">
        <v>2</v>
      </c>
      <c r="F54" s="31">
        <v>5.9960000000000004</v>
      </c>
      <c r="G54" s="31">
        <v>6</v>
      </c>
      <c r="H54" s="31" t="s">
        <v>6</v>
      </c>
      <c r="I54" s="34">
        <v>168</v>
      </c>
      <c r="J54" s="34" t="str">
        <f t="shared" si="2"/>
        <v>PCG168</v>
      </c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 spans="1:24" x14ac:dyDescent="0.25">
      <c r="A55" s="30">
        <v>44697</v>
      </c>
      <c r="B55" s="31">
        <v>19</v>
      </c>
      <c r="C55" s="31" t="s">
        <v>60</v>
      </c>
      <c r="D55" s="31">
        <v>16</v>
      </c>
      <c r="E55" s="31">
        <v>5</v>
      </c>
      <c r="F55" s="31">
        <v>6.2720000000000002</v>
      </c>
      <c r="G55" s="31">
        <v>6</v>
      </c>
      <c r="H55" s="31" t="s">
        <v>6</v>
      </c>
      <c r="I55" s="34">
        <v>171</v>
      </c>
      <c r="J55" s="34" t="str">
        <f t="shared" si="2"/>
        <v>PCG171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 spans="1:24" x14ac:dyDescent="0.25">
      <c r="A56" s="30">
        <v>44697</v>
      </c>
      <c r="B56" s="31">
        <v>19</v>
      </c>
      <c r="C56" s="31" t="s">
        <v>61</v>
      </c>
      <c r="D56" s="31">
        <v>16</v>
      </c>
      <c r="E56" s="31">
        <v>7</v>
      </c>
      <c r="F56" s="31">
        <v>6.8280000000000003</v>
      </c>
      <c r="G56" s="31">
        <v>6</v>
      </c>
      <c r="H56" s="31" t="s">
        <v>6</v>
      </c>
      <c r="I56" s="34">
        <v>173</v>
      </c>
      <c r="J56" s="34" t="str">
        <f t="shared" si="2"/>
        <v>PCG173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</row>
    <row r="57" spans="1:24" x14ac:dyDescent="0.25">
      <c r="A57" s="30">
        <v>44697</v>
      </c>
      <c r="B57" s="31">
        <v>19</v>
      </c>
      <c r="C57" s="31" t="s">
        <v>62</v>
      </c>
      <c r="D57" s="31">
        <v>16</v>
      </c>
      <c r="E57" s="31">
        <v>10</v>
      </c>
      <c r="F57" s="31">
        <v>6.6230000000000002</v>
      </c>
      <c r="G57" s="31">
        <v>6</v>
      </c>
      <c r="H57" s="31" t="s">
        <v>6</v>
      </c>
      <c r="I57" s="34">
        <v>176</v>
      </c>
      <c r="J57" s="34" t="str">
        <f t="shared" si="2"/>
        <v>PCG176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</row>
    <row r="58" spans="1:24" x14ac:dyDescent="0.25">
      <c r="A58" s="30">
        <v>44697</v>
      </c>
      <c r="B58" s="31">
        <v>19</v>
      </c>
      <c r="C58" s="31" t="s">
        <v>63</v>
      </c>
      <c r="D58" s="31">
        <v>17</v>
      </c>
      <c r="E58" s="31">
        <v>1</v>
      </c>
      <c r="F58" s="31">
        <v>7.0129999999999999</v>
      </c>
      <c r="G58" s="31">
        <v>6</v>
      </c>
      <c r="H58" s="31" t="s">
        <v>5</v>
      </c>
      <c r="I58" s="34">
        <v>177</v>
      </c>
      <c r="J58" s="34" t="str">
        <f t="shared" si="2"/>
        <v>PCG177</v>
      </c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</row>
    <row r="59" spans="1:24" x14ac:dyDescent="0.25">
      <c r="A59" s="30">
        <v>44697</v>
      </c>
      <c r="B59" s="31">
        <v>19</v>
      </c>
      <c r="C59" s="31" t="s">
        <v>64</v>
      </c>
      <c r="D59" s="31">
        <v>17</v>
      </c>
      <c r="E59" s="31">
        <v>3</v>
      </c>
      <c r="F59" s="31">
        <v>6.556</v>
      </c>
      <c r="G59" s="31">
        <v>6</v>
      </c>
      <c r="H59" s="31" t="s">
        <v>5</v>
      </c>
      <c r="I59" s="34">
        <v>179</v>
      </c>
      <c r="J59" s="34" t="str">
        <f t="shared" si="2"/>
        <v>PCG179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</row>
    <row r="60" spans="1:24" x14ac:dyDescent="0.25">
      <c r="A60" s="30">
        <v>44697</v>
      </c>
      <c r="B60" s="31">
        <v>19</v>
      </c>
      <c r="C60" s="31" t="s">
        <v>65</v>
      </c>
      <c r="D60" s="31">
        <v>17</v>
      </c>
      <c r="E60" s="31">
        <v>7</v>
      </c>
      <c r="F60" s="31">
        <v>5.9530000000000003</v>
      </c>
      <c r="G60" s="31">
        <v>6</v>
      </c>
      <c r="H60" s="31" t="s">
        <v>5</v>
      </c>
      <c r="I60" s="34">
        <v>183</v>
      </c>
      <c r="J60" s="34" t="str">
        <f t="shared" si="2"/>
        <v>PCG183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</row>
    <row r="61" spans="1:24" x14ac:dyDescent="0.25">
      <c r="A61" s="30">
        <v>44697</v>
      </c>
      <c r="B61" s="31">
        <v>19</v>
      </c>
      <c r="C61" s="31" t="s">
        <v>66</v>
      </c>
      <c r="D61" s="31">
        <v>17</v>
      </c>
      <c r="E61" s="31">
        <v>8</v>
      </c>
      <c r="F61" s="31">
        <v>6.9260000000000002</v>
      </c>
      <c r="G61" s="31">
        <v>6</v>
      </c>
      <c r="H61" s="31" t="s">
        <v>5</v>
      </c>
      <c r="I61" s="34">
        <v>184</v>
      </c>
      <c r="J61" s="34" t="str">
        <f t="shared" si="2"/>
        <v>PCG184</v>
      </c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</row>
    <row r="62" spans="1:24" x14ac:dyDescent="0.25">
      <c r="A62" s="30">
        <v>44697</v>
      </c>
      <c r="B62" s="31">
        <v>19</v>
      </c>
      <c r="C62" s="31" t="s">
        <v>67</v>
      </c>
      <c r="D62" s="31">
        <v>18</v>
      </c>
      <c r="E62" s="31">
        <v>3</v>
      </c>
      <c r="F62" s="31">
        <v>6.6550000000000002</v>
      </c>
      <c r="G62" s="31">
        <v>6</v>
      </c>
      <c r="H62" s="31" t="s">
        <v>5</v>
      </c>
      <c r="I62" s="34">
        <v>189</v>
      </c>
      <c r="J62" s="34" t="str">
        <f t="shared" si="2"/>
        <v>PCG189</v>
      </c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</row>
    <row r="63" spans="1:24" x14ac:dyDescent="0.25">
      <c r="A63" s="30">
        <v>44697</v>
      </c>
      <c r="B63" s="31">
        <v>19</v>
      </c>
      <c r="C63" s="31" t="s">
        <v>68</v>
      </c>
      <c r="D63" s="31">
        <v>18</v>
      </c>
      <c r="E63" s="31">
        <v>7</v>
      </c>
      <c r="F63" s="31">
        <v>7.641</v>
      </c>
      <c r="G63" s="31">
        <v>6</v>
      </c>
      <c r="H63" s="31" t="s">
        <v>5</v>
      </c>
      <c r="I63" s="34">
        <v>193</v>
      </c>
      <c r="J63" s="34" t="str">
        <f t="shared" si="2"/>
        <v>PCG193</v>
      </c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</row>
    <row r="64" spans="1:24" x14ac:dyDescent="0.25">
      <c r="A64" s="30">
        <v>44697</v>
      </c>
      <c r="B64" s="31">
        <v>19</v>
      </c>
      <c r="C64" s="31" t="s">
        <v>69</v>
      </c>
      <c r="D64" s="31">
        <v>18</v>
      </c>
      <c r="E64" s="31">
        <v>8</v>
      </c>
      <c r="F64" s="31">
        <v>6.7009999999999996</v>
      </c>
      <c r="G64" s="31">
        <v>6</v>
      </c>
      <c r="H64" s="31" t="s">
        <v>5</v>
      </c>
      <c r="I64" s="34">
        <v>194</v>
      </c>
      <c r="J64" s="34" t="str">
        <f t="shared" si="2"/>
        <v>PCG194</v>
      </c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</row>
    <row r="65" spans="1:24" x14ac:dyDescent="0.25">
      <c r="A65" s="30">
        <v>44697</v>
      </c>
      <c r="B65" s="31">
        <v>19</v>
      </c>
      <c r="C65" s="31" t="s">
        <v>70</v>
      </c>
      <c r="D65" s="31">
        <v>18</v>
      </c>
      <c r="E65" s="31">
        <v>9</v>
      </c>
      <c r="F65" s="31">
        <v>5.7370000000000001</v>
      </c>
      <c r="G65" s="31">
        <v>6</v>
      </c>
      <c r="H65" s="31" t="s">
        <v>5</v>
      </c>
      <c r="I65" s="34">
        <v>195</v>
      </c>
      <c r="J65" s="34" t="str">
        <f t="shared" si="2"/>
        <v>PCG195</v>
      </c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</row>
    <row r="66" spans="1:24" x14ac:dyDescent="0.25">
      <c r="A66" s="30">
        <v>44715</v>
      </c>
      <c r="B66" s="31">
        <v>28</v>
      </c>
      <c r="C66" s="31" t="s">
        <v>71</v>
      </c>
      <c r="D66" s="31">
        <v>22</v>
      </c>
      <c r="E66" s="31">
        <v>6</v>
      </c>
      <c r="F66" s="31">
        <v>7.16</v>
      </c>
      <c r="G66" s="31">
        <v>3</v>
      </c>
      <c r="H66" s="31" t="s">
        <v>6</v>
      </c>
      <c r="I66" s="34">
        <v>294</v>
      </c>
      <c r="J66" s="34" t="str">
        <f t="shared" si="2"/>
        <v>PCG294</v>
      </c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</row>
    <row r="67" spans="1:24" x14ac:dyDescent="0.25">
      <c r="A67" s="30">
        <v>44715</v>
      </c>
      <c r="B67" s="31">
        <v>28</v>
      </c>
      <c r="C67" s="31" t="s">
        <v>72</v>
      </c>
      <c r="D67" s="31">
        <v>22</v>
      </c>
      <c r="E67" s="31">
        <v>11</v>
      </c>
      <c r="F67" s="31">
        <v>6.63</v>
      </c>
      <c r="G67" s="31">
        <v>3</v>
      </c>
      <c r="H67" s="31" t="s">
        <v>6</v>
      </c>
      <c r="I67" s="34">
        <v>299</v>
      </c>
      <c r="J67" s="34" t="str">
        <f t="shared" si="2"/>
        <v>PCG299</v>
      </c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</row>
    <row r="68" spans="1:24" x14ac:dyDescent="0.25">
      <c r="A68" s="30">
        <v>44715</v>
      </c>
      <c r="B68" s="31">
        <v>28</v>
      </c>
      <c r="C68" s="31" t="s">
        <v>73</v>
      </c>
      <c r="D68" s="31">
        <v>22</v>
      </c>
      <c r="E68" s="31">
        <v>12</v>
      </c>
      <c r="F68" s="31">
        <v>6.0990000000000002</v>
      </c>
      <c r="G68" s="31">
        <v>3</v>
      </c>
      <c r="H68" s="31" t="s">
        <v>6</v>
      </c>
      <c r="I68" s="34">
        <v>300</v>
      </c>
      <c r="J68" s="34" t="str">
        <f t="shared" si="2"/>
        <v>PCG300</v>
      </c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</row>
    <row r="69" spans="1:24" x14ac:dyDescent="0.25">
      <c r="A69" s="30">
        <v>44715</v>
      </c>
      <c r="B69" s="31">
        <v>28</v>
      </c>
      <c r="C69" s="31" t="s">
        <v>74</v>
      </c>
      <c r="D69" s="31">
        <v>22</v>
      </c>
      <c r="E69" s="31">
        <v>14</v>
      </c>
      <c r="F69" s="31">
        <v>6.758</v>
      </c>
      <c r="G69" s="31">
        <v>3</v>
      </c>
      <c r="H69" s="31" t="s">
        <v>6</v>
      </c>
      <c r="I69" s="34">
        <v>302</v>
      </c>
      <c r="J69" s="34" t="str">
        <f t="shared" si="2"/>
        <v>PCG302</v>
      </c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</row>
    <row r="70" spans="1:24" x14ac:dyDescent="0.25">
      <c r="A70" s="30">
        <v>44715</v>
      </c>
      <c r="B70" s="31">
        <v>28</v>
      </c>
      <c r="C70" s="31" t="s">
        <v>75</v>
      </c>
      <c r="D70" s="31">
        <v>13</v>
      </c>
      <c r="E70" s="31">
        <v>2</v>
      </c>
      <c r="F70" s="31">
        <v>6.52</v>
      </c>
      <c r="G70" s="31">
        <v>3</v>
      </c>
      <c r="H70" s="31" t="s">
        <v>6</v>
      </c>
      <c r="I70" s="34">
        <v>305</v>
      </c>
      <c r="J70" s="34" t="str">
        <f t="shared" si="2"/>
        <v>PCG305</v>
      </c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</row>
    <row r="71" spans="1:24" x14ac:dyDescent="0.25">
      <c r="A71" s="30">
        <v>44715</v>
      </c>
      <c r="B71" s="31">
        <v>28</v>
      </c>
      <c r="C71" s="31" t="s">
        <v>76</v>
      </c>
      <c r="D71" s="31">
        <v>13</v>
      </c>
      <c r="E71" s="31">
        <v>4</v>
      </c>
      <c r="F71" s="31">
        <v>7.0149999999999997</v>
      </c>
      <c r="G71" s="31">
        <v>3</v>
      </c>
      <c r="H71" s="31" t="s">
        <v>6</v>
      </c>
      <c r="I71" s="34">
        <v>307</v>
      </c>
      <c r="J71" s="34" t="str">
        <f t="shared" si="2"/>
        <v>PCG307</v>
      </c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</row>
    <row r="72" spans="1:24" x14ac:dyDescent="0.25">
      <c r="A72" s="30">
        <v>44715</v>
      </c>
      <c r="B72" s="31">
        <v>28</v>
      </c>
      <c r="C72" s="31" t="s">
        <v>77</v>
      </c>
      <c r="D72" s="31">
        <v>13</v>
      </c>
      <c r="E72" s="31">
        <v>6</v>
      </c>
      <c r="F72" s="31">
        <v>5.9740000000000002</v>
      </c>
      <c r="G72" s="31">
        <v>3</v>
      </c>
      <c r="H72" s="31" t="s">
        <v>6</v>
      </c>
      <c r="I72" s="34">
        <v>309</v>
      </c>
      <c r="J72" s="34" t="str">
        <f t="shared" si="2"/>
        <v>PCG309</v>
      </c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</row>
    <row r="73" spans="1:24" x14ac:dyDescent="0.25">
      <c r="A73" s="30">
        <v>44715</v>
      </c>
      <c r="B73" s="31">
        <v>28</v>
      </c>
      <c r="C73" s="31" t="s">
        <v>97</v>
      </c>
      <c r="D73" s="31">
        <v>21</v>
      </c>
      <c r="E73" s="31">
        <v>2</v>
      </c>
      <c r="F73" s="31">
        <v>6.7919999999999998</v>
      </c>
      <c r="G73" s="31">
        <v>3</v>
      </c>
      <c r="H73" s="31" t="s">
        <v>6</v>
      </c>
      <c r="I73" s="34">
        <v>319</v>
      </c>
      <c r="J73" s="34" t="str">
        <f t="shared" si="2"/>
        <v>PCG319</v>
      </c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x14ac:dyDescent="0.25">
      <c r="A74" s="30">
        <v>44715</v>
      </c>
      <c r="B74" s="31">
        <v>28</v>
      </c>
      <c r="C74" s="31" t="s">
        <v>98</v>
      </c>
      <c r="D74" s="31">
        <v>21</v>
      </c>
      <c r="E74" s="31">
        <v>7</v>
      </c>
      <c r="F74" s="31">
        <v>7.0860000000000003</v>
      </c>
      <c r="G74" s="31">
        <v>3</v>
      </c>
      <c r="H74" s="31" t="s">
        <v>6</v>
      </c>
      <c r="I74" s="34">
        <v>324</v>
      </c>
      <c r="J74" s="34" t="str">
        <f t="shared" si="2"/>
        <v>PCG324</v>
      </c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x14ac:dyDescent="0.25">
      <c r="A75" s="30">
        <v>44715</v>
      </c>
      <c r="B75" s="31">
        <v>28</v>
      </c>
      <c r="C75" s="31" t="s">
        <v>99</v>
      </c>
      <c r="D75" s="31">
        <v>21</v>
      </c>
      <c r="E75" s="31">
        <v>11</v>
      </c>
      <c r="F75" s="31">
        <v>5.1180000000000003</v>
      </c>
      <c r="G75" s="31">
        <v>3</v>
      </c>
      <c r="H75" s="31" t="s">
        <v>6</v>
      </c>
      <c r="I75" s="34">
        <v>328</v>
      </c>
      <c r="J75" s="34" t="str">
        <f t="shared" si="2"/>
        <v>PCG328</v>
      </c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</row>
    <row r="76" spans="1:24" x14ac:dyDescent="0.25">
      <c r="A76" s="30">
        <v>44715</v>
      </c>
      <c r="B76" s="31">
        <v>28</v>
      </c>
      <c r="C76" s="31" t="s">
        <v>100</v>
      </c>
      <c r="D76" s="31">
        <v>21</v>
      </c>
      <c r="E76" s="31">
        <v>13</v>
      </c>
      <c r="F76" s="31">
        <v>7.4630000000000001</v>
      </c>
      <c r="G76" s="31">
        <v>3</v>
      </c>
      <c r="H76" s="31" t="s">
        <v>6</v>
      </c>
      <c r="I76" s="34">
        <v>330</v>
      </c>
      <c r="J76" s="34" t="str">
        <f t="shared" si="2"/>
        <v>PCG330</v>
      </c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</row>
    <row r="77" spans="1:24" x14ac:dyDescent="0.25">
      <c r="A77" s="30">
        <v>44715</v>
      </c>
      <c r="B77" s="31">
        <v>28</v>
      </c>
      <c r="C77" s="31" t="s">
        <v>78</v>
      </c>
      <c r="D77" s="31">
        <v>14</v>
      </c>
      <c r="E77" s="31">
        <v>13</v>
      </c>
      <c r="F77" s="31">
        <v>5.7880000000000003</v>
      </c>
      <c r="G77" s="31">
        <v>3</v>
      </c>
      <c r="H77" s="31" t="s">
        <v>6</v>
      </c>
      <c r="I77" s="34">
        <v>348</v>
      </c>
      <c r="J77" s="34" t="str">
        <f t="shared" si="2"/>
        <v>PCG348</v>
      </c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</row>
    <row r="78" spans="1:24" x14ac:dyDescent="0.25">
      <c r="A78" s="30">
        <v>44715</v>
      </c>
      <c r="B78" s="31">
        <v>28</v>
      </c>
      <c r="C78" s="31" t="s">
        <v>79</v>
      </c>
      <c r="D78" s="31">
        <v>14</v>
      </c>
      <c r="E78" s="31">
        <v>14</v>
      </c>
      <c r="F78" s="31">
        <v>6.3390000000000004</v>
      </c>
      <c r="G78" s="31">
        <v>3</v>
      </c>
      <c r="H78" s="31" t="s">
        <v>6</v>
      </c>
      <c r="I78" s="34">
        <v>349</v>
      </c>
      <c r="J78" s="34" t="str">
        <f t="shared" si="2"/>
        <v>PCG349</v>
      </c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</row>
    <row r="79" spans="1:24" x14ac:dyDescent="0.25">
      <c r="A79" s="30">
        <v>44715</v>
      </c>
      <c r="B79" s="31">
        <v>28</v>
      </c>
      <c r="C79" s="31" t="s">
        <v>80</v>
      </c>
      <c r="D79" s="31">
        <v>14</v>
      </c>
      <c r="E79" s="31">
        <v>15</v>
      </c>
      <c r="F79" s="31">
        <v>7.2510000000000003</v>
      </c>
      <c r="G79" s="31">
        <v>3</v>
      </c>
      <c r="H79" s="31" t="s">
        <v>6</v>
      </c>
      <c r="I79" s="34">
        <v>350</v>
      </c>
      <c r="J79" s="34" t="str">
        <f t="shared" si="2"/>
        <v>PCG350</v>
      </c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</row>
    <row r="80" spans="1:24" x14ac:dyDescent="0.25">
      <c r="A80" s="30">
        <v>44715</v>
      </c>
      <c r="B80" s="31">
        <v>28</v>
      </c>
      <c r="C80" s="31" t="s">
        <v>81</v>
      </c>
      <c r="D80" s="31">
        <v>14</v>
      </c>
      <c r="E80" s="31">
        <v>17</v>
      </c>
      <c r="F80" s="31">
        <v>6.1189999999999998</v>
      </c>
      <c r="G80" s="31">
        <v>3</v>
      </c>
      <c r="H80" s="31" t="s">
        <v>6</v>
      </c>
      <c r="I80" s="34">
        <v>352</v>
      </c>
      <c r="J80" s="34" t="str">
        <f t="shared" si="2"/>
        <v>PCG352</v>
      </c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x14ac:dyDescent="0.25">
      <c r="A81" s="30">
        <v>44715</v>
      </c>
      <c r="B81" s="31">
        <v>28</v>
      </c>
      <c r="C81" s="31" t="s">
        <v>82</v>
      </c>
      <c r="D81" s="31">
        <v>19</v>
      </c>
      <c r="E81" s="31">
        <v>1</v>
      </c>
      <c r="F81" s="31">
        <v>6.7190000000000003</v>
      </c>
      <c r="G81" s="31">
        <v>3</v>
      </c>
      <c r="H81" s="31" t="s">
        <v>5</v>
      </c>
      <c r="I81" s="34">
        <v>353</v>
      </c>
      <c r="J81" s="34" t="str">
        <f t="shared" si="2"/>
        <v>PCG353</v>
      </c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x14ac:dyDescent="0.25">
      <c r="A82" s="30">
        <v>44715</v>
      </c>
      <c r="B82" s="31">
        <v>28</v>
      </c>
      <c r="C82" s="31" t="s">
        <v>83</v>
      </c>
      <c r="D82" s="31">
        <v>19</v>
      </c>
      <c r="E82" s="31">
        <v>2</v>
      </c>
      <c r="F82" s="31">
        <v>7.0250000000000004</v>
      </c>
      <c r="G82" s="31">
        <v>3</v>
      </c>
      <c r="H82" s="31" t="s">
        <v>5</v>
      </c>
      <c r="I82" s="34">
        <v>354</v>
      </c>
      <c r="J82" s="34" t="str">
        <f t="shared" si="2"/>
        <v>PCG354</v>
      </c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x14ac:dyDescent="0.25">
      <c r="A83" s="30">
        <v>44715</v>
      </c>
      <c r="B83" s="31">
        <v>28</v>
      </c>
      <c r="C83" s="31" t="s">
        <v>84</v>
      </c>
      <c r="D83" s="31">
        <v>19</v>
      </c>
      <c r="E83" s="31">
        <v>3</v>
      </c>
      <c r="F83" s="31">
        <v>6.399</v>
      </c>
      <c r="G83" s="31">
        <v>3</v>
      </c>
      <c r="H83" s="31" t="s">
        <v>5</v>
      </c>
      <c r="I83" s="34">
        <v>355</v>
      </c>
      <c r="J83" s="34" t="str">
        <f t="shared" si="2"/>
        <v>PCG355</v>
      </c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x14ac:dyDescent="0.25">
      <c r="A84" s="30">
        <v>44715</v>
      </c>
      <c r="B84" s="31">
        <v>28</v>
      </c>
      <c r="C84" s="31" t="s">
        <v>85</v>
      </c>
      <c r="D84" s="31">
        <v>19</v>
      </c>
      <c r="E84" s="31">
        <v>4</v>
      </c>
      <c r="F84" s="31">
        <v>6.17</v>
      </c>
      <c r="G84" s="31">
        <v>3</v>
      </c>
      <c r="H84" s="31" t="s">
        <v>5</v>
      </c>
      <c r="I84" s="34">
        <v>356</v>
      </c>
      <c r="J84" s="34" t="str">
        <f t="shared" si="2"/>
        <v>PCG356</v>
      </c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x14ac:dyDescent="0.25">
      <c r="A85" s="30">
        <v>44715</v>
      </c>
      <c r="B85" s="31">
        <v>28</v>
      </c>
      <c r="C85" s="31" t="s">
        <v>86</v>
      </c>
      <c r="D85" s="31">
        <v>19</v>
      </c>
      <c r="E85" s="31">
        <v>5</v>
      </c>
      <c r="F85" s="31">
        <v>6.0650000000000004</v>
      </c>
      <c r="G85" s="31">
        <v>3</v>
      </c>
      <c r="H85" s="31" t="s">
        <v>5</v>
      </c>
      <c r="I85" s="34">
        <v>357</v>
      </c>
      <c r="J85" s="34" t="str">
        <f t="shared" si="2"/>
        <v>PCG357</v>
      </c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x14ac:dyDescent="0.25">
      <c r="A86" s="30">
        <v>44715</v>
      </c>
      <c r="B86" s="31">
        <v>28</v>
      </c>
      <c r="C86" s="31" t="s">
        <v>87</v>
      </c>
      <c r="D86" s="31">
        <v>19</v>
      </c>
      <c r="E86" s="31">
        <v>6</v>
      </c>
      <c r="F86" s="31">
        <v>6.6879999999999997</v>
      </c>
      <c r="G86" s="31">
        <v>3</v>
      </c>
      <c r="H86" s="31" t="s">
        <v>5</v>
      </c>
      <c r="I86" s="34">
        <v>358</v>
      </c>
      <c r="J86" s="34" t="str">
        <f t="shared" si="2"/>
        <v>PCG358</v>
      </c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</row>
    <row r="87" spans="1:24" x14ac:dyDescent="0.25">
      <c r="A87" s="30">
        <v>44715</v>
      </c>
      <c r="B87" s="31">
        <v>28</v>
      </c>
      <c r="C87" s="31" t="s">
        <v>88</v>
      </c>
      <c r="D87" s="31">
        <v>19</v>
      </c>
      <c r="E87" s="31">
        <v>7</v>
      </c>
      <c r="F87" s="31">
        <v>6.008</v>
      </c>
      <c r="G87" s="31">
        <v>3</v>
      </c>
      <c r="H87" s="31" t="s">
        <v>5</v>
      </c>
      <c r="I87" s="34">
        <v>359</v>
      </c>
      <c r="J87" s="34" t="str">
        <f t="shared" si="2"/>
        <v>PCG359</v>
      </c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x14ac:dyDescent="0.25">
      <c r="A88" s="30">
        <v>44715</v>
      </c>
      <c r="B88" s="31">
        <v>28</v>
      </c>
      <c r="C88" s="31" t="s">
        <v>89</v>
      </c>
      <c r="D88" s="31">
        <v>19</v>
      </c>
      <c r="E88" s="31">
        <v>8</v>
      </c>
      <c r="F88" s="31">
        <v>6.9870000000000001</v>
      </c>
      <c r="G88" s="31">
        <v>3</v>
      </c>
      <c r="H88" s="31" t="s">
        <v>5</v>
      </c>
      <c r="I88" s="34">
        <v>360</v>
      </c>
      <c r="J88" s="34" t="str">
        <f t="shared" si="2"/>
        <v>PCG360</v>
      </c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x14ac:dyDescent="0.25">
      <c r="A89" s="30">
        <v>44715</v>
      </c>
      <c r="B89" s="31">
        <v>28</v>
      </c>
      <c r="C89" s="31" t="s">
        <v>90</v>
      </c>
      <c r="D89" s="31">
        <v>19</v>
      </c>
      <c r="E89" s="31">
        <v>9</v>
      </c>
      <c r="F89" s="31">
        <v>6.8819999999999997</v>
      </c>
      <c r="G89" s="31">
        <v>3</v>
      </c>
      <c r="H89" s="31" t="s">
        <v>5</v>
      </c>
      <c r="I89" s="34">
        <v>361</v>
      </c>
      <c r="J89" s="34" t="str">
        <f t="shared" si="2"/>
        <v>PCG361</v>
      </c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x14ac:dyDescent="0.25">
      <c r="A90" s="30">
        <v>44715</v>
      </c>
      <c r="B90" s="31">
        <v>28</v>
      </c>
      <c r="C90" s="31" t="s">
        <v>91</v>
      </c>
      <c r="D90" s="31">
        <v>19</v>
      </c>
      <c r="E90" s="31">
        <v>10</v>
      </c>
      <c r="F90" s="31">
        <v>5.9889999999999999</v>
      </c>
      <c r="G90" s="31">
        <v>3</v>
      </c>
      <c r="H90" s="31" t="s">
        <v>5</v>
      </c>
      <c r="I90" s="34">
        <v>362</v>
      </c>
      <c r="J90" s="34" t="str">
        <f t="shared" si="2"/>
        <v>PCG362</v>
      </c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</row>
    <row r="91" spans="1:24" x14ac:dyDescent="0.25">
      <c r="A91" s="30">
        <v>44715</v>
      </c>
      <c r="B91" s="31">
        <v>28</v>
      </c>
      <c r="C91" s="31" t="s">
        <v>92</v>
      </c>
      <c r="D91" s="31">
        <v>19</v>
      </c>
      <c r="E91" s="31">
        <v>11</v>
      </c>
      <c r="F91" s="31">
        <v>6.5460000000000003</v>
      </c>
      <c r="G91" s="31">
        <v>3</v>
      </c>
      <c r="H91" s="31" t="s">
        <v>5</v>
      </c>
      <c r="I91" s="34">
        <v>363</v>
      </c>
      <c r="J91" s="34" t="str">
        <f t="shared" si="2"/>
        <v>PCG363</v>
      </c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</row>
    <row r="92" spans="1:24" x14ac:dyDescent="0.25">
      <c r="A92" s="30">
        <v>44715</v>
      </c>
      <c r="B92" s="31">
        <v>28</v>
      </c>
      <c r="C92" s="31" t="s">
        <v>93</v>
      </c>
      <c r="D92" s="31">
        <v>19</v>
      </c>
      <c r="E92" s="31">
        <v>12</v>
      </c>
      <c r="F92" s="31">
        <v>5.4429999999999996</v>
      </c>
      <c r="G92" s="31">
        <v>3</v>
      </c>
      <c r="H92" s="31" t="s">
        <v>5</v>
      </c>
      <c r="I92" s="34">
        <v>364</v>
      </c>
      <c r="J92" s="34" t="str">
        <f t="shared" si="2"/>
        <v>PCG364</v>
      </c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</row>
    <row r="93" spans="1:24" x14ac:dyDescent="0.25">
      <c r="A93" s="30">
        <v>44715</v>
      </c>
      <c r="B93" s="31">
        <v>28</v>
      </c>
      <c r="C93" s="31" t="s">
        <v>94</v>
      </c>
      <c r="D93" s="31">
        <v>19</v>
      </c>
      <c r="E93" s="31">
        <v>13</v>
      </c>
      <c r="F93" s="31">
        <v>6.7389999999999999</v>
      </c>
      <c r="G93" s="31">
        <v>3</v>
      </c>
      <c r="H93" s="31" t="s">
        <v>5</v>
      </c>
      <c r="I93" s="34">
        <v>365</v>
      </c>
      <c r="J93" s="34" t="str">
        <f t="shared" si="2"/>
        <v>PCG365</v>
      </c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</row>
    <row r="94" spans="1:24" x14ac:dyDescent="0.25">
      <c r="A94" s="30">
        <v>44715</v>
      </c>
      <c r="B94" s="31">
        <v>28</v>
      </c>
      <c r="C94" s="31" t="s">
        <v>95</v>
      </c>
      <c r="D94" s="31">
        <v>19</v>
      </c>
      <c r="E94" s="31">
        <v>14</v>
      </c>
      <c r="F94" s="31">
        <v>7.444</v>
      </c>
      <c r="G94" s="31">
        <v>3</v>
      </c>
      <c r="H94" s="31" t="s">
        <v>5</v>
      </c>
      <c r="I94" s="34">
        <v>366</v>
      </c>
      <c r="J94" s="34" t="str">
        <f t="shared" si="2"/>
        <v>PCG366</v>
      </c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</row>
    <row r="95" spans="1:24" x14ac:dyDescent="0.25">
      <c r="A95" s="30">
        <v>44715</v>
      </c>
      <c r="B95" s="31">
        <v>28</v>
      </c>
      <c r="C95" s="31" t="s">
        <v>96</v>
      </c>
      <c r="D95" s="31">
        <v>19</v>
      </c>
      <c r="E95" s="31">
        <v>15</v>
      </c>
      <c r="F95" s="31">
        <v>7.2640000000000002</v>
      </c>
      <c r="G95" s="31">
        <v>3</v>
      </c>
      <c r="H95" s="31" t="s">
        <v>5</v>
      </c>
      <c r="I95" s="34">
        <v>367</v>
      </c>
      <c r="J95" s="34" t="str">
        <f t="shared" si="2"/>
        <v>PCG367</v>
      </c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</row>
    <row r="97" spans="1:24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</row>
    <row r="98" spans="1:24" x14ac:dyDescent="0.2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</row>
    <row r="99" spans="1:24" x14ac:dyDescent="0.2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</row>
    <row r="100" spans="1:24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</row>
    <row r="101" spans="1:24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</row>
    <row r="102" spans="1:24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</row>
    <row r="103" spans="1:24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</row>
    <row r="104" spans="1:24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</row>
    <row r="105" spans="1:24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</row>
    <row r="106" spans="1:24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</row>
    <row r="107" spans="1:24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</row>
    <row r="108" spans="1:24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</row>
    <row r="109" spans="1:24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</row>
    <row r="110" spans="1:24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</row>
    <row r="111" spans="1:24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</row>
    <row r="112" spans="1:24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</row>
    <row r="113" spans="1:24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</row>
    <row r="114" spans="1:24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</row>
    <row r="115" spans="1:24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</row>
    <row r="116" spans="1:24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</row>
    <row r="117" spans="1:24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</row>
    <row r="118" spans="1:24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</row>
    <row r="119" spans="1:24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</row>
    <row r="120" spans="1:24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</row>
    <row r="121" spans="1:24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</row>
    <row r="122" spans="1:24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</row>
    <row r="123" spans="1:24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</row>
    <row r="124" spans="1:24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</row>
    <row r="125" spans="1:24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</row>
    <row r="126" spans="1:24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</row>
    <row r="127" spans="1:24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</row>
    <row r="128" spans="1:24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</row>
    <row r="129" spans="1:24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</row>
    <row r="130" spans="1:24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</row>
    <row r="131" spans="1:24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</row>
    <row r="132" spans="1:24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</row>
    <row r="133" spans="1:24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</row>
    <row r="134" spans="1:24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</row>
    <row r="135" spans="1:24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</row>
    <row r="136" spans="1:24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</row>
    <row r="137" spans="1:24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</row>
    <row r="138" spans="1:24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</row>
    <row r="139" spans="1:24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</row>
    <row r="140" spans="1:24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</row>
    <row r="141" spans="1:24" x14ac:dyDescent="0.2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</row>
    <row r="142" spans="1:24" x14ac:dyDescent="0.2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</row>
    <row r="143" spans="1:24" x14ac:dyDescent="0.2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</row>
    <row r="144" spans="1:24" x14ac:dyDescent="0.2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</row>
    <row r="145" spans="1:24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</row>
    <row r="146" spans="1:24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</row>
    <row r="147" spans="1:24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</row>
    <row r="148" spans="1:24" x14ac:dyDescent="0.2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</row>
    <row r="149" spans="1:24" x14ac:dyDescent="0.2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</row>
    <row r="150" spans="1:24" x14ac:dyDescent="0.2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</row>
    <row r="151" spans="1:24" x14ac:dyDescent="0.2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</row>
    <row r="152" spans="1:24" x14ac:dyDescent="0.2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</row>
    <row r="153" spans="1:24" x14ac:dyDescent="0.2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</row>
    <row r="154" spans="1:24" x14ac:dyDescent="0.2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</row>
    <row r="155" spans="1:24" x14ac:dyDescent="0.2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</row>
    <row r="156" spans="1:24" x14ac:dyDescent="0.2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</row>
    <row r="157" spans="1:24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</row>
    <row r="158" spans="1:24" x14ac:dyDescent="0.2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</row>
    <row r="159" spans="1:24" x14ac:dyDescent="0.2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</row>
    <row r="160" spans="1:24" x14ac:dyDescent="0.2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</row>
    <row r="161" spans="1:24" x14ac:dyDescent="0.2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</row>
    <row r="162" spans="1:24" x14ac:dyDescent="0.2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</row>
    <row r="163" spans="1:24" x14ac:dyDescent="0.2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</row>
    <row r="164" spans="1:24" x14ac:dyDescent="0.2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</row>
    <row r="165" spans="1:24" x14ac:dyDescent="0.2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</row>
    <row r="166" spans="1:24" x14ac:dyDescent="0.2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</row>
    <row r="167" spans="1:24" x14ac:dyDescent="0.2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</row>
    <row r="168" spans="1:24" x14ac:dyDescent="0.2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</row>
    <row r="169" spans="1:24" x14ac:dyDescent="0.2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</row>
    <row r="170" spans="1:24" x14ac:dyDescent="0.2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</row>
    <row r="171" spans="1:24" x14ac:dyDescent="0.2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</row>
    <row r="172" spans="1:24" x14ac:dyDescent="0.2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</row>
    <row r="173" spans="1:24" x14ac:dyDescent="0.2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</row>
    <row r="174" spans="1:24" x14ac:dyDescent="0.2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</row>
    <row r="175" spans="1:24" x14ac:dyDescent="0.2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</row>
    <row r="176" spans="1:24" x14ac:dyDescent="0.2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</row>
    <row r="177" spans="1:24" x14ac:dyDescent="0.2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</row>
    <row r="178" spans="1:24" x14ac:dyDescent="0.2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</row>
    <row r="179" spans="1:24" x14ac:dyDescent="0.2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</row>
    <row r="180" spans="1:24" x14ac:dyDescent="0.2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</row>
    <row r="181" spans="1:24" x14ac:dyDescent="0.2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</row>
    <row r="182" spans="1:24" x14ac:dyDescent="0.2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</row>
    <row r="183" spans="1:24" x14ac:dyDescent="0.2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</row>
    <row r="184" spans="1:24" x14ac:dyDescent="0.2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</row>
    <row r="185" spans="1:24" x14ac:dyDescent="0.2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</row>
    <row r="186" spans="1:24" x14ac:dyDescent="0.2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</row>
    <row r="187" spans="1:24" x14ac:dyDescent="0.2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</row>
    <row r="188" spans="1:24" x14ac:dyDescent="0.2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</row>
    <row r="189" spans="1:24" x14ac:dyDescent="0.2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</row>
    <row r="190" spans="1:24" x14ac:dyDescent="0.2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</row>
    <row r="191" spans="1:24" x14ac:dyDescent="0.2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</row>
    <row r="192" spans="1:24" x14ac:dyDescent="0.2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</row>
    <row r="193" spans="1:24" x14ac:dyDescent="0.2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</row>
    <row r="194" spans="1:24" x14ac:dyDescent="0.2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</row>
    <row r="195" spans="1:24" x14ac:dyDescent="0.2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</row>
    <row r="196" spans="1:24" x14ac:dyDescent="0.2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</row>
    <row r="197" spans="1:24" x14ac:dyDescent="0.2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</row>
    <row r="198" spans="1:24" x14ac:dyDescent="0.2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</row>
    <row r="199" spans="1:24" x14ac:dyDescent="0.2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</row>
    <row r="200" spans="1:24" x14ac:dyDescent="0.2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</row>
    <row r="201" spans="1:24" x14ac:dyDescent="0.2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</row>
    <row r="202" spans="1:24" x14ac:dyDescent="0.2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</row>
    <row r="203" spans="1:24" x14ac:dyDescent="0.2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</row>
    <row r="204" spans="1:24" x14ac:dyDescent="0.2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</row>
    <row r="205" spans="1:24" x14ac:dyDescent="0.2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</row>
    <row r="206" spans="1:24" x14ac:dyDescent="0.2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</row>
    <row r="207" spans="1:24" x14ac:dyDescent="0.2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</row>
    <row r="208" spans="1:24" x14ac:dyDescent="0.2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</row>
    <row r="209" spans="1:24" x14ac:dyDescent="0.2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</row>
    <row r="210" spans="1:24" x14ac:dyDescent="0.2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</row>
    <row r="211" spans="1:24" x14ac:dyDescent="0.2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</row>
    <row r="212" spans="1:24" x14ac:dyDescent="0.2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</row>
    <row r="213" spans="1:24" x14ac:dyDescent="0.2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</row>
    <row r="214" spans="1:24" x14ac:dyDescent="0.2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</row>
    <row r="215" spans="1:24" x14ac:dyDescent="0.2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</row>
    <row r="216" spans="1:24" x14ac:dyDescent="0.2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</row>
    <row r="217" spans="1:24" x14ac:dyDescent="0.2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</row>
    <row r="218" spans="1:24" x14ac:dyDescent="0.2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</row>
    <row r="219" spans="1:24" x14ac:dyDescent="0.2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</row>
    <row r="220" spans="1:24" x14ac:dyDescent="0.2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</row>
    <row r="221" spans="1:24" x14ac:dyDescent="0.2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</row>
    <row r="222" spans="1:24" x14ac:dyDescent="0.2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</row>
    <row r="223" spans="1:24" x14ac:dyDescent="0.2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</row>
    <row r="224" spans="1:24" x14ac:dyDescent="0.2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</row>
    <row r="225" spans="1:24" x14ac:dyDescent="0.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</row>
    <row r="226" spans="1:24" x14ac:dyDescent="0.2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</row>
    <row r="227" spans="1:24" x14ac:dyDescent="0.2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</row>
    <row r="228" spans="1:24" x14ac:dyDescent="0.2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</row>
    <row r="229" spans="1:24" x14ac:dyDescent="0.2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</row>
    <row r="230" spans="1:24" x14ac:dyDescent="0.2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</row>
    <row r="231" spans="1:24" x14ac:dyDescent="0.2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</row>
    <row r="232" spans="1:24" x14ac:dyDescent="0.2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</row>
    <row r="233" spans="1:24" x14ac:dyDescent="0.2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</row>
    <row r="234" spans="1:24" x14ac:dyDescent="0.2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</row>
    <row r="235" spans="1:24" x14ac:dyDescent="0.2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</row>
    <row r="236" spans="1:24" x14ac:dyDescent="0.2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</row>
    <row r="237" spans="1:24" x14ac:dyDescent="0.25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</row>
    <row r="238" spans="1:24" x14ac:dyDescent="0.2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</row>
    <row r="239" spans="1:24" x14ac:dyDescent="0.2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</row>
    <row r="240" spans="1:24" x14ac:dyDescent="0.25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</row>
    <row r="241" spans="1:24" x14ac:dyDescent="0.2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</row>
    <row r="242" spans="1:24" x14ac:dyDescent="0.25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</row>
    <row r="243" spans="1:24" x14ac:dyDescent="0.25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</row>
    <row r="244" spans="1:24" x14ac:dyDescent="0.25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</row>
    <row r="245" spans="1:24" x14ac:dyDescent="0.2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</row>
    <row r="246" spans="1:24" x14ac:dyDescent="0.2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</row>
    <row r="247" spans="1:24" x14ac:dyDescent="0.25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</row>
    <row r="248" spans="1:24" x14ac:dyDescent="0.2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</row>
    <row r="249" spans="1:24" x14ac:dyDescent="0.2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</row>
    <row r="250" spans="1:24" x14ac:dyDescent="0.2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</row>
    <row r="251" spans="1:24" x14ac:dyDescent="0.2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</row>
    <row r="252" spans="1:24" x14ac:dyDescent="0.2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</row>
    <row r="253" spans="1:24" x14ac:dyDescent="0.2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</row>
    <row r="254" spans="1:24" x14ac:dyDescent="0.2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</row>
    <row r="255" spans="1:24" x14ac:dyDescent="0.2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</row>
    <row r="256" spans="1:24" x14ac:dyDescent="0.2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</row>
    <row r="257" spans="1:24" x14ac:dyDescent="0.2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</row>
    <row r="258" spans="1:24" x14ac:dyDescent="0.2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</row>
    <row r="259" spans="1:24" x14ac:dyDescent="0.2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</row>
    <row r="260" spans="1:24" x14ac:dyDescent="0.2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</row>
    <row r="261" spans="1:24" x14ac:dyDescent="0.2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</row>
    <row r="262" spans="1:24" x14ac:dyDescent="0.2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</row>
    <row r="263" spans="1:24" x14ac:dyDescent="0.2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</row>
    <row r="264" spans="1:24" x14ac:dyDescent="0.2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</row>
    <row r="265" spans="1:24" x14ac:dyDescent="0.2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</row>
    <row r="266" spans="1:24" x14ac:dyDescent="0.2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</row>
    <row r="267" spans="1:24" x14ac:dyDescent="0.2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</row>
    <row r="268" spans="1:24" x14ac:dyDescent="0.2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</row>
    <row r="269" spans="1:24" x14ac:dyDescent="0.2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</row>
    <row r="270" spans="1:24" x14ac:dyDescent="0.2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</row>
    <row r="271" spans="1:24" x14ac:dyDescent="0.2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</row>
    <row r="272" spans="1:24" x14ac:dyDescent="0.2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</row>
    <row r="273" spans="1:24" x14ac:dyDescent="0.2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</row>
    <row r="274" spans="1:24" x14ac:dyDescent="0.2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</row>
    <row r="275" spans="1:24" x14ac:dyDescent="0.2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</row>
    <row r="276" spans="1:24" x14ac:dyDescent="0.2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</row>
    <row r="277" spans="1:24" x14ac:dyDescent="0.2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</row>
    <row r="278" spans="1:24" x14ac:dyDescent="0.2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</row>
    <row r="279" spans="1:24" x14ac:dyDescent="0.2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</row>
    <row r="280" spans="1:24" x14ac:dyDescent="0.2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</row>
    <row r="281" spans="1:24" x14ac:dyDescent="0.2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</row>
    <row r="282" spans="1:24" x14ac:dyDescent="0.2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</row>
    <row r="283" spans="1:24" x14ac:dyDescent="0.2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</row>
    <row r="284" spans="1:24" x14ac:dyDescent="0.2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</row>
    <row r="285" spans="1:24" x14ac:dyDescent="0.2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</row>
    <row r="286" spans="1:24" x14ac:dyDescent="0.2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</row>
    <row r="287" spans="1:24" x14ac:dyDescent="0.2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</row>
    <row r="288" spans="1:24" x14ac:dyDescent="0.2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</row>
    <row r="289" spans="1:24" x14ac:dyDescent="0.2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</row>
    <row r="290" spans="1:24" x14ac:dyDescent="0.2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</row>
    <row r="291" spans="1:24" x14ac:dyDescent="0.2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</row>
    <row r="292" spans="1:24" x14ac:dyDescent="0.2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</row>
    <row r="293" spans="1:24" x14ac:dyDescent="0.2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</row>
    <row r="294" spans="1:24" x14ac:dyDescent="0.2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</row>
    <row r="295" spans="1:24" x14ac:dyDescent="0.2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</row>
    <row r="296" spans="1:24" x14ac:dyDescent="0.2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</row>
    <row r="297" spans="1:24" x14ac:dyDescent="0.2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</row>
    <row r="298" spans="1:24" x14ac:dyDescent="0.2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</row>
    <row r="299" spans="1:24" x14ac:dyDescent="0.2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</row>
    <row r="300" spans="1:24" x14ac:dyDescent="0.2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</row>
    <row r="301" spans="1:24" x14ac:dyDescent="0.25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</row>
    <row r="302" spans="1:24" x14ac:dyDescent="0.25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</row>
    <row r="303" spans="1:24" x14ac:dyDescent="0.25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</row>
    <row r="304" spans="1:24" x14ac:dyDescent="0.25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</row>
    <row r="305" spans="1:24" x14ac:dyDescent="0.2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</row>
    <row r="306" spans="1:24" x14ac:dyDescent="0.25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</row>
    <row r="307" spans="1:24" x14ac:dyDescent="0.25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</row>
    <row r="308" spans="1:24" x14ac:dyDescent="0.25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</row>
    <row r="309" spans="1:24" x14ac:dyDescent="0.25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</row>
    <row r="310" spans="1:24" x14ac:dyDescent="0.25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</row>
    <row r="311" spans="1:24" x14ac:dyDescent="0.25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</row>
    <row r="312" spans="1:24" x14ac:dyDescent="0.25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</row>
    <row r="313" spans="1:24" x14ac:dyDescent="0.25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</row>
    <row r="314" spans="1:24" x14ac:dyDescent="0.25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</row>
    <row r="315" spans="1:24" x14ac:dyDescent="0.2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</row>
    <row r="316" spans="1:24" x14ac:dyDescent="0.25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</row>
    <row r="317" spans="1:24" x14ac:dyDescent="0.25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</row>
    <row r="318" spans="1:24" x14ac:dyDescent="0.25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</row>
    <row r="319" spans="1:24" x14ac:dyDescent="0.25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</row>
    <row r="320" spans="1:24" x14ac:dyDescent="0.25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</row>
    <row r="321" spans="1:24" x14ac:dyDescent="0.25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</row>
    <row r="322" spans="1:24" x14ac:dyDescent="0.25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</row>
    <row r="323" spans="1:24" x14ac:dyDescent="0.25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</row>
    <row r="324" spans="1:24" x14ac:dyDescent="0.25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</row>
    <row r="325" spans="1:24" x14ac:dyDescent="0.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</row>
    <row r="326" spans="1:24" x14ac:dyDescent="0.25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</row>
    <row r="327" spans="1:24" x14ac:dyDescent="0.25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</row>
    <row r="328" spans="1:24" x14ac:dyDescent="0.25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</row>
    <row r="329" spans="1:24" x14ac:dyDescent="0.25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</row>
    <row r="330" spans="1:24" x14ac:dyDescent="0.25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</row>
    <row r="331" spans="1:24" x14ac:dyDescent="0.25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</row>
    <row r="332" spans="1:24" x14ac:dyDescent="0.25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</row>
    <row r="333" spans="1:24" x14ac:dyDescent="0.25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</row>
    <row r="334" spans="1:24" x14ac:dyDescent="0.25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</row>
    <row r="335" spans="1:24" x14ac:dyDescent="0.2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</row>
    <row r="336" spans="1:24" x14ac:dyDescent="0.25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</row>
    <row r="337" spans="1:24" x14ac:dyDescent="0.25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</row>
    <row r="338" spans="1:24" x14ac:dyDescent="0.25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</row>
    <row r="339" spans="1:24" x14ac:dyDescent="0.25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</row>
    <row r="340" spans="1:24" x14ac:dyDescent="0.25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</row>
    <row r="341" spans="1:24" x14ac:dyDescent="0.25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</row>
    <row r="342" spans="1:24" x14ac:dyDescent="0.25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</row>
    <row r="343" spans="1:24" x14ac:dyDescent="0.25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</row>
    <row r="344" spans="1:24" x14ac:dyDescent="0.25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</row>
    <row r="345" spans="1:24" x14ac:dyDescent="0.2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</row>
    <row r="346" spans="1:24" x14ac:dyDescent="0.25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</row>
    <row r="347" spans="1:24" x14ac:dyDescent="0.25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</row>
    <row r="348" spans="1:24" x14ac:dyDescent="0.25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</row>
    <row r="349" spans="1:24" x14ac:dyDescent="0.25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</row>
    <row r="350" spans="1:24" x14ac:dyDescent="0.25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</row>
    <row r="351" spans="1:24" x14ac:dyDescent="0.25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</row>
    <row r="352" spans="1:24" x14ac:dyDescent="0.25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</row>
    <row r="353" spans="1:24" x14ac:dyDescent="0.25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</row>
    <row r="354" spans="1:24" x14ac:dyDescent="0.25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</row>
    <row r="355" spans="1:24" x14ac:dyDescent="0.2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</row>
    <row r="356" spans="1:24" x14ac:dyDescent="0.25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</row>
    <row r="357" spans="1:24" x14ac:dyDescent="0.25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</row>
    <row r="358" spans="1:24" x14ac:dyDescent="0.25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</row>
    <row r="359" spans="1:24" x14ac:dyDescent="0.25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</row>
    <row r="360" spans="1:24" x14ac:dyDescent="0.25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</row>
    <row r="361" spans="1:24" x14ac:dyDescent="0.25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</row>
    <row r="362" spans="1:24" x14ac:dyDescent="0.25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</row>
    <row r="363" spans="1:24" x14ac:dyDescent="0.25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</row>
    <row r="364" spans="1:24" x14ac:dyDescent="0.25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</row>
    <row r="365" spans="1:24" x14ac:dyDescent="0.2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</row>
    <row r="366" spans="1:24" x14ac:dyDescent="0.25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</row>
    <row r="367" spans="1:24" x14ac:dyDescent="0.25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</row>
    <row r="368" spans="1:24" x14ac:dyDescent="0.25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</row>
    <row r="369" spans="1:24" x14ac:dyDescent="0.25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</row>
    <row r="370" spans="1:24" x14ac:dyDescent="0.25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</row>
    <row r="371" spans="1:24" x14ac:dyDescent="0.25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</row>
    <row r="372" spans="1:24" x14ac:dyDescent="0.25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</row>
    <row r="373" spans="1:24" x14ac:dyDescent="0.25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</row>
    <row r="374" spans="1:24" x14ac:dyDescent="0.25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</row>
    <row r="375" spans="1:24" x14ac:dyDescent="0.2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</row>
    <row r="376" spans="1:24" x14ac:dyDescent="0.25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</row>
    <row r="377" spans="1:24" x14ac:dyDescent="0.25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</row>
    <row r="378" spans="1:24" x14ac:dyDescent="0.25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</row>
    <row r="379" spans="1:24" x14ac:dyDescent="0.25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</row>
    <row r="380" spans="1:24" x14ac:dyDescent="0.25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</row>
    <row r="381" spans="1:24" x14ac:dyDescent="0.25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</row>
    <row r="382" spans="1:24" x14ac:dyDescent="0.25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</row>
    <row r="383" spans="1:24" x14ac:dyDescent="0.25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</row>
    <row r="384" spans="1:24" x14ac:dyDescent="0.25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</row>
    <row r="385" spans="1:24" x14ac:dyDescent="0.2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</row>
    <row r="386" spans="1:24" x14ac:dyDescent="0.25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</row>
    <row r="387" spans="1:24" x14ac:dyDescent="0.25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</row>
    <row r="388" spans="1:24" x14ac:dyDescent="0.25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</row>
    <row r="389" spans="1:24" x14ac:dyDescent="0.25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</row>
    <row r="390" spans="1:24" x14ac:dyDescent="0.25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</row>
    <row r="391" spans="1:24" x14ac:dyDescent="0.25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</row>
    <row r="392" spans="1:24" x14ac:dyDescent="0.25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</row>
    <row r="393" spans="1:24" x14ac:dyDescent="0.25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</row>
    <row r="394" spans="1:24" x14ac:dyDescent="0.25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</row>
    <row r="395" spans="1:24" x14ac:dyDescent="0.2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</row>
    <row r="396" spans="1:24" x14ac:dyDescent="0.25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</row>
    <row r="397" spans="1:24" x14ac:dyDescent="0.25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</row>
    <row r="398" spans="1:24" x14ac:dyDescent="0.25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</row>
    <row r="399" spans="1:24" x14ac:dyDescent="0.2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</row>
    <row r="400" spans="1:24" x14ac:dyDescent="0.25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</row>
    <row r="401" spans="1:24" x14ac:dyDescent="0.25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</row>
    <row r="402" spans="1:24" x14ac:dyDescent="0.25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</row>
    <row r="403" spans="1:24" x14ac:dyDescent="0.25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</row>
    <row r="404" spans="1:24" x14ac:dyDescent="0.25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</row>
    <row r="405" spans="1:24" x14ac:dyDescent="0.2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</row>
    <row r="406" spans="1:24" x14ac:dyDescent="0.25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</row>
    <row r="407" spans="1:24" x14ac:dyDescent="0.25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</row>
    <row r="408" spans="1:24" x14ac:dyDescent="0.25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</row>
    <row r="409" spans="1:24" x14ac:dyDescent="0.25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</row>
    <row r="410" spans="1:24" x14ac:dyDescent="0.25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</row>
    <row r="411" spans="1:24" x14ac:dyDescent="0.25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</row>
    <row r="412" spans="1:24" x14ac:dyDescent="0.25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</row>
    <row r="413" spans="1:24" x14ac:dyDescent="0.25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</row>
    <row r="414" spans="1:24" x14ac:dyDescent="0.25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</row>
    <row r="415" spans="1:24" x14ac:dyDescent="0.2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</row>
    <row r="416" spans="1:24" x14ac:dyDescent="0.25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</row>
    <row r="417" spans="1:24" x14ac:dyDescent="0.25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</row>
    <row r="418" spans="1:24" x14ac:dyDescent="0.25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</row>
    <row r="419" spans="1:24" x14ac:dyDescent="0.25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</row>
    <row r="420" spans="1:24" x14ac:dyDescent="0.25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</row>
    <row r="421" spans="1:24" x14ac:dyDescent="0.25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</row>
    <row r="422" spans="1:24" x14ac:dyDescent="0.25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</row>
    <row r="423" spans="1:24" x14ac:dyDescent="0.2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</row>
    <row r="424" spans="1:24" x14ac:dyDescent="0.25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</row>
    <row r="425" spans="1:24" x14ac:dyDescent="0.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</row>
    <row r="426" spans="1:24" x14ac:dyDescent="0.25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</row>
    <row r="427" spans="1:24" x14ac:dyDescent="0.25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</row>
    <row r="428" spans="1:24" x14ac:dyDescent="0.25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</row>
    <row r="429" spans="1:24" x14ac:dyDescent="0.25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</row>
    <row r="430" spans="1:24" x14ac:dyDescent="0.25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</row>
    <row r="431" spans="1:24" x14ac:dyDescent="0.25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</row>
    <row r="432" spans="1:24" x14ac:dyDescent="0.25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</row>
    <row r="433" spans="1:24" x14ac:dyDescent="0.25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</row>
    <row r="434" spans="1:24" x14ac:dyDescent="0.25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</row>
    <row r="435" spans="1:24" x14ac:dyDescent="0.2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</row>
    <row r="436" spans="1:24" x14ac:dyDescent="0.25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</row>
    <row r="437" spans="1:24" x14ac:dyDescent="0.25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</row>
    <row r="438" spans="1:24" x14ac:dyDescent="0.25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</row>
    <row r="439" spans="1:24" x14ac:dyDescent="0.25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</row>
    <row r="440" spans="1:24" x14ac:dyDescent="0.25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</row>
    <row r="441" spans="1:24" x14ac:dyDescent="0.25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</row>
    <row r="442" spans="1:24" x14ac:dyDescent="0.25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</row>
    <row r="443" spans="1:24" x14ac:dyDescent="0.25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</row>
    <row r="444" spans="1:24" x14ac:dyDescent="0.25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</row>
    <row r="445" spans="1:24" x14ac:dyDescent="0.2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</row>
    <row r="446" spans="1:24" x14ac:dyDescent="0.25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</row>
    <row r="447" spans="1:24" x14ac:dyDescent="0.25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</row>
    <row r="448" spans="1:24" x14ac:dyDescent="0.25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</row>
    <row r="449" spans="1:24" x14ac:dyDescent="0.25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</row>
    <row r="450" spans="1:24" x14ac:dyDescent="0.25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</row>
    <row r="451" spans="1:24" x14ac:dyDescent="0.25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</row>
    <row r="452" spans="1:24" x14ac:dyDescent="0.25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</row>
    <row r="453" spans="1:24" x14ac:dyDescent="0.25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</row>
    <row r="454" spans="1:24" x14ac:dyDescent="0.25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</row>
    <row r="455" spans="1:24" x14ac:dyDescent="0.2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</row>
    <row r="456" spans="1:24" x14ac:dyDescent="0.25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</row>
    <row r="457" spans="1:24" x14ac:dyDescent="0.25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</row>
    <row r="458" spans="1:24" x14ac:dyDescent="0.25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</row>
    <row r="459" spans="1:24" x14ac:dyDescent="0.25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</row>
    <row r="460" spans="1:24" x14ac:dyDescent="0.25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</row>
    <row r="461" spans="1:24" x14ac:dyDescent="0.25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</row>
    <row r="462" spans="1:24" x14ac:dyDescent="0.25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</row>
    <row r="463" spans="1:24" x14ac:dyDescent="0.25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</row>
    <row r="464" spans="1:24" x14ac:dyDescent="0.25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</row>
    <row r="465" spans="1:24" x14ac:dyDescent="0.2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</row>
    <row r="466" spans="1:24" x14ac:dyDescent="0.25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</row>
    <row r="467" spans="1:24" x14ac:dyDescent="0.25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</row>
    <row r="468" spans="1:24" x14ac:dyDescent="0.25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</row>
    <row r="469" spans="1:24" x14ac:dyDescent="0.25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</row>
    <row r="470" spans="1:24" x14ac:dyDescent="0.25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</row>
    <row r="471" spans="1:24" x14ac:dyDescent="0.25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</row>
    <row r="472" spans="1:24" x14ac:dyDescent="0.25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</row>
    <row r="473" spans="1:24" x14ac:dyDescent="0.25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</row>
    <row r="474" spans="1:24" x14ac:dyDescent="0.25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</row>
    <row r="475" spans="1:24" x14ac:dyDescent="0.2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</row>
    <row r="476" spans="1:24" x14ac:dyDescent="0.25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</row>
    <row r="477" spans="1:24" x14ac:dyDescent="0.25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</row>
    <row r="478" spans="1:24" x14ac:dyDescent="0.25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</row>
    <row r="479" spans="1:24" x14ac:dyDescent="0.25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</row>
    <row r="480" spans="1:24" x14ac:dyDescent="0.25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</row>
    <row r="481" spans="1:24" x14ac:dyDescent="0.25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</row>
    <row r="482" spans="1:24" x14ac:dyDescent="0.25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</row>
    <row r="483" spans="1:24" x14ac:dyDescent="0.25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</row>
    <row r="484" spans="1:24" x14ac:dyDescent="0.25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</row>
    <row r="485" spans="1:24" x14ac:dyDescent="0.2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</row>
    <row r="486" spans="1:24" x14ac:dyDescent="0.25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</row>
    <row r="487" spans="1:24" x14ac:dyDescent="0.25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</row>
    <row r="488" spans="1:24" x14ac:dyDescent="0.25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</row>
    <row r="489" spans="1:24" x14ac:dyDescent="0.2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</row>
    <row r="490" spans="1:24" x14ac:dyDescent="0.25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</row>
    <row r="491" spans="1:24" x14ac:dyDescent="0.25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</row>
    <row r="492" spans="1:24" x14ac:dyDescent="0.25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</row>
    <row r="493" spans="1:24" x14ac:dyDescent="0.25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</row>
    <row r="494" spans="1:24" x14ac:dyDescent="0.25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</row>
    <row r="495" spans="1:24" x14ac:dyDescent="0.2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</row>
    <row r="496" spans="1:24" x14ac:dyDescent="0.25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</row>
    <row r="497" spans="1:24" x14ac:dyDescent="0.25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</row>
    <row r="498" spans="1:24" x14ac:dyDescent="0.2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</row>
    <row r="499" spans="1:24" x14ac:dyDescent="0.25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</row>
    <row r="500" spans="1:24" x14ac:dyDescent="0.25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</row>
    <row r="501" spans="1:24" x14ac:dyDescent="0.2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</row>
    <row r="502" spans="1:24" x14ac:dyDescent="0.25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</row>
    <row r="503" spans="1:24" x14ac:dyDescent="0.25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</row>
    <row r="504" spans="1:24" x14ac:dyDescent="0.25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</row>
    <row r="505" spans="1:24" x14ac:dyDescent="0.2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</row>
    <row r="506" spans="1:24" x14ac:dyDescent="0.25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</row>
    <row r="507" spans="1:24" x14ac:dyDescent="0.25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</row>
    <row r="508" spans="1:24" x14ac:dyDescent="0.25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</row>
    <row r="509" spans="1:24" x14ac:dyDescent="0.25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</row>
    <row r="510" spans="1:24" x14ac:dyDescent="0.25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</row>
    <row r="511" spans="1:24" x14ac:dyDescent="0.25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</row>
    <row r="512" spans="1:24" x14ac:dyDescent="0.25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</row>
    <row r="513" spans="1:24" x14ac:dyDescent="0.25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</row>
    <row r="514" spans="1:24" x14ac:dyDescent="0.25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</row>
    <row r="515" spans="1:24" x14ac:dyDescent="0.2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</row>
    <row r="516" spans="1:24" x14ac:dyDescent="0.25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</row>
    <row r="517" spans="1:24" x14ac:dyDescent="0.25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</row>
    <row r="518" spans="1:24" x14ac:dyDescent="0.2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</row>
    <row r="519" spans="1:24" x14ac:dyDescent="0.25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</row>
    <row r="520" spans="1:24" x14ac:dyDescent="0.25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</row>
    <row r="521" spans="1:24" x14ac:dyDescent="0.25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</row>
    <row r="522" spans="1:24" x14ac:dyDescent="0.25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</row>
    <row r="523" spans="1:24" x14ac:dyDescent="0.25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</row>
    <row r="524" spans="1:24" x14ac:dyDescent="0.25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</row>
    <row r="525" spans="1:24" x14ac:dyDescent="0.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</row>
    <row r="526" spans="1:24" x14ac:dyDescent="0.25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</row>
    <row r="527" spans="1:24" x14ac:dyDescent="0.25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</row>
    <row r="528" spans="1:24" x14ac:dyDescent="0.25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</row>
    <row r="529" spans="1:24" x14ac:dyDescent="0.25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</row>
    <row r="530" spans="1:24" x14ac:dyDescent="0.25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</row>
    <row r="531" spans="1:24" x14ac:dyDescent="0.25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</row>
    <row r="532" spans="1:24" x14ac:dyDescent="0.25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</row>
    <row r="533" spans="1:24" x14ac:dyDescent="0.25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</row>
    <row r="534" spans="1:24" x14ac:dyDescent="0.25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</row>
    <row r="535" spans="1:24" x14ac:dyDescent="0.2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</row>
    <row r="536" spans="1:24" x14ac:dyDescent="0.25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</row>
    <row r="537" spans="1:24" x14ac:dyDescent="0.25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</row>
    <row r="538" spans="1:24" x14ac:dyDescent="0.25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</row>
    <row r="539" spans="1:24" x14ac:dyDescent="0.25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</row>
    <row r="540" spans="1:24" x14ac:dyDescent="0.25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</row>
    <row r="541" spans="1:24" x14ac:dyDescent="0.25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</row>
    <row r="542" spans="1:24" x14ac:dyDescent="0.25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</row>
    <row r="543" spans="1:24" x14ac:dyDescent="0.25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</row>
    <row r="544" spans="1:24" x14ac:dyDescent="0.25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</row>
    <row r="545" spans="1:24" x14ac:dyDescent="0.2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</row>
    <row r="546" spans="1:24" x14ac:dyDescent="0.25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</row>
    <row r="547" spans="1:24" x14ac:dyDescent="0.25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</row>
    <row r="548" spans="1:24" x14ac:dyDescent="0.25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</row>
    <row r="549" spans="1:24" x14ac:dyDescent="0.25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</row>
    <row r="550" spans="1:24" x14ac:dyDescent="0.25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</row>
    <row r="551" spans="1:24" x14ac:dyDescent="0.25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</row>
    <row r="552" spans="1:24" x14ac:dyDescent="0.25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</row>
    <row r="553" spans="1:24" x14ac:dyDescent="0.25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</row>
    <row r="554" spans="1:24" x14ac:dyDescent="0.25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</row>
    <row r="555" spans="1:24" x14ac:dyDescent="0.2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</row>
    <row r="556" spans="1:24" x14ac:dyDescent="0.25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</row>
    <row r="557" spans="1:24" x14ac:dyDescent="0.25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</row>
    <row r="558" spans="1:24" x14ac:dyDescent="0.25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</row>
    <row r="559" spans="1:24" x14ac:dyDescent="0.25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</row>
    <row r="560" spans="1:24" x14ac:dyDescent="0.25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</row>
    <row r="561" spans="1:24" x14ac:dyDescent="0.25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</row>
    <row r="562" spans="1:24" x14ac:dyDescent="0.2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</row>
    <row r="563" spans="1:24" x14ac:dyDescent="0.25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</row>
    <row r="564" spans="1:24" x14ac:dyDescent="0.2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</row>
    <row r="565" spans="1:24" x14ac:dyDescent="0.2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</row>
    <row r="566" spans="1:24" x14ac:dyDescent="0.2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</row>
    <row r="567" spans="1:24" x14ac:dyDescent="0.25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</row>
    <row r="568" spans="1:24" x14ac:dyDescent="0.25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</row>
    <row r="569" spans="1:24" x14ac:dyDescent="0.25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</row>
    <row r="570" spans="1:24" x14ac:dyDescent="0.25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</row>
    <row r="571" spans="1:24" x14ac:dyDescent="0.25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</row>
    <row r="572" spans="1:24" x14ac:dyDescent="0.25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</row>
    <row r="573" spans="1:24" x14ac:dyDescent="0.25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</row>
    <row r="574" spans="1:24" x14ac:dyDescent="0.25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</row>
    <row r="575" spans="1:24" x14ac:dyDescent="0.2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</row>
    <row r="576" spans="1:24" x14ac:dyDescent="0.25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</row>
    <row r="577" spans="1:24" x14ac:dyDescent="0.25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</row>
    <row r="578" spans="1:24" x14ac:dyDescent="0.25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</row>
    <row r="579" spans="1:24" x14ac:dyDescent="0.2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</row>
    <row r="580" spans="1:24" x14ac:dyDescent="0.25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</row>
    <row r="581" spans="1:24" x14ac:dyDescent="0.2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</row>
    <row r="582" spans="1:24" x14ac:dyDescent="0.25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</row>
    <row r="583" spans="1:24" x14ac:dyDescent="0.2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</row>
    <row r="584" spans="1:24" x14ac:dyDescent="0.25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</row>
    <row r="585" spans="1:24" x14ac:dyDescent="0.2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</row>
    <row r="586" spans="1:24" x14ac:dyDescent="0.25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</row>
    <row r="587" spans="1:24" x14ac:dyDescent="0.25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</row>
    <row r="588" spans="1:24" x14ac:dyDescent="0.2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</row>
    <row r="589" spans="1:24" x14ac:dyDescent="0.25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</row>
    <row r="590" spans="1:24" x14ac:dyDescent="0.2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</row>
    <row r="591" spans="1:24" x14ac:dyDescent="0.2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</row>
    <row r="592" spans="1:24" x14ac:dyDescent="0.25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</row>
    <row r="593" spans="1:24" x14ac:dyDescent="0.2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</row>
    <row r="594" spans="1:24" x14ac:dyDescent="0.25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</row>
    <row r="595" spans="1:24" x14ac:dyDescent="0.2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</row>
    <row r="596" spans="1:24" x14ac:dyDescent="0.2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</row>
    <row r="597" spans="1:24" x14ac:dyDescent="0.2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</row>
    <row r="598" spans="1:24" x14ac:dyDescent="0.25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</row>
    <row r="599" spans="1:24" x14ac:dyDescent="0.2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</row>
    <row r="600" spans="1:24" x14ac:dyDescent="0.2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</row>
    <row r="601" spans="1:24" x14ac:dyDescent="0.25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</row>
    <row r="602" spans="1:24" x14ac:dyDescent="0.2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</row>
    <row r="603" spans="1:24" x14ac:dyDescent="0.2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</row>
    <row r="604" spans="1:24" x14ac:dyDescent="0.2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</row>
    <row r="605" spans="1:24" x14ac:dyDescent="0.2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</row>
    <row r="606" spans="1:24" x14ac:dyDescent="0.2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</row>
    <row r="607" spans="1:24" x14ac:dyDescent="0.2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</row>
    <row r="608" spans="1:24" x14ac:dyDescent="0.2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</row>
    <row r="609" spans="1:24" x14ac:dyDescent="0.2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</row>
    <row r="610" spans="1:24" x14ac:dyDescent="0.2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</row>
    <row r="611" spans="1:24" x14ac:dyDescent="0.2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</row>
    <row r="612" spans="1:24" x14ac:dyDescent="0.2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</row>
    <row r="613" spans="1:24" x14ac:dyDescent="0.2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</row>
    <row r="614" spans="1:24" x14ac:dyDescent="0.2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</row>
    <row r="615" spans="1:24" x14ac:dyDescent="0.2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</row>
    <row r="616" spans="1:24" x14ac:dyDescent="0.2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</row>
    <row r="617" spans="1:24" x14ac:dyDescent="0.2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</row>
    <row r="618" spans="1:24" x14ac:dyDescent="0.25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</row>
    <row r="619" spans="1:24" x14ac:dyDescent="0.2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</row>
    <row r="620" spans="1:24" x14ac:dyDescent="0.25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</row>
    <row r="621" spans="1:24" x14ac:dyDescent="0.2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</row>
    <row r="622" spans="1:24" x14ac:dyDescent="0.2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</row>
    <row r="623" spans="1:24" x14ac:dyDescent="0.25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</row>
    <row r="624" spans="1:24" x14ac:dyDescent="0.2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</row>
    <row r="625" spans="1:24" x14ac:dyDescent="0.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</row>
    <row r="626" spans="1:24" x14ac:dyDescent="0.2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</row>
    <row r="627" spans="1:24" x14ac:dyDescent="0.2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</row>
    <row r="628" spans="1:24" x14ac:dyDescent="0.2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</row>
    <row r="629" spans="1:24" x14ac:dyDescent="0.2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</row>
    <row r="630" spans="1:24" x14ac:dyDescent="0.2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</row>
    <row r="631" spans="1:24" x14ac:dyDescent="0.2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</row>
    <row r="632" spans="1:24" x14ac:dyDescent="0.2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</row>
    <row r="633" spans="1:24" x14ac:dyDescent="0.25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</row>
    <row r="634" spans="1:24" x14ac:dyDescent="0.2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</row>
    <row r="635" spans="1:24" x14ac:dyDescent="0.2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</row>
    <row r="636" spans="1:24" x14ac:dyDescent="0.2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</row>
    <row r="637" spans="1:24" x14ac:dyDescent="0.2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</row>
    <row r="638" spans="1:24" x14ac:dyDescent="0.25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</row>
    <row r="639" spans="1:24" x14ac:dyDescent="0.2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</row>
    <row r="640" spans="1:24" x14ac:dyDescent="0.25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</row>
    <row r="641" spans="1:24" x14ac:dyDescent="0.2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</row>
    <row r="642" spans="1:24" x14ac:dyDescent="0.2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</row>
    <row r="643" spans="1:24" x14ac:dyDescent="0.25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</row>
    <row r="644" spans="1:24" x14ac:dyDescent="0.2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</row>
    <row r="645" spans="1:24" x14ac:dyDescent="0.2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</row>
    <row r="646" spans="1:24" x14ac:dyDescent="0.2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</row>
    <row r="647" spans="1:24" x14ac:dyDescent="0.2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</row>
    <row r="648" spans="1:24" x14ac:dyDescent="0.2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</row>
    <row r="649" spans="1:24" x14ac:dyDescent="0.2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</row>
    <row r="650" spans="1:24" x14ac:dyDescent="0.2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</row>
    <row r="651" spans="1:24" x14ac:dyDescent="0.2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</row>
    <row r="652" spans="1:24" x14ac:dyDescent="0.2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</row>
    <row r="653" spans="1:24" x14ac:dyDescent="0.25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</row>
    <row r="654" spans="1:24" x14ac:dyDescent="0.2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</row>
    <row r="655" spans="1:24" x14ac:dyDescent="0.2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</row>
    <row r="656" spans="1:24" x14ac:dyDescent="0.25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</row>
    <row r="657" spans="1:24" x14ac:dyDescent="0.25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</row>
    <row r="658" spans="1:24" x14ac:dyDescent="0.25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</row>
    <row r="659" spans="1:24" x14ac:dyDescent="0.25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</row>
    <row r="660" spans="1:24" x14ac:dyDescent="0.25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</row>
    <row r="661" spans="1:24" x14ac:dyDescent="0.25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</row>
    <row r="662" spans="1:24" x14ac:dyDescent="0.25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</row>
    <row r="663" spans="1:24" x14ac:dyDescent="0.25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</row>
    <row r="664" spans="1:24" x14ac:dyDescent="0.2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</row>
    <row r="665" spans="1:24" x14ac:dyDescent="0.2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</row>
    <row r="666" spans="1:24" x14ac:dyDescent="0.25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</row>
    <row r="667" spans="1:24" x14ac:dyDescent="0.2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</row>
    <row r="668" spans="1:24" x14ac:dyDescent="0.25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</row>
    <row r="669" spans="1:24" x14ac:dyDescent="0.2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</row>
    <row r="670" spans="1:24" x14ac:dyDescent="0.25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</row>
    <row r="671" spans="1:24" x14ac:dyDescent="0.25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</row>
    <row r="672" spans="1:24" x14ac:dyDescent="0.25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</row>
    <row r="673" spans="1:24" x14ac:dyDescent="0.25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</row>
    <row r="674" spans="1:24" x14ac:dyDescent="0.25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</row>
    <row r="675" spans="1:24" x14ac:dyDescent="0.2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</row>
    <row r="676" spans="1:24" x14ac:dyDescent="0.25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</row>
    <row r="677" spans="1:24" x14ac:dyDescent="0.25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</row>
    <row r="678" spans="1:24" x14ac:dyDescent="0.25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</row>
    <row r="679" spans="1:24" x14ac:dyDescent="0.25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</row>
    <row r="680" spans="1:24" x14ac:dyDescent="0.25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</row>
    <row r="681" spans="1:24" x14ac:dyDescent="0.25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</row>
    <row r="682" spans="1:24" x14ac:dyDescent="0.25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</row>
    <row r="683" spans="1:24" x14ac:dyDescent="0.25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</row>
    <row r="684" spans="1:24" x14ac:dyDescent="0.25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</row>
    <row r="685" spans="1:24" x14ac:dyDescent="0.2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</row>
    <row r="686" spans="1:24" x14ac:dyDescent="0.25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</row>
    <row r="687" spans="1:24" x14ac:dyDescent="0.25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</row>
    <row r="688" spans="1:24" x14ac:dyDescent="0.25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</row>
    <row r="689" spans="1:24" x14ac:dyDescent="0.25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</row>
    <row r="690" spans="1:24" x14ac:dyDescent="0.25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</row>
    <row r="691" spans="1:24" x14ac:dyDescent="0.25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</row>
    <row r="692" spans="1:24" x14ac:dyDescent="0.25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</row>
    <row r="693" spans="1:24" x14ac:dyDescent="0.25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</row>
    <row r="694" spans="1:24" x14ac:dyDescent="0.2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</row>
    <row r="695" spans="1:24" x14ac:dyDescent="0.2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</row>
    <row r="696" spans="1:24" x14ac:dyDescent="0.2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</row>
    <row r="697" spans="1:24" x14ac:dyDescent="0.25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</row>
    <row r="698" spans="1:24" x14ac:dyDescent="0.25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</row>
    <row r="699" spans="1:24" x14ac:dyDescent="0.25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</row>
    <row r="700" spans="1:24" x14ac:dyDescent="0.25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</row>
    <row r="701" spans="1:24" x14ac:dyDescent="0.25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</row>
    <row r="702" spans="1:24" x14ac:dyDescent="0.25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</row>
    <row r="703" spans="1:24" x14ac:dyDescent="0.25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</row>
    <row r="704" spans="1:24" x14ac:dyDescent="0.25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</row>
    <row r="705" spans="1:24" x14ac:dyDescent="0.2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</row>
    <row r="706" spans="1:24" x14ac:dyDescent="0.25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</row>
    <row r="707" spans="1:24" x14ac:dyDescent="0.25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</row>
    <row r="708" spans="1:24" x14ac:dyDescent="0.25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</row>
    <row r="709" spans="1:24" x14ac:dyDescent="0.25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</row>
    <row r="710" spans="1:24" x14ac:dyDescent="0.25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</row>
    <row r="711" spans="1:24" x14ac:dyDescent="0.25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</row>
    <row r="712" spans="1:24" x14ac:dyDescent="0.25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</row>
    <row r="713" spans="1:24" x14ac:dyDescent="0.25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</row>
    <row r="714" spans="1:24" x14ac:dyDescent="0.25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</row>
    <row r="715" spans="1:24" x14ac:dyDescent="0.2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</row>
    <row r="716" spans="1:24" x14ac:dyDescent="0.25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</row>
    <row r="717" spans="1:24" x14ac:dyDescent="0.25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</row>
    <row r="718" spans="1:24" x14ac:dyDescent="0.25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</row>
    <row r="719" spans="1:24" x14ac:dyDescent="0.2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</row>
    <row r="720" spans="1:24" x14ac:dyDescent="0.25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</row>
    <row r="721" spans="1:24" x14ac:dyDescent="0.25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</row>
    <row r="722" spans="1:24" x14ac:dyDescent="0.25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</row>
    <row r="723" spans="1:24" x14ac:dyDescent="0.25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</row>
    <row r="724" spans="1:24" x14ac:dyDescent="0.25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</row>
    <row r="725" spans="1:24" x14ac:dyDescent="0.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</row>
    <row r="726" spans="1:24" x14ac:dyDescent="0.2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</row>
    <row r="727" spans="1:24" x14ac:dyDescent="0.25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</row>
    <row r="728" spans="1:24" x14ac:dyDescent="0.25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</row>
    <row r="729" spans="1:24" x14ac:dyDescent="0.2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</row>
    <row r="730" spans="1:24" x14ac:dyDescent="0.25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</row>
    <row r="731" spans="1:24" x14ac:dyDescent="0.25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</row>
    <row r="732" spans="1:24" x14ac:dyDescent="0.2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</row>
    <row r="733" spans="1:24" x14ac:dyDescent="0.25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</row>
    <row r="734" spans="1:24" x14ac:dyDescent="0.25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</row>
    <row r="735" spans="1:24" x14ac:dyDescent="0.2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</row>
    <row r="736" spans="1:24" x14ac:dyDescent="0.25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</row>
    <row r="737" spans="1:24" x14ac:dyDescent="0.25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</row>
    <row r="738" spans="1:24" x14ac:dyDescent="0.25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</row>
    <row r="739" spans="1:24" x14ac:dyDescent="0.25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</row>
    <row r="740" spans="1:24" x14ac:dyDescent="0.25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</row>
    <row r="741" spans="1:24" x14ac:dyDescent="0.25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</row>
    <row r="742" spans="1:24" x14ac:dyDescent="0.25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</row>
    <row r="743" spans="1:24" x14ac:dyDescent="0.25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</row>
    <row r="744" spans="1:24" x14ac:dyDescent="0.25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</row>
    <row r="745" spans="1:24" x14ac:dyDescent="0.2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</row>
    <row r="746" spans="1:24" x14ac:dyDescent="0.25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</row>
    <row r="747" spans="1:24" x14ac:dyDescent="0.25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</row>
    <row r="748" spans="1:24" x14ac:dyDescent="0.25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</row>
    <row r="749" spans="1:24" x14ac:dyDescent="0.25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</row>
    <row r="750" spans="1:24" x14ac:dyDescent="0.25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</row>
    <row r="751" spans="1:24" x14ac:dyDescent="0.25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</row>
    <row r="752" spans="1:24" x14ac:dyDescent="0.25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</row>
    <row r="753" spans="1:24" x14ac:dyDescent="0.25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</row>
    <row r="754" spans="1:24" x14ac:dyDescent="0.25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</row>
    <row r="755" spans="1:24" x14ac:dyDescent="0.2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</row>
    <row r="756" spans="1:24" x14ac:dyDescent="0.25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</row>
    <row r="757" spans="1:24" x14ac:dyDescent="0.25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</row>
    <row r="758" spans="1:24" x14ac:dyDescent="0.25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</row>
    <row r="759" spans="1:24" x14ac:dyDescent="0.25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</row>
    <row r="760" spans="1:24" x14ac:dyDescent="0.25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</row>
    <row r="761" spans="1:24" x14ac:dyDescent="0.25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</row>
    <row r="762" spans="1:24" x14ac:dyDescent="0.25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</row>
    <row r="763" spans="1:24" x14ac:dyDescent="0.25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</row>
    <row r="764" spans="1:24" x14ac:dyDescent="0.25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</row>
    <row r="765" spans="1:24" x14ac:dyDescent="0.2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</row>
    <row r="766" spans="1:24" x14ac:dyDescent="0.25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</row>
    <row r="767" spans="1:24" x14ac:dyDescent="0.25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</row>
    <row r="768" spans="1:24" x14ac:dyDescent="0.25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</row>
    <row r="769" spans="1:24" x14ac:dyDescent="0.25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</row>
    <row r="770" spans="1:24" x14ac:dyDescent="0.25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</row>
    <row r="771" spans="1:24" x14ac:dyDescent="0.25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</row>
    <row r="772" spans="1:24" x14ac:dyDescent="0.25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</row>
    <row r="773" spans="1:24" x14ac:dyDescent="0.25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</row>
    <row r="774" spans="1:24" x14ac:dyDescent="0.25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</row>
    <row r="775" spans="1:24" x14ac:dyDescent="0.2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</row>
    <row r="776" spans="1:24" x14ac:dyDescent="0.25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</row>
    <row r="777" spans="1:24" x14ac:dyDescent="0.25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</row>
    <row r="778" spans="1:24" x14ac:dyDescent="0.25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</row>
    <row r="779" spans="1:24" x14ac:dyDescent="0.25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</row>
    <row r="780" spans="1:24" x14ac:dyDescent="0.25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</row>
    <row r="781" spans="1:24" x14ac:dyDescent="0.25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</row>
    <row r="782" spans="1:24" x14ac:dyDescent="0.25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</row>
    <row r="783" spans="1:24" x14ac:dyDescent="0.25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</row>
    <row r="784" spans="1:24" x14ac:dyDescent="0.25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</row>
    <row r="785" spans="1:24" x14ac:dyDescent="0.2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</row>
    <row r="786" spans="1:24" x14ac:dyDescent="0.25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</row>
    <row r="787" spans="1:24" x14ac:dyDescent="0.25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</row>
    <row r="788" spans="1:24" x14ac:dyDescent="0.25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</row>
    <row r="789" spans="1:24" x14ac:dyDescent="0.25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</row>
    <row r="790" spans="1:24" x14ac:dyDescent="0.25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</row>
    <row r="791" spans="1:24" x14ac:dyDescent="0.25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</row>
    <row r="792" spans="1:24" x14ac:dyDescent="0.25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</row>
    <row r="793" spans="1:24" x14ac:dyDescent="0.25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</row>
    <row r="794" spans="1:24" x14ac:dyDescent="0.25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</row>
    <row r="795" spans="1:24" x14ac:dyDescent="0.2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</row>
    <row r="796" spans="1:24" x14ac:dyDescent="0.25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</row>
    <row r="797" spans="1:24" x14ac:dyDescent="0.25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</row>
    <row r="798" spans="1:24" x14ac:dyDescent="0.25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</row>
    <row r="799" spans="1:24" x14ac:dyDescent="0.25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</row>
    <row r="800" spans="1:24" x14ac:dyDescent="0.25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</row>
    <row r="801" spans="1:24" x14ac:dyDescent="0.25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</row>
    <row r="802" spans="1:24" x14ac:dyDescent="0.25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</row>
    <row r="803" spans="1:24" x14ac:dyDescent="0.25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</row>
    <row r="804" spans="1:24" x14ac:dyDescent="0.25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</row>
    <row r="805" spans="1:24" x14ac:dyDescent="0.2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</row>
    <row r="806" spans="1:24" x14ac:dyDescent="0.25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</row>
    <row r="807" spans="1:24" x14ac:dyDescent="0.25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</row>
    <row r="808" spans="1:24" x14ac:dyDescent="0.25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</row>
    <row r="809" spans="1:24" x14ac:dyDescent="0.25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</row>
    <row r="810" spans="1:24" x14ac:dyDescent="0.25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</row>
    <row r="811" spans="1:24" x14ac:dyDescent="0.25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</row>
    <row r="812" spans="1:24" x14ac:dyDescent="0.25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</row>
    <row r="813" spans="1:24" x14ac:dyDescent="0.25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</row>
    <row r="814" spans="1:24" x14ac:dyDescent="0.25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</row>
    <row r="815" spans="1:24" x14ac:dyDescent="0.2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</row>
    <row r="816" spans="1:24" x14ac:dyDescent="0.25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</row>
    <row r="817" spans="1:24" x14ac:dyDescent="0.25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</row>
    <row r="818" spans="1:24" x14ac:dyDescent="0.25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</row>
    <row r="819" spans="1:24" x14ac:dyDescent="0.25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</row>
    <row r="820" spans="1:24" x14ac:dyDescent="0.25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</row>
    <row r="821" spans="1:24" x14ac:dyDescent="0.25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</row>
    <row r="822" spans="1:24" x14ac:dyDescent="0.25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</row>
    <row r="823" spans="1:24" x14ac:dyDescent="0.25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</row>
    <row r="824" spans="1:24" x14ac:dyDescent="0.25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</row>
    <row r="825" spans="1:24" x14ac:dyDescent="0.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</row>
    <row r="826" spans="1:24" x14ac:dyDescent="0.25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</row>
    <row r="827" spans="1:24" x14ac:dyDescent="0.25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</row>
    <row r="828" spans="1:24" x14ac:dyDescent="0.25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</row>
    <row r="829" spans="1:24" x14ac:dyDescent="0.25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</row>
    <row r="830" spans="1:24" x14ac:dyDescent="0.25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</row>
    <row r="831" spans="1:24" x14ac:dyDescent="0.25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</row>
    <row r="832" spans="1:24" x14ac:dyDescent="0.25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</row>
    <row r="833" spans="1:24" x14ac:dyDescent="0.25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</row>
    <row r="834" spans="1:24" x14ac:dyDescent="0.25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</row>
    <row r="835" spans="1:24" x14ac:dyDescent="0.2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</row>
    <row r="836" spans="1:24" x14ac:dyDescent="0.25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</row>
    <row r="837" spans="1:24" x14ac:dyDescent="0.25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</row>
    <row r="838" spans="1:24" x14ac:dyDescent="0.25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</row>
    <row r="839" spans="1:24" x14ac:dyDescent="0.25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</row>
    <row r="840" spans="1:24" x14ac:dyDescent="0.25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</row>
    <row r="841" spans="1:24" x14ac:dyDescent="0.25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</row>
    <row r="842" spans="1:24" x14ac:dyDescent="0.25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</row>
    <row r="843" spans="1:24" x14ac:dyDescent="0.25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</row>
    <row r="844" spans="1:24" x14ac:dyDescent="0.25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</row>
    <row r="845" spans="1:24" x14ac:dyDescent="0.2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</row>
    <row r="846" spans="1:24" x14ac:dyDescent="0.25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</row>
    <row r="847" spans="1:24" x14ac:dyDescent="0.25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</row>
    <row r="848" spans="1:24" x14ac:dyDescent="0.25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</row>
    <row r="849" spans="1:24" x14ac:dyDescent="0.25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</row>
    <row r="850" spans="1:24" x14ac:dyDescent="0.25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</row>
    <row r="851" spans="1:24" x14ac:dyDescent="0.25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</row>
    <row r="852" spans="1:24" x14ac:dyDescent="0.25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</row>
    <row r="853" spans="1:24" x14ac:dyDescent="0.25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</row>
    <row r="854" spans="1:24" x14ac:dyDescent="0.25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</row>
    <row r="855" spans="1:24" x14ac:dyDescent="0.2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</row>
    <row r="856" spans="1:24" x14ac:dyDescent="0.25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</row>
    <row r="857" spans="1:24" x14ac:dyDescent="0.25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</row>
    <row r="858" spans="1:24" x14ac:dyDescent="0.25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RNASeq-samples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Laura.Spencer</dc:creator>
  <cp:lastModifiedBy>Laura.Spencer</cp:lastModifiedBy>
  <dcterms:created xsi:type="dcterms:W3CDTF">2022-07-19T21:14:13Z</dcterms:created>
  <dcterms:modified xsi:type="dcterms:W3CDTF">2022-07-19T21:18:28Z</dcterms:modified>
</cp:coreProperties>
</file>