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19320" windowHeight="9780" firstSheet="1" activeTab="4"/>
  </bookViews>
  <sheets>
    <sheet name="Informe de sensibilidad 1" sheetId="4" r:id="rId1"/>
    <sheet name="Informe de respuestas 1" sheetId="5" r:id="rId2"/>
    <sheet name="Informe de confidencialidad 1" sheetId="6" r:id="rId3"/>
    <sheet name="Informe de límites 1" sheetId="7" r:id="rId4"/>
    <sheet name="Hoja1" sheetId="1" r:id="rId5"/>
    <sheet name="Hoja2" sheetId="2" r:id="rId6"/>
    <sheet name="Hoja3" sheetId="3" r:id="rId7"/>
  </sheets>
  <definedNames>
    <definedName name="solver_adj" localSheetId="4" hidden="1">Hoja1!$B$5:$C$5</definedName>
    <definedName name="solver_cvg" localSheetId="4" hidden="1">0.0001</definedName>
    <definedName name="solver_drv" localSheetId="4" hidden="1">1</definedName>
    <definedName name="solver_eng" localSheetId="4" hidden="1">2</definedName>
    <definedName name="solver_est" localSheetId="4" hidden="1">1</definedName>
    <definedName name="solver_itr" localSheetId="4" hidden="1">100</definedName>
    <definedName name="solver_lhs1" localSheetId="4" hidden="1">Hoja1!$D$9:$D$11</definedName>
    <definedName name="solver_lhs2" localSheetId="4" hidden="1">Hoja1!$B$5:$C$5</definedName>
    <definedName name="solver_lin" localSheetId="4" hidden="1">2</definedName>
    <definedName name="solver_mip" localSheetId="4" hidden="1">2147483647</definedName>
    <definedName name="solver_mni" localSheetId="4" hidden="1">30</definedName>
    <definedName name="solver_mrt" localSheetId="4" hidden="1">"""""""0,075"""""""</definedName>
    <definedName name="solver_msl" localSheetId="4" hidden="1">2</definedName>
    <definedName name="solver_neg" localSheetId="4" hidden="1">2</definedName>
    <definedName name="solver_nod" localSheetId="4" hidden="1">2147483647</definedName>
    <definedName name="solver_num" localSheetId="4" hidden="1">2</definedName>
    <definedName name="solver_nwt" localSheetId="4" hidden="1">1</definedName>
    <definedName name="solver_opt" localSheetId="4" hidden="1">Hoja1!$D$6</definedName>
    <definedName name="solver_pre" localSheetId="4" hidden="1">0.000001</definedName>
    <definedName name="solver_rbv" localSheetId="4" hidden="1">1</definedName>
    <definedName name="solver_rel1" localSheetId="4" hidden="1">1</definedName>
    <definedName name="solver_rel2" localSheetId="4" hidden="1">3</definedName>
    <definedName name="solver_rhs1" localSheetId="4" hidden="1">Hoja1!$E$9:$E$11</definedName>
    <definedName name="solver_rhs2" localSheetId="4" hidden="1">0</definedName>
    <definedName name="solver_rlx" localSheetId="4" hidden="1">1</definedName>
    <definedName name="solver_rsd" localSheetId="4" hidden="1">0</definedName>
    <definedName name="solver_scl" localSheetId="4" hidden="1">2</definedName>
    <definedName name="solver_sho" localSheetId="4" hidden="1">2</definedName>
    <definedName name="solver_sho" localSheetId="3" hidden="1">2</definedName>
    <definedName name="solver_ssz" localSheetId="4" hidden="1">100</definedName>
    <definedName name="solver_tim" localSheetId="4" hidden="1">100</definedName>
    <definedName name="solver_tol" localSheetId="4" hidden="1">5</definedName>
    <definedName name="solver_typ" localSheetId="4" hidden="1">1</definedName>
    <definedName name="solver_val" localSheetId="4" hidden="1">0</definedName>
    <definedName name="solver_ver" localSheetId="4" hidden="1">3</definedName>
  </definedNames>
  <calcPr calcId="145621"/>
</workbook>
</file>

<file path=xl/calcChain.xml><?xml version="1.0" encoding="utf-8"?>
<calcChain xmlns="http://schemas.openxmlformats.org/spreadsheetml/2006/main">
  <c r="D11" i="1"/>
  <c r="D10"/>
  <c r="D9"/>
  <c r="D6"/>
</calcChain>
</file>

<file path=xl/sharedStrings.xml><?xml version="1.0" encoding="utf-8"?>
<sst xmlns="http://schemas.openxmlformats.org/spreadsheetml/2006/main" count="162" uniqueCount="86">
  <si>
    <t>Aqua-Spas</t>
  </si>
  <si>
    <t>Hydro-Luxes</t>
  </si>
  <si>
    <t>NOM DELS PRODUCTES</t>
  </si>
  <si>
    <t>Nombre d'unitats (Producció)</t>
  </si>
  <si>
    <t>Benefici unitari</t>
  </si>
  <si>
    <t>Benefici total</t>
  </si>
  <si>
    <t>Renstriccions</t>
  </si>
  <si>
    <t>Bombes</t>
  </si>
  <si>
    <t>Mà d'obra</t>
  </si>
  <si>
    <t>Canonades</t>
  </si>
  <si>
    <t>Utilitzat</t>
  </si>
  <si>
    <t>Disponible</t>
  </si>
  <si>
    <t>Microsoft Excel 12.0 Informe de sensibilidad</t>
  </si>
  <si>
    <t>Hoja de cálculo: [IIO_grau.xlsx]Hoja1</t>
  </si>
  <si>
    <t>Informe creado: 26/09/2011 12:35:20</t>
  </si>
  <si>
    <t>Celdas cambiantes</t>
  </si>
  <si>
    <t>Celda</t>
  </si>
  <si>
    <t>Nombre</t>
  </si>
  <si>
    <t>Valor</t>
  </si>
  <si>
    <t>Igual</t>
  </si>
  <si>
    <t>Gradiente</t>
  </si>
  <si>
    <t>reducido</t>
  </si>
  <si>
    <t>Restricciones</t>
  </si>
  <si>
    <t>Multiplicador</t>
  </si>
  <si>
    <t>de Lagrange</t>
  </si>
  <si>
    <t>$B$5</t>
  </si>
  <si>
    <t>Nombre d'unitats (Producció) Aqua-Spas</t>
  </si>
  <si>
    <t>$C$5</t>
  </si>
  <si>
    <t>Nombre d'unitats (Producció) Hydro-Luxes</t>
  </si>
  <si>
    <t>$D$9</t>
  </si>
  <si>
    <t>Bombes Utilitzat</t>
  </si>
  <si>
    <t>$D$10</t>
  </si>
  <si>
    <t>Mà d'obra Utilitzat</t>
  </si>
  <si>
    <t>$D$11</t>
  </si>
  <si>
    <t>Canonades Utilitzat</t>
  </si>
  <si>
    <t>Microsoft Excel 14.0 Informe de respuestas</t>
  </si>
  <si>
    <t>Hoja de cálculo: [ExempleT1.xlsx]Hoja1</t>
  </si>
  <si>
    <t>Informe creado: 15/02/2012 15:14:35</t>
  </si>
  <si>
    <t>Resultado: Solver encontró una solución. Se cumplen todas las restricciones y condiciones óptimas.</t>
  </si>
  <si>
    <t>Motor de Solver</t>
  </si>
  <si>
    <t>Motor: Simplex LP</t>
  </si>
  <si>
    <t>Tiempo de la solución: 0,016 segundos.</t>
  </si>
  <si>
    <t>Iteraciones: 2 Subproblemas: 0</t>
  </si>
  <si>
    <t>Opciones de Solver</t>
  </si>
  <si>
    <t>Tiempo máximo 100 seg.,  Iteraciones 100, Precision 0.000001</t>
  </si>
  <si>
    <t>Máximo de subproblemas Ilimitado, Máximo de soluciones de enteros Ilimitado, Tolerancia de enteros 500%, Resolver sin restricciones de enteros</t>
  </si>
  <si>
    <t>Celda objetivo (Máx.)</t>
  </si>
  <si>
    <t>Valor original</t>
  </si>
  <si>
    <t>Valor final</t>
  </si>
  <si>
    <t>Celdas de variables</t>
  </si>
  <si>
    <t>Entero</t>
  </si>
  <si>
    <t>Valor de la celda</t>
  </si>
  <si>
    <t>Fórmula</t>
  </si>
  <si>
    <t>Estado</t>
  </si>
  <si>
    <t>Demora</t>
  </si>
  <si>
    <t>$D$6</t>
  </si>
  <si>
    <t>Benefici unitari Benefici total</t>
  </si>
  <si>
    <t>Continuar</t>
  </si>
  <si>
    <t>$D$9&lt;=$E$9</t>
  </si>
  <si>
    <t>Vinculante</t>
  </si>
  <si>
    <t>$D$10&lt;=$E$10</t>
  </si>
  <si>
    <t>$D$11&lt;=$E$11</t>
  </si>
  <si>
    <t>No vinculante</t>
  </si>
  <si>
    <t>$B$5&gt;=0</t>
  </si>
  <si>
    <t>$C$5&gt;=0</t>
  </si>
  <si>
    <t>$D$9:$D$11 &lt;= $E$9:$E$11</t>
  </si>
  <si>
    <t>Microsoft Excel 14.0 Informe de confidencialidad</t>
  </si>
  <si>
    <t>Final</t>
  </si>
  <si>
    <t>Reducido</t>
  </si>
  <si>
    <t>Coste</t>
  </si>
  <si>
    <t>Objetivo</t>
  </si>
  <si>
    <t>Coeficiente</t>
  </si>
  <si>
    <t>Permisible</t>
  </si>
  <si>
    <t>Aumentar</t>
  </si>
  <si>
    <t>Reducir</t>
  </si>
  <si>
    <t>Sombra</t>
  </si>
  <si>
    <t>Precio</t>
  </si>
  <si>
    <t>Restricción</t>
  </si>
  <si>
    <t>Lado derecho</t>
  </si>
  <si>
    <t>Microsoft Excel 14.0 Informe de límites</t>
  </si>
  <si>
    <t>Informe creado: 15/02/2012 15:14:36</t>
  </si>
  <si>
    <t>Variable</t>
  </si>
  <si>
    <t>Inferior</t>
  </si>
  <si>
    <t>Límite</t>
  </si>
  <si>
    <t>Resultado</t>
  </si>
  <si>
    <t>Superior</t>
  </si>
</sst>
</file>

<file path=xl/styles.xml><?xml version="1.0" encoding="utf-8"?>
<styleSheet xmlns="http://schemas.openxmlformats.org/spreadsheetml/2006/main">
  <numFmts count="1">
    <numFmt numFmtId="164" formatCode="[$$-409]#,##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3" xfId="0" applyNumberFormat="1" applyFill="1" applyBorder="1" applyAlignment="1"/>
    <xf numFmtId="0" fontId="0" fillId="0" borderId="4" xfId="0" applyNumberFormat="1" applyFill="1" applyBorder="1" applyAlignment="1"/>
    <xf numFmtId="0" fontId="3" fillId="0" borderId="5" xfId="0" applyFont="1" applyFill="1" applyBorder="1" applyAlignment="1">
      <alignment horizontal="center"/>
    </xf>
    <xf numFmtId="0" fontId="0" fillId="0" borderId="0" xfId="0" applyFill="1" applyBorder="1" applyAlignment="1"/>
    <xf numFmtId="164" fontId="0" fillId="0" borderId="4" xfId="0" applyNumberFormat="1" applyFill="1" applyBorder="1" applyAlignment="1"/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7"/>
  <sheetViews>
    <sheetView showGridLines="0" workbookViewId="0">
      <selection activeCell="F29" sqref="F29"/>
    </sheetView>
  </sheetViews>
  <sheetFormatPr baseColWidth="10" defaultRowHeight="15"/>
  <cols>
    <col min="1" max="1" width="2.28515625" customWidth="1"/>
    <col min="2" max="2" width="6.28515625" bestFit="1" customWidth="1"/>
    <col min="3" max="3" width="39.140625" bestFit="1" customWidth="1"/>
    <col min="4" max="4" width="5.7109375" customWidth="1"/>
    <col min="5" max="5" width="13" customWidth="1"/>
  </cols>
  <sheetData>
    <row r="1" spans="1:5">
      <c r="A1" s="2" t="s">
        <v>12</v>
      </c>
    </row>
    <row r="2" spans="1:5">
      <c r="A2" s="2" t="s">
        <v>13</v>
      </c>
    </row>
    <row r="3" spans="1:5">
      <c r="A3" s="2" t="s">
        <v>14</v>
      </c>
    </row>
    <row r="6" spans="1:5" ht="15.75" thickBot="1">
      <c r="A6" t="s">
        <v>15</v>
      </c>
    </row>
    <row r="7" spans="1:5">
      <c r="B7" s="5"/>
      <c r="C7" s="5"/>
      <c r="D7" s="5" t="s">
        <v>18</v>
      </c>
      <c r="E7" s="5" t="s">
        <v>20</v>
      </c>
    </row>
    <row r="8" spans="1:5" ht="15.75" thickBot="1">
      <c r="B8" s="6" t="s">
        <v>16</v>
      </c>
      <c r="C8" s="6" t="s">
        <v>17</v>
      </c>
      <c r="D8" s="6" t="s">
        <v>19</v>
      </c>
      <c r="E8" s="6" t="s">
        <v>21</v>
      </c>
    </row>
    <row r="9" spans="1:5">
      <c r="B9" s="3" t="s">
        <v>25</v>
      </c>
      <c r="C9" s="3" t="s">
        <v>26</v>
      </c>
      <c r="D9" s="7">
        <v>121.99999999999999</v>
      </c>
      <c r="E9" s="7">
        <v>0</v>
      </c>
    </row>
    <row r="10" spans="1:5" ht="15.75" thickBot="1">
      <c r="B10" s="4" t="s">
        <v>27</v>
      </c>
      <c r="C10" s="4" t="s">
        <v>28</v>
      </c>
      <c r="D10" s="8">
        <v>78</v>
      </c>
      <c r="E10" s="8">
        <v>0</v>
      </c>
    </row>
    <row r="12" spans="1:5" ht="15.75" thickBot="1">
      <c r="A12" t="s">
        <v>22</v>
      </c>
    </row>
    <row r="13" spans="1:5">
      <c r="B13" s="5"/>
      <c r="C13" s="5"/>
      <c r="D13" s="5" t="s">
        <v>18</v>
      </c>
      <c r="E13" s="5" t="s">
        <v>23</v>
      </c>
    </row>
    <row r="14" spans="1:5" ht="15.75" thickBot="1">
      <c r="B14" s="6" t="s">
        <v>16</v>
      </c>
      <c r="C14" s="6" t="s">
        <v>17</v>
      </c>
      <c r="D14" s="6" t="s">
        <v>19</v>
      </c>
      <c r="E14" s="6" t="s">
        <v>24</v>
      </c>
    </row>
    <row r="15" spans="1:5">
      <c r="B15" s="3" t="s">
        <v>29</v>
      </c>
      <c r="C15" s="3" t="s">
        <v>30</v>
      </c>
      <c r="D15" s="7">
        <v>200</v>
      </c>
      <c r="E15" s="7">
        <v>200</v>
      </c>
    </row>
    <row r="16" spans="1:5">
      <c r="B16" s="3" t="s">
        <v>31</v>
      </c>
      <c r="C16" s="3" t="s">
        <v>32</v>
      </c>
      <c r="D16" s="7">
        <v>1565.9999999999998</v>
      </c>
      <c r="E16" s="7">
        <v>16.666666666666671</v>
      </c>
    </row>
    <row r="17" spans="2:5" ht="15.75" thickBot="1">
      <c r="B17" s="4" t="s">
        <v>33</v>
      </c>
      <c r="C17" s="4" t="s">
        <v>34</v>
      </c>
      <c r="D17" s="8">
        <v>2712</v>
      </c>
      <c r="E17" s="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3"/>
  <sheetViews>
    <sheetView showGridLines="0" workbookViewId="0"/>
  </sheetViews>
  <sheetFormatPr baseColWidth="10" defaultRowHeight="15" outlineLevelRow="1"/>
  <cols>
    <col min="1" max="1" width="2.28515625" customWidth="1"/>
    <col min="2" max="2" width="6.28515625" customWidth="1"/>
    <col min="3" max="3" width="39.140625" customWidth="1"/>
    <col min="4" max="4" width="15.5703125" bestFit="1" customWidth="1"/>
    <col min="5" max="6" width="13.28515625" customWidth="1"/>
    <col min="7" max="7" width="8" customWidth="1"/>
  </cols>
  <sheetData>
    <row r="1" spans="1:5">
      <c r="A1" s="2" t="s">
        <v>35</v>
      </c>
    </row>
    <row r="2" spans="1:5">
      <c r="A2" s="2" t="s">
        <v>36</v>
      </c>
    </row>
    <row r="3" spans="1:5">
      <c r="A3" s="2" t="s">
        <v>37</v>
      </c>
    </row>
    <row r="4" spans="1:5">
      <c r="A4" s="2" t="s">
        <v>38</v>
      </c>
    </row>
    <row r="5" spans="1:5">
      <c r="A5" s="2" t="s">
        <v>39</v>
      </c>
    </row>
    <row r="6" spans="1:5" hidden="1" outlineLevel="1">
      <c r="A6" s="2"/>
      <c r="B6" t="s">
        <v>40</v>
      </c>
    </row>
    <row r="7" spans="1:5" hidden="1" outlineLevel="1">
      <c r="A7" s="2"/>
      <c r="B7" t="s">
        <v>41</v>
      </c>
    </row>
    <row r="8" spans="1:5" hidden="1" outlineLevel="1">
      <c r="A8" s="2"/>
      <c r="B8" t="s">
        <v>42</v>
      </c>
    </row>
    <row r="9" spans="1:5" collapsed="1">
      <c r="A9" s="2" t="s">
        <v>43</v>
      </c>
    </row>
    <row r="10" spans="1:5" hidden="1" outlineLevel="1">
      <c r="B10" t="s">
        <v>44</v>
      </c>
    </row>
    <row r="11" spans="1:5" hidden="1" outlineLevel="1">
      <c r="B11" t="s">
        <v>45</v>
      </c>
    </row>
    <row r="12" spans="1:5" collapsed="1"/>
    <row r="14" spans="1:5" ht="15.75" thickBot="1">
      <c r="A14" t="s">
        <v>46</v>
      </c>
    </row>
    <row r="15" spans="1:5" ht="15.75" thickBot="1">
      <c r="B15" s="9" t="s">
        <v>16</v>
      </c>
      <c r="C15" s="9" t="s">
        <v>17</v>
      </c>
      <c r="D15" s="9" t="s">
        <v>47</v>
      </c>
      <c r="E15" s="9" t="s">
        <v>48</v>
      </c>
    </row>
    <row r="16" spans="1:5" ht="15.75" thickBot="1">
      <c r="B16" s="4" t="s">
        <v>55</v>
      </c>
      <c r="C16" s="4" t="s">
        <v>56</v>
      </c>
      <c r="D16" s="11">
        <v>66100</v>
      </c>
      <c r="E16" s="11">
        <v>66100</v>
      </c>
    </row>
    <row r="19" spans="1:7" ht="15.75" thickBot="1">
      <c r="A19" t="s">
        <v>49</v>
      </c>
    </row>
    <row r="20" spans="1:7" ht="15.75" thickBot="1">
      <c r="B20" s="9" t="s">
        <v>16</v>
      </c>
      <c r="C20" s="9" t="s">
        <v>17</v>
      </c>
      <c r="D20" s="9" t="s">
        <v>47</v>
      </c>
      <c r="E20" s="9" t="s">
        <v>48</v>
      </c>
      <c r="F20" s="9" t="s">
        <v>50</v>
      </c>
    </row>
    <row r="21" spans="1:7">
      <c r="B21" s="3" t="s">
        <v>25</v>
      </c>
      <c r="C21" s="3" t="s">
        <v>26</v>
      </c>
      <c r="D21" s="7">
        <v>121.99999999999999</v>
      </c>
      <c r="E21" s="7">
        <v>122.00000000000001</v>
      </c>
      <c r="F21" s="3" t="s">
        <v>57</v>
      </c>
    </row>
    <row r="22" spans="1:7" ht="15.75" thickBot="1">
      <c r="B22" s="4" t="s">
        <v>27</v>
      </c>
      <c r="C22" s="4" t="s">
        <v>28</v>
      </c>
      <c r="D22" s="8">
        <v>78</v>
      </c>
      <c r="E22" s="8">
        <v>77.999999999999986</v>
      </c>
      <c r="F22" s="4" t="s">
        <v>57</v>
      </c>
    </row>
    <row r="25" spans="1:7" ht="15.75" thickBot="1">
      <c r="A25" t="s">
        <v>22</v>
      </c>
    </row>
    <row r="26" spans="1:7" ht="15.75" thickBot="1">
      <c r="B26" s="9" t="s">
        <v>16</v>
      </c>
      <c r="C26" s="9" t="s">
        <v>17</v>
      </c>
      <c r="D26" s="9" t="s">
        <v>51</v>
      </c>
      <c r="E26" s="9" t="s">
        <v>52</v>
      </c>
      <c r="F26" s="9" t="s">
        <v>53</v>
      </c>
      <c r="G26" s="9" t="s">
        <v>54</v>
      </c>
    </row>
    <row r="27" spans="1:7">
      <c r="B27" s="13" t="s">
        <v>65</v>
      </c>
      <c r="C27" s="12"/>
      <c r="D27" s="12"/>
      <c r="E27" s="12"/>
      <c r="F27" s="12"/>
      <c r="G27" s="12"/>
    </row>
    <row r="28" spans="1:7" hidden="1" outlineLevel="1">
      <c r="B28" s="3" t="s">
        <v>29</v>
      </c>
      <c r="C28" s="3" t="s">
        <v>30</v>
      </c>
      <c r="D28" s="7">
        <v>200</v>
      </c>
      <c r="E28" s="3" t="s">
        <v>58</v>
      </c>
      <c r="F28" s="3" t="s">
        <v>59</v>
      </c>
      <c r="G28" s="3">
        <v>0</v>
      </c>
    </row>
    <row r="29" spans="1:7" hidden="1" outlineLevel="1">
      <c r="B29" s="3" t="s">
        <v>31</v>
      </c>
      <c r="C29" s="3" t="s">
        <v>32</v>
      </c>
      <c r="D29" s="7">
        <v>1566</v>
      </c>
      <c r="E29" s="3" t="s">
        <v>60</v>
      </c>
      <c r="F29" s="3" t="s">
        <v>59</v>
      </c>
      <c r="G29" s="3">
        <v>0</v>
      </c>
    </row>
    <row r="30" spans="1:7" hidden="1" outlineLevel="1">
      <c r="B30" s="3" t="s">
        <v>33</v>
      </c>
      <c r="C30" s="3" t="s">
        <v>34</v>
      </c>
      <c r="D30" s="7">
        <v>2712</v>
      </c>
      <c r="E30" s="3" t="s">
        <v>61</v>
      </c>
      <c r="F30" s="3" t="s">
        <v>62</v>
      </c>
      <c r="G30" s="3">
        <v>168</v>
      </c>
    </row>
    <row r="31" spans="1:7" collapsed="1">
      <c r="B31" s="3"/>
      <c r="C31" s="3"/>
      <c r="D31" s="7"/>
      <c r="E31" s="3"/>
      <c r="F31" s="3"/>
      <c r="G31" s="3"/>
    </row>
    <row r="32" spans="1:7">
      <c r="B32" s="3" t="s">
        <v>25</v>
      </c>
      <c r="C32" s="3" t="s">
        <v>26</v>
      </c>
      <c r="D32" s="7">
        <v>122.00000000000001</v>
      </c>
      <c r="E32" s="3" t="s">
        <v>63</v>
      </c>
      <c r="F32" s="3" t="s">
        <v>62</v>
      </c>
      <c r="G32" s="7">
        <v>122.00000000000001</v>
      </c>
    </row>
    <row r="33" spans="2:7" ht="15.75" thickBot="1">
      <c r="B33" s="4" t="s">
        <v>27</v>
      </c>
      <c r="C33" s="4" t="s">
        <v>28</v>
      </c>
      <c r="D33" s="8">
        <v>77.999999999999986</v>
      </c>
      <c r="E33" s="4" t="s">
        <v>64</v>
      </c>
      <c r="F33" s="4" t="s">
        <v>62</v>
      </c>
      <c r="G33" s="8">
        <v>77.999999999999986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9"/>
  <sheetViews>
    <sheetView showGridLines="0" workbookViewId="0"/>
  </sheetViews>
  <sheetFormatPr baseColWidth="10" defaultRowHeight="15" outlineLevelRow="1"/>
  <cols>
    <col min="1" max="1" width="2.28515625" customWidth="1"/>
    <col min="2" max="2" width="6.28515625" bestFit="1" customWidth="1"/>
    <col min="3" max="3" width="39.140625" bestFit="1" customWidth="1"/>
    <col min="4" max="4" width="5.7109375" customWidth="1"/>
    <col min="5" max="5" width="12" bestFit="1" customWidth="1"/>
    <col min="6" max="6" width="12.85546875" customWidth="1"/>
    <col min="7" max="7" width="10.5703125" customWidth="1"/>
    <col min="8" max="8" width="12" bestFit="1" customWidth="1"/>
  </cols>
  <sheetData>
    <row r="1" spans="1:8">
      <c r="A1" s="2" t="s">
        <v>66</v>
      </c>
    </row>
    <row r="2" spans="1:8">
      <c r="A2" s="2" t="s">
        <v>36</v>
      </c>
    </row>
    <row r="3" spans="1:8">
      <c r="A3" s="2" t="s">
        <v>37</v>
      </c>
    </row>
    <row r="6" spans="1:8" ht="15.75" thickBot="1">
      <c r="A6" t="s">
        <v>49</v>
      </c>
    </row>
    <row r="7" spans="1:8">
      <c r="B7" s="14"/>
      <c r="C7" s="14"/>
      <c r="D7" s="14" t="s">
        <v>67</v>
      </c>
      <c r="E7" s="14" t="s">
        <v>68</v>
      </c>
      <c r="F7" s="14" t="s">
        <v>70</v>
      </c>
      <c r="G7" s="14" t="s">
        <v>72</v>
      </c>
      <c r="H7" s="14" t="s">
        <v>72</v>
      </c>
    </row>
    <row r="8" spans="1:8" ht="15.75" thickBot="1">
      <c r="B8" s="15" t="s">
        <v>16</v>
      </c>
      <c r="C8" s="15" t="s">
        <v>17</v>
      </c>
      <c r="D8" s="15" t="s">
        <v>18</v>
      </c>
      <c r="E8" s="15" t="s">
        <v>69</v>
      </c>
      <c r="F8" s="15" t="s">
        <v>71</v>
      </c>
      <c r="G8" s="15" t="s">
        <v>73</v>
      </c>
      <c r="H8" s="15" t="s">
        <v>74</v>
      </c>
    </row>
    <row r="9" spans="1:8">
      <c r="B9" s="3" t="s">
        <v>25</v>
      </c>
      <c r="C9" s="3" t="s">
        <v>26</v>
      </c>
      <c r="D9" s="3">
        <v>122.00000000000001</v>
      </c>
      <c r="E9" s="3">
        <v>0</v>
      </c>
      <c r="F9" s="3">
        <v>350</v>
      </c>
      <c r="G9" s="3">
        <v>100.00000000000004</v>
      </c>
      <c r="H9" s="3">
        <v>49.999999999999993</v>
      </c>
    </row>
    <row r="10" spans="1:8" ht="15.75" thickBot="1">
      <c r="B10" s="4" t="s">
        <v>27</v>
      </c>
      <c r="C10" s="4" t="s">
        <v>28</v>
      </c>
      <c r="D10" s="4">
        <v>77.999999999999986</v>
      </c>
      <c r="E10" s="4">
        <v>0</v>
      </c>
      <c r="F10" s="4">
        <v>300</v>
      </c>
      <c r="G10" s="4">
        <v>49.999999999999993</v>
      </c>
      <c r="H10" s="4">
        <v>66.666666666666686</v>
      </c>
    </row>
    <row r="12" spans="1:8" ht="15.75" thickBot="1">
      <c r="A12" t="s">
        <v>22</v>
      </c>
    </row>
    <row r="13" spans="1:8">
      <c r="B13" s="14"/>
      <c r="C13" s="14"/>
      <c r="D13" s="14" t="s">
        <v>67</v>
      </c>
      <c r="E13" s="14" t="s">
        <v>75</v>
      </c>
      <c r="F13" s="14" t="s">
        <v>77</v>
      </c>
      <c r="G13" s="14" t="s">
        <v>72</v>
      </c>
      <c r="H13" s="14" t="s">
        <v>72</v>
      </c>
    </row>
    <row r="14" spans="1:8" ht="15.75" thickBot="1">
      <c r="B14" s="15" t="s">
        <v>16</v>
      </c>
      <c r="C14" s="15" t="s">
        <v>17</v>
      </c>
      <c r="D14" s="15" t="s">
        <v>18</v>
      </c>
      <c r="E14" s="15" t="s">
        <v>76</v>
      </c>
      <c r="F14" s="15" t="s">
        <v>78</v>
      </c>
      <c r="G14" s="15" t="s">
        <v>73</v>
      </c>
      <c r="H14" s="15" t="s">
        <v>74</v>
      </c>
    </row>
    <row r="15" spans="1:8">
      <c r="B15" s="13" t="s">
        <v>65</v>
      </c>
      <c r="C15" s="12"/>
      <c r="D15" s="12"/>
      <c r="E15" s="12"/>
      <c r="F15" s="12"/>
      <c r="G15" s="12"/>
      <c r="H15" s="12"/>
    </row>
    <row r="16" spans="1:8" hidden="1" outlineLevel="1">
      <c r="B16" s="3" t="s">
        <v>29</v>
      </c>
      <c r="C16" s="3" t="s">
        <v>30</v>
      </c>
      <c r="D16" s="3">
        <v>200</v>
      </c>
      <c r="E16" s="3">
        <v>200.00000000000003</v>
      </c>
      <c r="F16" s="3">
        <v>200</v>
      </c>
      <c r="G16" s="3">
        <v>7.0000000000000062</v>
      </c>
      <c r="H16" s="3">
        <v>26</v>
      </c>
    </row>
    <row r="17" spans="2:8" hidden="1" outlineLevel="1">
      <c r="B17" s="3" t="s">
        <v>31</v>
      </c>
      <c r="C17" s="3" t="s">
        <v>32</v>
      </c>
      <c r="D17" s="3">
        <v>1566</v>
      </c>
      <c r="E17" s="3">
        <v>16.666666666666661</v>
      </c>
      <c r="F17" s="3">
        <v>1566</v>
      </c>
      <c r="G17" s="3">
        <v>234</v>
      </c>
      <c r="H17" s="3">
        <v>126.00000000000013</v>
      </c>
    </row>
    <row r="18" spans="2:8" ht="15.75" hidden="1" outlineLevel="1" thickBot="1">
      <c r="B18" s="4" t="s">
        <v>33</v>
      </c>
      <c r="C18" s="4" t="s">
        <v>34</v>
      </c>
      <c r="D18" s="4">
        <v>2712</v>
      </c>
      <c r="E18" s="4">
        <v>0</v>
      </c>
      <c r="F18" s="4">
        <v>2880</v>
      </c>
      <c r="G18" s="4">
        <v>1E+30</v>
      </c>
      <c r="H18" s="4">
        <v>168.00000000000011</v>
      </c>
    </row>
    <row r="19" spans="2:8" collapsed="1">
      <c r="B19" s="10"/>
      <c r="C19" s="10"/>
      <c r="D19" s="10"/>
      <c r="E19" s="10"/>
      <c r="F19" s="10"/>
      <c r="G19" s="10"/>
      <c r="H19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4"/>
  <sheetViews>
    <sheetView showGridLines="0" workbookViewId="0">
      <selection sqref="A1:A3"/>
    </sheetView>
  </sheetViews>
  <sheetFormatPr baseColWidth="10" defaultRowHeight="15"/>
  <cols>
    <col min="1" max="1" width="2.28515625" customWidth="1"/>
    <col min="2" max="2" width="6" customWidth="1"/>
    <col min="3" max="3" width="8.42578125" customWidth="1"/>
    <col min="4" max="4" width="5.7109375" customWidth="1"/>
    <col min="5" max="5" width="2.28515625" customWidth="1"/>
    <col min="6" max="6" width="7.7109375" customWidth="1"/>
    <col min="7" max="7" width="9.85546875" customWidth="1"/>
    <col min="8" max="8" width="2.28515625" customWidth="1"/>
    <col min="9" max="9" width="8.5703125" customWidth="1"/>
    <col min="10" max="10" width="9.85546875" customWidth="1"/>
  </cols>
  <sheetData>
    <row r="1" spans="1:10">
      <c r="A1" s="2" t="s">
        <v>79</v>
      </c>
    </row>
    <row r="2" spans="1:10">
      <c r="A2" s="2" t="s">
        <v>36</v>
      </c>
    </row>
    <row r="3" spans="1:10">
      <c r="A3" s="2" t="s">
        <v>80</v>
      </c>
    </row>
    <row r="5" spans="1:10" ht="15.75" thickBot="1"/>
    <row r="6" spans="1:10">
      <c r="B6" s="14"/>
      <c r="C6" s="14" t="s">
        <v>70</v>
      </c>
      <c r="D6" s="14"/>
    </row>
    <row r="7" spans="1:10" ht="15.75" thickBot="1">
      <c r="B7" s="15" t="s">
        <v>16</v>
      </c>
      <c r="C7" s="15" t="s">
        <v>17</v>
      </c>
      <c r="D7" s="15" t="s">
        <v>18</v>
      </c>
    </row>
    <row r="8" spans="1:10" ht="15.75" thickBot="1">
      <c r="B8" s="4" t="s">
        <v>55</v>
      </c>
      <c r="C8" s="4" t="s">
        <v>56</v>
      </c>
      <c r="D8" s="11">
        <v>66100</v>
      </c>
    </row>
    <row r="10" spans="1:10" ht="15.75" thickBot="1"/>
    <row r="11" spans="1:10">
      <c r="B11" s="14"/>
      <c r="C11" s="14" t="s">
        <v>81</v>
      </c>
      <c r="D11" s="14"/>
      <c r="F11" s="14" t="s">
        <v>82</v>
      </c>
      <c r="G11" s="14" t="s">
        <v>70</v>
      </c>
      <c r="I11" s="14" t="s">
        <v>85</v>
      </c>
      <c r="J11" s="14" t="s">
        <v>70</v>
      </c>
    </row>
    <row r="12" spans="1:10" ht="15.75" thickBot="1">
      <c r="B12" s="15" t="s">
        <v>16</v>
      </c>
      <c r="C12" s="15" t="s">
        <v>17</v>
      </c>
      <c r="D12" s="15" t="s">
        <v>18</v>
      </c>
      <c r="F12" s="15" t="s">
        <v>83</v>
      </c>
      <c r="G12" s="15" t="s">
        <v>84</v>
      </c>
      <c r="I12" s="15" t="s">
        <v>83</v>
      </c>
      <c r="J12" s="15" t="s">
        <v>84</v>
      </c>
    </row>
    <row r="13" spans="1:10">
      <c r="B13" s="3" t="s">
        <v>25</v>
      </c>
      <c r="C13" s="3" t="s">
        <v>26</v>
      </c>
      <c r="D13" s="7">
        <v>122.00000000000001</v>
      </c>
      <c r="F13" s="7">
        <v>0</v>
      </c>
      <c r="G13" s="7">
        <v>23399.999999999996</v>
      </c>
      <c r="I13" s="7">
        <v>122</v>
      </c>
      <c r="J13" s="7">
        <v>66100</v>
      </c>
    </row>
    <row r="14" spans="1:10" ht="15.75" thickBot="1">
      <c r="B14" s="4" t="s">
        <v>27</v>
      </c>
      <c r="C14" s="4" t="s">
        <v>28</v>
      </c>
      <c r="D14" s="8">
        <v>77.999999999999986</v>
      </c>
      <c r="F14" s="8">
        <v>0</v>
      </c>
      <c r="G14" s="8">
        <v>42700.000000000007</v>
      </c>
      <c r="I14" s="8">
        <v>77.999999999999957</v>
      </c>
      <c r="J14" s="8">
        <v>66100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4:E11"/>
  <sheetViews>
    <sheetView tabSelected="1" workbookViewId="0">
      <selection activeCell="D6" sqref="D6"/>
    </sheetView>
  </sheetViews>
  <sheetFormatPr baseColWidth="10" defaultRowHeight="15"/>
  <cols>
    <col min="1" max="1" width="28.42578125" customWidth="1"/>
    <col min="2" max="2" width="10.28515625" bestFit="1" customWidth="1"/>
    <col min="3" max="3" width="12" bestFit="1" customWidth="1"/>
    <col min="4" max="4" width="12.85546875" bestFit="1" customWidth="1"/>
  </cols>
  <sheetData>
    <row r="4" spans="1:5">
      <c r="A4" t="s">
        <v>2</v>
      </c>
      <c r="B4" t="s">
        <v>0</v>
      </c>
      <c r="C4" t="s">
        <v>1</v>
      </c>
    </row>
    <row r="5" spans="1:5">
      <c r="A5" t="s">
        <v>3</v>
      </c>
      <c r="B5">
        <v>122.00000000000001</v>
      </c>
      <c r="C5">
        <v>77.999999999999986</v>
      </c>
      <c r="D5" t="s">
        <v>5</v>
      </c>
    </row>
    <row r="6" spans="1:5">
      <c r="A6" t="s">
        <v>4</v>
      </c>
      <c r="B6" s="1">
        <v>350</v>
      </c>
      <c r="C6" s="1">
        <v>300</v>
      </c>
      <c r="D6" s="1">
        <f>B6*B5+C6*C5</f>
        <v>66100</v>
      </c>
    </row>
    <row r="8" spans="1:5">
      <c r="A8" t="s">
        <v>6</v>
      </c>
      <c r="D8" t="s">
        <v>10</v>
      </c>
      <c r="E8" t="s">
        <v>11</v>
      </c>
    </row>
    <row r="9" spans="1:5">
      <c r="A9" t="s">
        <v>7</v>
      </c>
      <c r="B9">
        <v>1</v>
      </c>
      <c r="C9">
        <v>1</v>
      </c>
      <c r="D9">
        <f>B$5*B9+C$5*C9</f>
        <v>200</v>
      </c>
      <c r="E9">
        <v>200</v>
      </c>
    </row>
    <row r="10" spans="1:5">
      <c r="A10" t="s">
        <v>8</v>
      </c>
      <c r="B10">
        <v>9</v>
      </c>
      <c r="C10">
        <v>6</v>
      </c>
      <c r="D10">
        <f t="shared" ref="D10:D11" si="0">B$5*B10+C$5*C10</f>
        <v>1566</v>
      </c>
      <c r="E10">
        <v>1566</v>
      </c>
    </row>
    <row r="11" spans="1:5">
      <c r="A11" t="s">
        <v>9</v>
      </c>
      <c r="B11">
        <v>12</v>
      </c>
      <c r="C11">
        <v>16</v>
      </c>
      <c r="D11">
        <f t="shared" si="0"/>
        <v>2712</v>
      </c>
      <c r="E11">
        <v>2880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Informe de sensibilidad 1</vt:lpstr>
      <vt:lpstr>Informe de respuestas 1</vt:lpstr>
      <vt:lpstr>Informe de confidencialidad 1</vt:lpstr>
      <vt:lpstr>Informe de límites 1</vt:lpstr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Cati</dc:creator>
  <cp:lastModifiedBy>Catalina</cp:lastModifiedBy>
  <dcterms:created xsi:type="dcterms:W3CDTF">2011-09-26T10:15:25Z</dcterms:created>
  <dcterms:modified xsi:type="dcterms:W3CDTF">2013-02-11T09:40:28Z</dcterms:modified>
</cp:coreProperties>
</file>