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es\Introducción a la Investigación Operativa\Diapos IO 1\Tema III\"/>
    </mc:Choice>
  </mc:AlternateContent>
  <bookViews>
    <workbookView xWindow="120" yWindow="45" windowWidth="19320" windowHeight="10035" firstSheet="1" activeTab="1"/>
  </bookViews>
  <sheets>
    <sheet name="Informe de respuestas 1" sheetId="4" r:id="rId1"/>
    <sheet name="Informe de confidencialidad 1" sheetId="5" r:id="rId2"/>
    <sheet name="Informe de límites 1" sheetId="6" r:id="rId3"/>
    <sheet name="Hoja1" sheetId="1" r:id="rId4"/>
    <sheet name="Hoja2" sheetId="2" r:id="rId5"/>
    <sheet name="Hoja3" sheetId="3" r:id="rId6"/>
  </sheets>
  <definedNames>
    <definedName name="solver_adj" localSheetId="3" hidden="1">Hoja1!$B$4:$D$4</definedName>
    <definedName name="solver_cvg" localSheetId="3" hidden="1">"0,0001"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Hoja1!$B$4:$D$4</definedName>
    <definedName name="solver_lhs2" localSheetId="3" hidden="1">Hoja1!$E$10</definedName>
    <definedName name="solver_lhs3" localSheetId="3" hidden="1">Hoja1!$E$8:$E$9</definedName>
    <definedName name="solver_mip" localSheetId="3" hidden="1">2147483647</definedName>
    <definedName name="solver_mni" localSheetId="3" hidden="1">30</definedName>
    <definedName name="solver_mrt" localSheetId="3" hidden="1">"0,075"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Hoja1!$E$5</definedName>
    <definedName name="solver_pre" localSheetId="3" hidden="1">"0,000001"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el3" localSheetId="3" hidden="1">1</definedName>
    <definedName name="solver_rhs1" localSheetId="3" hidden="1">0</definedName>
    <definedName name="solver_rhs2" localSheetId="3" hidden="1">Hoja1!$F$10</definedName>
    <definedName name="solver_rhs3" localSheetId="3" hidden="1">Hoja1!$F$8:$F$9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D6" i="2" l="1"/>
  <c r="E4" i="2"/>
  <c r="E3" i="2"/>
  <c r="E2" i="2"/>
  <c r="E10" i="1"/>
  <c r="E9" i="1"/>
  <c r="E8" i="1"/>
  <c r="E5" i="1"/>
</calcChain>
</file>

<file path=xl/sharedStrings.xml><?xml version="1.0" encoding="utf-8"?>
<sst xmlns="http://schemas.openxmlformats.org/spreadsheetml/2006/main" count="155" uniqueCount="77">
  <si>
    <t>PRACTICA EN EL AULA</t>
  </si>
  <si>
    <t>Producto</t>
  </si>
  <si>
    <t>A</t>
  </si>
  <si>
    <t>B</t>
  </si>
  <si>
    <t>C</t>
  </si>
  <si>
    <t>Nº Unidades</t>
  </si>
  <si>
    <t>Beneficio</t>
  </si>
  <si>
    <t>Restricciones</t>
  </si>
  <si>
    <t>Valor</t>
  </si>
  <si>
    <t>Término independiente</t>
  </si>
  <si>
    <t>Microsoft Excel 14.0 Informe de respuestas</t>
  </si>
  <si>
    <t>Hoja de cálculo: [Libro1]Hoja1</t>
  </si>
  <si>
    <t>Informe creado: 15/03/2012 14:47:24</t>
  </si>
  <si>
    <t>Resultado: Solver encontró una solución. Se cumplen todas las restricciones y condiciones óptimas.</t>
  </si>
  <si>
    <t>Motor de Solver</t>
  </si>
  <si>
    <t>Motor: Simplex LP</t>
  </si>
  <si>
    <t>Tiempo de la solución: 0,015 segundos.</t>
  </si>
  <si>
    <t>Iteraciones: 3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</si>
  <si>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</si>
  <si>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</si>
  <si>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</si>
  <si>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(Máx.)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</si>
  <si>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</si>
  <si>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</si>
  <si>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</si>
  <si>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</si>
  <si>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</si>
  <si>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</si>
  <si>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</si>
  <si>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</si>
  <si>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</si>
  <si>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</si>
  <si>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$E$5</t>
  </si>
  <si>
    <t>$B$4</t>
  </si>
  <si>
    <t>Nº Unidades A</t>
  </si>
  <si>
    <t>Continuar</t>
  </si>
  <si>
    <t>$C$4</t>
  </si>
  <si>
    <t>Nº Unidades B</t>
  </si>
  <si>
    <t>$D$4</t>
  </si>
  <si>
    <t>Nº Unidades C</t>
  </si>
  <si>
    <t>$E$10</t>
  </si>
  <si>
    <t>$E$10&gt;=$F$10</t>
  </si>
  <si>
    <t>Vinculante</t>
  </si>
  <si>
    <t>$E$8</t>
  </si>
  <si>
    <t>$E$8&lt;=$F$8</t>
  </si>
  <si>
    <t>No vinculante</t>
  </si>
  <si>
    <t>$E$9</t>
  </si>
  <si>
    <t>$E$9&lt;=$F$9</t>
  </si>
  <si>
    <t>$B$4&gt;=0</t>
  </si>
  <si>
    <t>$C$4&gt;=0</t>
  </si>
  <si>
    <t>$D$4&gt;=0</t>
  </si>
  <si>
    <t>$B$4:$D$4</t>
  </si>
  <si>
    <t>$B$4:$D$4 &gt;= 0</t>
  </si>
  <si>
    <t>Microsoft Excel 14.0 Informe de confidencialidad</t>
  </si>
  <si>
    <t>Final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</si>
  <si>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</si>
  <si>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</si>
  <si>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</si>
  <si>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</si>
  <si>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</si>
  <si>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</si>
  <si>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</si>
  <si>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</si>
  <si>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</si>
  <si>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</si>
  <si>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</si>
  <si>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14.0 Informe de límites</t>
  </si>
  <si>
    <t>Variable</t>
  </si>
  <si>
    <t>Inferior</t>
  </si>
  <si>
    <t>Límite</t>
  </si>
  <si>
    <t>Resultado</t>
  </si>
  <si>
    <t>Superior</t>
  </si>
  <si>
    <t>PVP</t>
  </si>
  <si>
    <t>MP</t>
  </si>
  <si>
    <t>MO</t>
  </si>
  <si>
    <t>Precios Inputs</t>
  </si>
  <si>
    <t>Horas de trabajo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</si>
</sst>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topLeftCell="A10" workbookViewId="0"/>
  </sheetViews>
  <sheetFormatPr defaultColWidth="11.42578125" defaultRowHeight="15" outlineLevelRow="1" x14ac:dyDescent="0.25"/>
  <cols>
    <col min="1" max="1" width="2.28515625" customWidth="1"/>
    <col min="2" max="2" width="6" customWidth="1"/>
    <col min="3" max="3" width="13.7109375" customWidth="1"/>
    <col min="4" max="4" width="15.5703125" bestFit="1" customWidth="1"/>
    <col min="5" max="5" width="13" customWidth="1"/>
    <col min="6" max="6" width="13.28515625" customWidth="1"/>
    <col min="7" max="7" width="8" customWidth="1"/>
  </cols>
  <sheetData>
    <row r="1" spans="1:5" x14ac:dyDescent="0.25">
      <c r="A1" s="2" t="s">
        <v>10</v>
      </c>
    </row>
    <row r="2" spans="1:5" x14ac:dyDescent="0.25">
      <c r="A2" s="2" t="s">
        <v>11</v>
      </c>
    </row>
    <row r="3" spans="1:5" x14ac:dyDescent="0.25">
      <c r="A3" s="2" t="s">
        <v>12</v>
      </c>
    </row>
    <row r="4" spans="1:5" x14ac:dyDescent="0.25">
      <c r="A4" s="2" t="s">
        <v>13</v>
      </c>
    </row>
    <row r="5" spans="1:5" x14ac:dyDescent="0.25">
      <c r="A5" s="2" t="s">
        <v>14</v>
      </c>
    </row>
    <row r="6" spans="1:5" outlineLevel="1" x14ac:dyDescent="0.25">
      <c r="A6" s="2"/>
      <c r="B6" t="s">
        <v>15</v>
      </c>
    </row>
    <row r="7" spans="1:5" outlineLevel="1" x14ac:dyDescent="0.25">
      <c r="A7" s="2"/>
      <c r="B7" t="s">
        <v>16</v>
      </c>
    </row>
    <row r="8" spans="1:5" outlineLevel="1" x14ac:dyDescent="0.25">
      <c r="A8" s="2"/>
      <c r="B8" t="s">
        <v>17</v>
      </c>
    </row>
    <row r="9" spans="1:5" x14ac:dyDescent="0.25">
      <c r="A9" s="2" t="s">
        <v>18</v>
      </c>
    </row>
    <row r="10" spans="1:5" outlineLevel="1" x14ac:dyDescent="0.25">
      <c r="B10" t="s">
        <v>19</v>
      </c>
    </row>
    <row r="11" spans="1:5" outlineLevel="1" x14ac:dyDescent="0.25">
      <c r="B11" t="s">
        <v>20</v>
      </c>
    </row>
    <row r="14" spans="1:5" ht="15.75" thickBot="1" x14ac:dyDescent="0.3">
      <c r="A14" t="s">
        <v>21</v>
      </c>
    </row>
    <row r="15" spans="1:5" ht="15.75" thickBot="1" x14ac:dyDescent="0.3">
      <c r="B15" s="4" t="s">
        <v>22</v>
      </c>
      <c r="C15" s="4" t="s">
        <v>23</v>
      </c>
      <c r="D15" s="4" t="s">
        <v>24</v>
      </c>
      <c r="E15" s="4" t="s">
        <v>25</v>
      </c>
    </row>
    <row r="16" spans="1:5" ht="15.75" thickBot="1" x14ac:dyDescent="0.3">
      <c r="B16" s="3" t="s">
        <v>32</v>
      </c>
      <c r="C16" s="3" t="s">
        <v>6</v>
      </c>
      <c r="D16" s="7">
        <v>0</v>
      </c>
      <c r="E16" s="7">
        <v>16500</v>
      </c>
    </row>
    <row r="19" spans="1:7" ht="15.75" thickBot="1" x14ac:dyDescent="0.3">
      <c r="A19" t="s">
        <v>26</v>
      </c>
    </row>
    <row r="20" spans="1:7" ht="15.75" thickBot="1" x14ac:dyDescent="0.3"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27</v>
      </c>
    </row>
    <row r="21" spans="1:7" x14ac:dyDescent="0.25">
      <c r="B21" s="11" t="s">
        <v>51</v>
      </c>
      <c r="C21" s="10"/>
      <c r="D21" s="10"/>
      <c r="E21" s="10"/>
      <c r="F21" s="10"/>
    </row>
    <row r="22" spans="1:7" outlineLevel="1" x14ac:dyDescent="0.25">
      <c r="B22" s="6" t="s">
        <v>33</v>
      </c>
      <c r="C22" s="6" t="s">
        <v>34</v>
      </c>
      <c r="D22" s="8">
        <v>0</v>
      </c>
      <c r="E22" s="8">
        <v>0</v>
      </c>
      <c r="F22" s="6" t="s">
        <v>35</v>
      </c>
    </row>
    <row r="23" spans="1:7" outlineLevel="1" x14ac:dyDescent="0.25">
      <c r="B23" s="6" t="s">
        <v>36</v>
      </c>
      <c r="C23" s="6" t="s">
        <v>37</v>
      </c>
      <c r="D23" s="8">
        <v>0</v>
      </c>
      <c r="E23" s="8">
        <v>300</v>
      </c>
      <c r="F23" s="6" t="s">
        <v>35</v>
      </c>
    </row>
    <row r="24" spans="1:7" ht="15.75" outlineLevel="1" thickBot="1" x14ac:dyDescent="0.3">
      <c r="B24" s="3" t="s">
        <v>38</v>
      </c>
      <c r="C24" s="3" t="s">
        <v>39</v>
      </c>
      <c r="D24" s="7">
        <v>0</v>
      </c>
      <c r="E24" s="7">
        <v>150</v>
      </c>
      <c r="F24" s="3" t="s">
        <v>35</v>
      </c>
    </row>
    <row r="25" spans="1:7" x14ac:dyDescent="0.25">
      <c r="B25" s="5"/>
      <c r="C25" s="5"/>
      <c r="D25" s="9"/>
      <c r="E25" s="9"/>
      <c r="F25" s="5"/>
    </row>
    <row r="28" spans="1:7" ht="15.75" thickBot="1" x14ac:dyDescent="0.3">
      <c r="A28" t="s">
        <v>7</v>
      </c>
    </row>
    <row r="29" spans="1:7" ht="15.75" thickBot="1" x14ac:dyDescent="0.3">
      <c r="B29" s="4" t="s">
        <v>22</v>
      </c>
      <c r="C29" s="4" t="s">
        <v>23</v>
      </c>
      <c r="D29" s="4" t="s">
        <v>28</v>
      </c>
      <c r="E29" s="4" t="s">
        <v>29</v>
      </c>
      <c r="F29" s="4" t="s">
        <v>30</v>
      </c>
      <c r="G29" s="4" t="s">
        <v>31</v>
      </c>
    </row>
    <row r="30" spans="1:7" x14ac:dyDescent="0.25">
      <c r="B30" s="6" t="s">
        <v>40</v>
      </c>
      <c r="C30" s="6" t="s">
        <v>8</v>
      </c>
      <c r="D30" s="8">
        <v>300</v>
      </c>
      <c r="E30" s="6" t="s">
        <v>41</v>
      </c>
      <c r="F30" s="6" t="s">
        <v>42</v>
      </c>
      <c r="G30" s="8">
        <v>0</v>
      </c>
    </row>
    <row r="31" spans="1:7" x14ac:dyDescent="0.25">
      <c r="B31" s="6" t="s">
        <v>43</v>
      </c>
      <c r="C31" s="6" t="s">
        <v>8</v>
      </c>
      <c r="D31" s="8">
        <v>1500</v>
      </c>
      <c r="E31" s="6" t="s">
        <v>44</v>
      </c>
      <c r="F31" s="6" t="s">
        <v>45</v>
      </c>
      <c r="G31" s="6">
        <v>500</v>
      </c>
    </row>
    <row r="32" spans="1:7" x14ac:dyDescent="0.25">
      <c r="B32" s="6" t="s">
        <v>46</v>
      </c>
      <c r="C32" s="6" t="s">
        <v>8</v>
      </c>
      <c r="D32" s="8">
        <v>1500</v>
      </c>
      <c r="E32" s="6" t="s">
        <v>47</v>
      </c>
      <c r="F32" s="6" t="s">
        <v>42</v>
      </c>
      <c r="G32" s="6">
        <v>0</v>
      </c>
    </row>
    <row r="33" spans="2:7" x14ac:dyDescent="0.25">
      <c r="B33" s="12" t="s">
        <v>52</v>
      </c>
      <c r="C33" s="6"/>
      <c r="D33" s="8"/>
      <c r="E33" s="6"/>
      <c r="F33" s="6"/>
      <c r="G33" s="6"/>
    </row>
    <row r="34" spans="2:7" outlineLevel="1" x14ac:dyDescent="0.25">
      <c r="B34" s="6" t="s">
        <v>33</v>
      </c>
      <c r="C34" s="6" t="s">
        <v>34</v>
      </c>
      <c r="D34" s="8">
        <v>0</v>
      </c>
      <c r="E34" s="6" t="s">
        <v>48</v>
      </c>
      <c r="F34" s="6" t="s">
        <v>42</v>
      </c>
      <c r="G34" s="8">
        <v>0</v>
      </c>
    </row>
    <row r="35" spans="2:7" outlineLevel="1" x14ac:dyDescent="0.25">
      <c r="B35" s="6" t="s">
        <v>36</v>
      </c>
      <c r="C35" s="6" t="s">
        <v>37</v>
      </c>
      <c r="D35" s="8">
        <v>300</v>
      </c>
      <c r="E35" s="6" t="s">
        <v>49</v>
      </c>
      <c r="F35" s="6" t="s">
        <v>45</v>
      </c>
      <c r="G35" s="8">
        <v>300</v>
      </c>
    </row>
    <row r="36" spans="2:7" ht="15.75" outlineLevel="1" thickBot="1" x14ac:dyDescent="0.3">
      <c r="B36" s="3" t="s">
        <v>38</v>
      </c>
      <c r="C36" s="3" t="s">
        <v>39</v>
      </c>
      <c r="D36" s="7">
        <v>150</v>
      </c>
      <c r="E36" s="3" t="s">
        <v>50</v>
      </c>
      <c r="F36" s="3" t="s">
        <v>45</v>
      </c>
      <c r="G36" s="7">
        <v>150</v>
      </c>
    </row>
    <row r="37" spans="2:7" x14ac:dyDescent="0.25">
      <c r="B37" s="5"/>
      <c r="C37" s="5"/>
      <c r="D37" s="9"/>
      <c r="E37" s="5"/>
      <c r="F37" s="5"/>
      <c r="G3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tabSelected="1" workbookViewId="0"/>
  </sheetViews>
  <sheetFormatPr defaultColWidth="11.42578125" defaultRowHeight="15" outlineLevelRow="1" x14ac:dyDescent="0.25"/>
  <cols>
    <col min="1" max="1" width="2.28515625" customWidth="1"/>
    <col min="2" max="2" width="6" customWidth="1"/>
    <col min="3" max="3" width="13.7109375" bestFit="1" customWidth="1"/>
    <col min="4" max="4" width="5.7109375" customWidth="1"/>
    <col min="5" max="5" width="9.28515625" bestFit="1" customWidth="1"/>
    <col min="6" max="6" width="12.85546875" customWidth="1"/>
    <col min="7" max="8" width="10.5703125" customWidth="1"/>
  </cols>
  <sheetData>
    <row r="1" spans="1:8" x14ac:dyDescent="0.25">
      <c r="A1" s="2" t="s">
        <v>53</v>
      </c>
    </row>
    <row r="2" spans="1:8" x14ac:dyDescent="0.25">
      <c r="A2" s="2" t="s">
        <v>11</v>
      </c>
    </row>
    <row r="3" spans="1:8" x14ac:dyDescent="0.25">
      <c r="A3" s="2" t="s">
        <v>12</v>
      </c>
    </row>
    <row r="6" spans="1:8" ht="15.75" thickBot="1" x14ac:dyDescent="0.3">
      <c r="A6" t="s">
        <v>26</v>
      </c>
    </row>
    <row r="7" spans="1:8" x14ac:dyDescent="0.25">
      <c r="B7" s="13"/>
      <c r="C7" s="13"/>
      <c r="D7" s="13" t="s">
        <v>54</v>
      </c>
      <c r="E7" s="13" t="s">
        <v>55</v>
      </c>
      <c r="F7" s="13" t="s">
        <v>57</v>
      </c>
      <c r="G7" s="13" t="s">
        <v>59</v>
      </c>
      <c r="H7" s="13" t="s">
        <v>59</v>
      </c>
    </row>
    <row r="8" spans="1:8" ht="15.75" thickBot="1" x14ac:dyDescent="0.3">
      <c r="B8" s="14" t="s">
        <v>22</v>
      </c>
      <c r="C8" s="14" t="s">
        <v>23</v>
      </c>
      <c r="D8" s="14" t="s">
        <v>8</v>
      </c>
      <c r="E8" s="14" t="s">
        <v>56</v>
      </c>
      <c r="F8" s="14" t="s">
        <v>58</v>
      </c>
      <c r="G8" s="14" t="s">
        <v>60</v>
      </c>
      <c r="H8" s="14" t="s">
        <v>61</v>
      </c>
    </row>
    <row r="9" spans="1:8" x14ac:dyDescent="0.25">
      <c r="B9" s="11" t="s">
        <v>51</v>
      </c>
      <c r="C9" s="10"/>
      <c r="D9" s="10"/>
      <c r="E9" s="10"/>
      <c r="F9" s="10"/>
      <c r="G9" s="10"/>
      <c r="H9" s="10"/>
    </row>
    <row r="10" spans="1:8" hidden="1" outlineLevel="1" x14ac:dyDescent="0.25">
      <c r="B10" s="6" t="s">
        <v>33</v>
      </c>
      <c r="C10" s="6" t="s">
        <v>34</v>
      </c>
      <c r="D10" s="6">
        <v>0</v>
      </c>
      <c r="E10" s="6">
        <v>-40</v>
      </c>
      <c r="F10" s="6">
        <v>35</v>
      </c>
      <c r="G10" s="6">
        <v>40</v>
      </c>
      <c r="H10" s="6">
        <v>1E+30</v>
      </c>
    </row>
    <row r="11" spans="1:8" hidden="1" outlineLevel="1" x14ac:dyDescent="0.25">
      <c r="B11" s="6" t="s">
        <v>36</v>
      </c>
      <c r="C11" s="6" t="s">
        <v>37</v>
      </c>
      <c r="D11" s="6">
        <v>300</v>
      </c>
      <c r="E11" s="6">
        <v>0</v>
      </c>
      <c r="F11" s="6">
        <v>40</v>
      </c>
      <c r="G11" s="6">
        <v>20</v>
      </c>
      <c r="H11" s="6">
        <v>1E+30</v>
      </c>
    </row>
    <row r="12" spans="1:8" ht="15.75" hidden="1" outlineLevel="1" thickBot="1" x14ac:dyDescent="0.3">
      <c r="B12" s="3" t="s">
        <v>38</v>
      </c>
      <c r="C12" s="3" t="s">
        <v>39</v>
      </c>
      <c r="D12" s="3">
        <v>150</v>
      </c>
      <c r="E12" s="3">
        <v>0</v>
      </c>
      <c r="F12" s="3">
        <v>30</v>
      </c>
      <c r="G12" s="3">
        <v>1E+30</v>
      </c>
      <c r="H12" s="3">
        <v>10</v>
      </c>
    </row>
    <row r="13" spans="1:8" collapsed="1" x14ac:dyDescent="0.25">
      <c r="B13" s="5"/>
      <c r="C13" s="5"/>
      <c r="D13" s="5"/>
      <c r="E13" s="5"/>
      <c r="F13" s="5"/>
      <c r="G13" s="5"/>
      <c r="H13" s="5"/>
    </row>
    <row r="15" spans="1:8" ht="15.75" thickBot="1" x14ac:dyDescent="0.3">
      <c r="A15" t="s">
        <v>7</v>
      </c>
    </row>
    <row r="16" spans="1:8" x14ac:dyDescent="0.25">
      <c r="B16" s="13"/>
      <c r="C16" s="13"/>
      <c r="D16" s="13" t="s">
        <v>54</v>
      </c>
      <c r="E16" s="13" t="s">
        <v>62</v>
      </c>
      <c r="F16" s="13" t="s">
        <v>64</v>
      </c>
      <c r="G16" s="13" t="s">
        <v>59</v>
      </c>
      <c r="H16" s="13" t="s">
        <v>59</v>
      </c>
    </row>
    <row r="17" spans="2:8" ht="15.75" thickBot="1" x14ac:dyDescent="0.3">
      <c r="B17" s="14" t="s">
        <v>22</v>
      </c>
      <c r="C17" s="14" t="s">
        <v>23</v>
      </c>
      <c r="D17" s="14" t="s">
        <v>8</v>
      </c>
      <c r="E17" s="14" t="s">
        <v>63</v>
      </c>
      <c r="F17" s="14" t="s">
        <v>65</v>
      </c>
      <c r="G17" s="14" t="s">
        <v>60</v>
      </c>
      <c r="H17" s="14" t="s">
        <v>61</v>
      </c>
    </row>
    <row r="18" spans="2:8" x14ac:dyDescent="0.25">
      <c r="B18" s="6" t="s">
        <v>40</v>
      </c>
      <c r="C18" s="6" t="s">
        <v>8</v>
      </c>
      <c r="D18" s="6">
        <v>300</v>
      </c>
      <c r="E18" s="6">
        <v>-20</v>
      </c>
      <c r="F18" s="6">
        <v>300</v>
      </c>
      <c r="G18" s="6">
        <v>75</v>
      </c>
      <c r="H18" s="6">
        <v>100</v>
      </c>
    </row>
    <row r="19" spans="2:8" x14ac:dyDescent="0.25">
      <c r="B19" s="6" t="s">
        <v>43</v>
      </c>
      <c r="C19" s="6" t="s">
        <v>8</v>
      </c>
      <c r="D19" s="6">
        <v>1500</v>
      </c>
      <c r="E19" s="6">
        <v>0</v>
      </c>
      <c r="F19" s="6">
        <v>2000</v>
      </c>
      <c r="G19" s="6">
        <v>1E+30</v>
      </c>
      <c r="H19" s="6">
        <v>500</v>
      </c>
    </row>
    <row r="20" spans="2:8" ht="15.75" thickBot="1" x14ac:dyDescent="0.3">
      <c r="B20" s="3" t="s">
        <v>46</v>
      </c>
      <c r="C20" s="3" t="s">
        <v>8</v>
      </c>
      <c r="D20" s="3">
        <v>1500</v>
      </c>
      <c r="E20" s="3">
        <v>15</v>
      </c>
      <c r="F20" s="3">
        <v>1500</v>
      </c>
      <c r="G20" s="3">
        <v>250</v>
      </c>
      <c r="H20" s="3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defaultColWidth="11.42578125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2" t="s">
        <v>66</v>
      </c>
    </row>
    <row r="2" spans="1:10" x14ac:dyDescent="0.25">
      <c r="A2" s="2" t="s">
        <v>11</v>
      </c>
    </row>
    <row r="3" spans="1:10" x14ac:dyDescent="0.25">
      <c r="A3" s="2" t="s">
        <v>12</v>
      </c>
    </row>
    <row r="5" spans="1:10" ht="15.75" thickBot="1" x14ac:dyDescent="0.3"/>
    <row r="6" spans="1:10" x14ac:dyDescent="0.25">
      <c r="B6" s="13"/>
      <c r="C6" s="13" t="s">
        <v>57</v>
      </c>
      <c r="D6" s="13"/>
    </row>
    <row r="7" spans="1:10" ht="15.75" thickBot="1" x14ac:dyDescent="0.3">
      <c r="B7" s="14" t="s">
        <v>22</v>
      </c>
      <c r="C7" s="14" t="s">
        <v>23</v>
      </c>
      <c r="D7" s="14" t="s">
        <v>8</v>
      </c>
    </row>
    <row r="8" spans="1:10" ht="15.75" thickBot="1" x14ac:dyDescent="0.3">
      <c r="B8" s="3" t="s">
        <v>32</v>
      </c>
      <c r="C8" s="3" t="s">
        <v>6</v>
      </c>
      <c r="D8" s="7">
        <v>16500</v>
      </c>
    </row>
    <row r="10" spans="1:10" ht="15.75" thickBot="1" x14ac:dyDescent="0.3"/>
    <row r="11" spans="1:10" x14ac:dyDescent="0.25">
      <c r="B11" s="13"/>
      <c r="C11" s="13" t="s">
        <v>67</v>
      </c>
      <c r="D11" s="13"/>
      <c r="F11" s="13" t="s">
        <v>68</v>
      </c>
      <c r="G11" s="13" t="s">
        <v>57</v>
      </c>
      <c r="I11" s="13" t="s">
        <v>71</v>
      </c>
      <c r="J11" s="13" t="s">
        <v>57</v>
      </c>
    </row>
    <row r="12" spans="1:10" ht="15.75" thickBot="1" x14ac:dyDescent="0.3">
      <c r="B12" s="14" t="s">
        <v>22</v>
      </c>
      <c r="C12" s="14" t="s">
        <v>23</v>
      </c>
      <c r="D12" s="14" t="s">
        <v>8</v>
      </c>
      <c r="F12" s="14" t="s">
        <v>69</v>
      </c>
      <c r="G12" s="14" t="s">
        <v>70</v>
      </c>
      <c r="I12" s="14" t="s">
        <v>69</v>
      </c>
      <c r="J12" s="14" t="s">
        <v>70</v>
      </c>
    </row>
    <row r="13" spans="1:10" x14ac:dyDescent="0.25">
      <c r="B13" s="6" t="s">
        <v>33</v>
      </c>
      <c r="C13" s="6" t="s">
        <v>34</v>
      </c>
      <c r="D13" s="8">
        <v>0</v>
      </c>
      <c r="F13" s="8">
        <v>0</v>
      </c>
      <c r="G13" s="8">
        <v>16500</v>
      </c>
      <c r="I13" s="8">
        <v>0</v>
      </c>
      <c r="J13" s="8">
        <v>16500</v>
      </c>
    </row>
    <row r="14" spans="1:10" x14ac:dyDescent="0.25">
      <c r="B14" s="6" t="s">
        <v>36</v>
      </c>
      <c r="C14" s="6" t="s">
        <v>37</v>
      </c>
      <c r="D14" s="8">
        <v>300</v>
      </c>
      <c r="F14" s="8">
        <v>300</v>
      </c>
      <c r="G14" s="8">
        <v>16500</v>
      </c>
      <c r="I14" s="8">
        <v>300</v>
      </c>
      <c r="J14" s="8">
        <v>16500</v>
      </c>
    </row>
    <row r="15" spans="1:10" ht="15.75" thickBot="1" x14ac:dyDescent="0.3">
      <c r="B15" s="3" t="s">
        <v>38</v>
      </c>
      <c r="C15" s="3" t="s">
        <v>39</v>
      </c>
      <c r="D15" s="7">
        <v>150</v>
      </c>
      <c r="F15" s="7">
        <v>0</v>
      </c>
      <c r="G15" s="7">
        <v>12000</v>
      </c>
      <c r="I15" s="7">
        <v>150</v>
      </c>
      <c r="J15" s="7">
        <v>16500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20" sqref="D20"/>
    </sheetView>
  </sheetViews>
  <sheetFormatPr defaultColWidth="11.42578125" defaultRowHeight="15" outlineLevelRow="1" x14ac:dyDescent="0.25"/>
  <cols>
    <col min="1" max="1" width="13.42578125" customWidth="1"/>
    <col min="2" max="2" width="3" bestFit="1" customWidth="1"/>
    <col min="3" max="4" width="4" bestFit="1" customWidth="1"/>
    <col min="6" max="6" width="22.42578125" bestFit="1" customWidth="1"/>
  </cols>
  <sheetData>
    <row r="1" spans="1:6" x14ac:dyDescent="0.25">
      <c r="C1" s="16" t="s">
        <v>0</v>
      </c>
      <c r="D1" s="17"/>
      <c r="E1" s="17"/>
    </row>
    <row r="2" spans="1:6" x14ac:dyDescent="0.25">
      <c r="C2" s="17"/>
      <c r="D2" s="17"/>
      <c r="E2" s="17"/>
    </row>
    <row r="3" spans="1:6" x14ac:dyDescent="0.25">
      <c r="A3" s="2" t="s">
        <v>1</v>
      </c>
      <c r="B3" s="1" t="s">
        <v>2</v>
      </c>
      <c r="C3" s="1" t="s">
        <v>3</v>
      </c>
      <c r="D3" s="1" t="s">
        <v>4</v>
      </c>
    </row>
    <row r="4" spans="1:6" x14ac:dyDescent="0.25">
      <c r="A4" s="2" t="s">
        <v>5</v>
      </c>
      <c r="B4">
        <v>0</v>
      </c>
      <c r="C4">
        <v>300</v>
      </c>
      <c r="D4">
        <v>150</v>
      </c>
    </row>
    <row r="5" spans="1:6" x14ac:dyDescent="0.25">
      <c r="A5" s="2" t="s">
        <v>6</v>
      </c>
      <c r="B5">
        <v>35</v>
      </c>
      <c r="C5">
        <v>40</v>
      </c>
      <c r="D5">
        <v>30</v>
      </c>
      <c r="E5">
        <f>$B$4*B5+$C$4*C5+$D$4*D5</f>
        <v>16500</v>
      </c>
    </row>
    <row r="6" spans="1:6" x14ac:dyDescent="0.25">
      <c r="A6" s="2"/>
    </row>
    <row r="7" spans="1:6" x14ac:dyDescent="0.25">
      <c r="A7" s="2" t="s">
        <v>7</v>
      </c>
      <c r="E7" t="s">
        <v>8</v>
      </c>
      <c r="F7" t="s">
        <v>9</v>
      </c>
    </row>
    <row r="8" spans="1:6" x14ac:dyDescent="0.25">
      <c r="B8">
        <v>1</v>
      </c>
      <c r="C8">
        <v>3</v>
      </c>
      <c r="D8">
        <v>4</v>
      </c>
      <c r="E8">
        <f>$B$4*B8+$C$4*C8+$D$4*D8</f>
        <v>1500</v>
      </c>
      <c r="F8">
        <v>2000</v>
      </c>
    </row>
    <row r="9" spans="1:6" x14ac:dyDescent="0.25">
      <c r="B9">
        <v>5</v>
      </c>
      <c r="C9">
        <v>4</v>
      </c>
      <c r="D9">
        <v>2</v>
      </c>
      <c r="E9">
        <f>$B$4*B9+$C$4*C9+$D$4*D9</f>
        <v>1500</v>
      </c>
      <c r="F9">
        <v>1500</v>
      </c>
    </row>
    <row r="10" spans="1:6" x14ac:dyDescent="0.25">
      <c r="B10">
        <v>0</v>
      </c>
      <c r="C10">
        <v>1</v>
      </c>
      <c r="D10">
        <v>0</v>
      </c>
      <c r="E10">
        <f>$B$4*B10+$C$4*C10+$D$4*D10</f>
        <v>300</v>
      </c>
      <c r="F10">
        <v>300</v>
      </c>
    </row>
    <row r="13" spans="1:6" x14ac:dyDescent="0.25">
      <c r="B13" s="15" t="s">
        <v>51</v>
      </c>
    </row>
    <row r="14" spans="1:6" outlineLevel="1" x14ac:dyDescent="0.25"/>
    <row r="15" spans="1:6" outlineLevel="1" x14ac:dyDescent="0.25"/>
    <row r="16" spans="1:6" outlineLevel="1" x14ac:dyDescent="0.25"/>
  </sheetData>
  <mergeCells count="1">
    <mergeCell ref="C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3" sqref="E23"/>
    </sheetView>
  </sheetViews>
  <sheetFormatPr defaultColWidth="11.42578125" defaultRowHeight="15" x14ac:dyDescent="0.25"/>
  <cols>
    <col min="2" max="2" width="14.5703125" customWidth="1"/>
  </cols>
  <sheetData>
    <row r="1" spans="1:5" x14ac:dyDescent="0.25">
      <c r="A1" t="s">
        <v>1</v>
      </c>
      <c r="B1" t="s">
        <v>72</v>
      </c>
      <c r="C1" t="s">
        <v>73</v>
      </c>
      <c r="D1" t="s">
        <v>74</v>
      </c>
    </row>
    <row r="2" spans="1:5" x14ac:dyDescent="0.25">
      <c r="A2" t="s">
        <v>2</v>
      </c>
      <c r="B2">
        <v>100</v>
      </c>
      <c r="C2">
        <v>1</v>
      </c>
      <c r="D2">
        <v>5</v>
      </c>
      <c r="E2">
        <f>B2-C2*$C$5-D2*$D$5</f>
        <v>35</v>
      </c>
    </row>
    <row r="3" spans="1:5" x14ac:dyDescent="0.25">
      <c r="A3" t="s">
        <v>3</v>
      </c>
      <c r="B3">
        <v>125</v>
      </c>
      <c r="C3">
        <v>3</v>
      </c>
      <c r="D3">
        <v>4</v>
      </c>
      <c r="E3">
        <f t="shared" ref="E3:E4" si="0">B3-C3*$C$5-D3*$D$5</f>
        <v>40</v>
      </c>
    </row>
    <row r="4" spans="1:5" x14ac:dyDescent="0.25">
      <c r="A4" t="s">
        <v>4</v>
      </c>
      <c r="B4">
        <v>110</v>
      </c>
      <c r="C4">
        <v>4</v>
      </c>
      <c r="D4">
        <v>2</v>
      </c>
      <c r="E4">
        <f t="shared" si="0"/>
        <v>30</v>
      </c>
    </row>
    <row r="5" spans="1:5" x14ac:dyDescent="0.25">
      <c r="B5" t="s">
        <v>75</v>
      </c>
      <c r="C5">
        <v>15</v>
      </c>
      <c r="D5">
        <v>10</v>
      </c>
    </row>
    <row r="6" spans="1:5" x14ac:dyDescent="0.25">
      <c r="B6" s="17" t="s">
        <v>76</v>
      </c>
      <c r="C6" s="17"/>
      <c r="D6">
        <f>10*150</f>
        <v>1500</v>
      </c>
    </row>
  </sheetData>
  <mergeCells count="1">
    <mergeCell ref="B6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6</vt:i4>
      </vt:variant>
    </vt:vector>
  </HeadingPairs>
  <TitlesOfParts>
    <vt:vector size="6" baseType="lpstr">
      <vt:lpstr>Informe de respuestas 1</vt:lpstr>
      <vt:lpstr>Informe de confidencialidad 1</vt:lpstr>
      <vt:lpstr>Informe de límites 1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</dc:creator>
  <cp:lastModifiedBy>UB</cp:lastModifiedBy>
  <dcterms:created xsi:type="dcterms:W3CDTF">2012-03-15T13:40:47Z</dcterms:created>
  <dcterms:modified xsi:type="dcterms:W3CDTF">2016-03-01T08:58:54Z</dcterms:modified>
</cp:coreProperties>
</file>