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Informe de respuestas 1" sheetId="2" r:id="rId1"/>
    <sheet name="Informe de confidencialidad 1" sheetId="3" r:id="rId2"/>
    <sheet name="Informe de límites 1" sheetId="4" r:id="rId3"/>
    <sheet name="Hoja1" sheetId="1" r:id="rId4"/>
  </sheets>
  <definedNames>
    <definedName name="solver_adj" localSheetId="3" hidden="1">Hoja1!$B$3:$F$3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Hoja1!$G$10</definedName>
    <definedName name="solver_lhs2" localSheetId="3" hidden="1">Hoja1!$G$7:$G$9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Hoja1!$G$3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Hoja1!$H$10</definedName>
    <definedName name="solver_rhs2" localSheetId="3" hidden="1">Hoja1!$H$7:$H$9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G10" i="1" l="1"/>
  <c r="G9" i="1"/>
  <c r="G8" i="1"/>
  <c r="G7" i="1"/>
  <c r="G3" i="1"/>
</calcChain>
</file>

<file path=xl/sharedStrings.xml><?xml version="1.0" encoding="utf-8"?>
<sst xmlns="http://schemas.openxmlformats.org/spreadsheetml/2006/main" count="156" uniqueCount="85">
  <si>
    <t xml:space="preserve">Producto </t>
  </si>
  <si>
    <t>I</t>
  </si>
  <si>
    <t>II</t>
  </si>
  <si>
    <t>III</t>
  </si>
  <si>
    <t>IV</t>
  </si>
  <si>
    <t>V</t>
  </si>
  <si>
    <t>nº Unidades</t>
  </si>
  <si>
    <t>Restricciones</t>
  </si>
  <si>
    <t>Corte</t>
  </si>
  <si>
    <t>Montaje</t>
  </si>
  <si>
    <t>Pintura</t>
  </si>
  <si>
    <t>Utilizado</t>
  </si>
  <si>
    <t>Disponible</t>
  </si>
  <si>
    <t>Pedido</t>
  </si>
  <si>
    <t>Beneficio Unitario</t>
  </si>
  <si>
    <t>Beneficio Total</t>
  </si>
  <si>
    <t>Microsoft Excel 15.0 Informe de respuestas</t>
  </si>
  <si>
    <t>Hoja de cálculo: [Ejercicio práctico 2.xlsx]Hoja1</t>
  </si>
  <si>
    <t>Informe creado: 04/04/2016 12:28:56</t>
  </si>
  <si>
    <t>Resultado: Solver encontró una solución. Se cumplen todas las restricciones y condiciones óptimas.</t>
  </si>
  <si>
    <t>Motor de Solver</t>
  </si>
  <si>
    <t>Motor: Simplex LP</t>
  </si>
  <si>
    <t>Tiempo de la solución: 0,047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</si>
  <si>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</si>
  <si>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</si>
  <si>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</si>
  <si>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</si>
  <si>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</si>
  <si>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</si>
  <si>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</si>
  <si>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</si>
  <si>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</si>
  <si>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</si>
  <si>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</si>
  <si>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</si>
  <si>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</si>
  <si>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</si>
  <si>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</si>
  <si>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$G$3</t>
  </si>
  <si>
    <t>nº Unidades Beneficio Total</t>
  </si>
  <si>
    <t>$B$3</t>
  </si>
  <si>
    <t>nº Unidades I</t>
  </si>
  <si>
    <t>Continuar</t>
  </si>
  <si>
    <t>$C$3</t>
  </si>
  <si>
    <t>nº Unidades II</t>
  </si>
  <si>
    <t>$D$3</t>
  </si>
  <si>
    <t>nº Unidades III</t>
  </si>
  <si>
    <t>$E$3</t>
  </si>
  <si>
    <t>nº Unidades IV</t>
  </si>
  <si>
    <t>$F$3</t>
  </si>
  <si>
    <t>nº Unidades V</t>
  </si>
  <si>
    <t>$G$10</t>
  </si>
  <si>
    <t>Pedido Utilizado</t>
  </si>
  <si>
    <t>$G$10&gt;=$H$10</t>
  </si>
  <si>
    <t>Vinculante</t>
  </si>
  <si>
    <t>$G$7</t>
  </si>
  <si>
    <t>Corte Utilizado</t>
  </si>
  <si>
    <t>$G$7&lt;=$H$7</t>
  </si>
  <si>
    <t>No vinculante</t>
  </si>
  <si>
    <t>$G$8</t>
  </si>
  <si>
    <t>Montaje Utilizado</t>
  </si>
  <si>
    <t>$G$8&lt;=$H$8</t>
  </si>
  <si>
    <t>$G$9</t>
  </si>
  <si>
    <t>Pintura Utilizado</t>
  </si>
  <si>
    <t>$G$9&lt;=$H$9</t>
  </si>
  <si>
    <t>Microsoft Excel 15.0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</si>
  <si>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</si>
  <si>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</si>
  <si>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</si>
  <si>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</si>
  <si>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</si>
  <si>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</si>
  <si>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</si>
  <si>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</si>
  <si>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</si>
  <si>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</si>
  <si>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</si>
  <si>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</si>
  <si>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</si>
  <si>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15.0 Informe de límites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</si>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</sst>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6" bestFit="1" customWidth="1"/>
    <col min="4" max="4" width="15.7109375" bestFit="1" customWidth="1"/>
    <col min="5" max="5" width="13.7109375" bestFit="1" customWidth="1"/>
    <col min="6" max="6" width="13.42578125" customWidth="1"/>
    <col min="7" max="7" width="12" bestFit="1" customWidth="1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A3" s="1" t="s">
        <v>18</v>
      </c>
    </row>
    <row r="4" spans="1:5" x14ac:dyDescent="0.25">
      <c r="A4" s="1" t="s">
        <v>19</v>
      </c>
    </row>
    <row r="5" spans="1:5" x14ac:dyDescent="0.25">
      <c r="A5" s="1" t="s">
        <v>20</v>
      </c>
    </row>
    <row r="6" spans="1:5" x14ac:dyDescent="0.25">
      <c r="A6" s="1"/>
      <c r="B6" t="s">
        <v>21</v>
      </c>
    </row>
    <row r="7" spans="1:5" x14ac:dyDescent="0.25">
      <c r="A7" s="1"/>
      <c r="B7" t="s">
        <v>22</v>
      </c>
    </row>
    <row r="8" spans="1:5" x14ac:dyDescent="0.25">
      <c r="A8" s="1"/>
      <c r="B8" t="s">
        <v>23</v>
      </c>
    </row>
    <row r="9" spans="1:5" x14ac:dyDescent="0.25">
      <c r="A9" s="1" t="s">
        <v>24</v>
      </c>
    </row>
    <row r="10" spans="1:5" x14ac:dyDescent="0.25">
      <c r="B10" t="s">
        <v>25</v>
      </c>
    </row>
    <row r="11" spans="1:5" x14ac:dyDescent="0.25">
      <c r="B11" t="s">
        <v>26</v>
      </c>
    </row>
    <row r="14" spans="1:5" ht="15.75" thickBot="1" x14ac:dyDescent="0.3">
      <c r="A14" t="s">
        <v>27</v>
      </c>
    </row>
    <row r="15" spans="1:5" ht="15.75" thickBot="1" x14ac:dyDescent="0.3">
      <c r="B15" s="3" t="s">
        <v>28</v>
      </c>
      <c r="C15" s="3" t="s">
        <v>29</v>
      </c>
      <c r="D15" s="3" t="s">
        <v>30</v>
      </c>
      <c r="E15" s="3" t="s">
        <v>31</v>
      </c>
    </row>
    <row r="16" spans="1:5" ht="15.75" thickBot="1" x14ac:dyDescent="0.3">
      <c r="B16" s="2" t="s">
        <v>38</v>
      </c>
      <c r="C16" s="2" t="s">
        <v>39</v>
      </c>
      <c r="D16" s="5">
        <v>0</v>
      </c>
      <c r="E16" s="5">
        <v>3160</v>
      </c>
    </row>
    <row r="19" spans="1:7" ht="15.75" thickBot="1" x14ac:dyDescent="0.3">
      <c r="A19" t="s">
        <v>32</v>
      </c>
    </row>
    <row r="20" spans="1:7" ht="15.75" thickBot="1" x14ac:dyDescent="0.3">
      <c r="B20" s="3" t="s">
        <v>28</v>
      </c>
      <c r="C20" s="3" t="s">
        <v>29</v>
      </c>
      <c r="D20" s="3" t="s">
        <v>30</v>
      </c>
      <c r="E20" s="3" t="s">
        <v>31</v>
      </c>
      <c r="F20" s="3" t="s">
        <v>33</v>
      </c>
    </row>
    <row r="21" spans="1:7" x14ac:dyDescent="0.25">
      <c r="B21" s="4" t="s">
        <v>40</v>
      </c>
      <c r="C21" s="4" t="s">
        <v>41</v>
      </c>
      <c r="D21" s="6">
        <v>0</v>
      </c>
      <c r="E21" s="6">
        <v>59.999999999999986</v>
      </c>
      <c r="F21" s="4" t="s">
        <v>42</v>
      </c>
    </row>
    <row r="22" spans="1:7" x14ac:dyDescent="0.25">
      <c r="B22" s="4" t="s">
        <v>43</v>
      </c>
      <c r="C22" s="4" t="s">
        <v>44</v>
      </c>
      <c r="D22" s="6">
        <v>0</v>
      </c>
      <c r="E22" s="6">
        <v>0</v>
      </c>
      <c r="F22" s="4" t="s">
        <v>42</v>
      </c>
    </row>
    <row r="23" spans="1:7" x14ac:dyDescent="0.25">
      <c r="B23" s="4" t="s">
        <v>45</v>
      </c>
      <c r="C23" s="4" t="s">
        <v>46</v>
      </c>
      <c r="D23" s="6">
        <v>0</v>
      </c>
      <c r="E23" s="6">
        <v>4.9999999999999929</v>
      </c>
      <c r="F23" s="4" t="s">
        <v>42</v>
      </c>
    </row>
    <row r="24" spans="1:7" x14ac:dyDescent="0.25">
      <c r="B24" s="4" t="s">
        <v>47</v>
      </c>
      <c r="C24" s="4" t="s">
        <v>48</v>
      </c>
      <c r="D24" s="6">
        <v>0</v>
      </c>
      <c r="E24" s="6">
        <v>0</v>
      </c>
      <c r="F24" s="4" t="s">
        <v>42</v>
      </c>
    </row>
    <row r="25" spans="1:7" ht="15.75" thickBot="1" x14ac:dyDescent="0.3">
      <c r="B25" s="2" t="s">
        <v>49</v>
      </c>
      <c r="C25" s="2" t="s">
        <v>50</v>
      </c>
      <c r="D25" s="5">
        <v>0</v>
      </c>
      <c r="E25" s="5">
        <v>22.857142857142861</v>
      </c>
      <c r="F25" s="2" t="s">
        <v>42</v>
      </c>
    </row>
    <row r="28" spans="1:7" ht="15.75" thickBot="1" x14ac:dyDescent="0.3">
      <c r="A28" t="s">
        <v>7</v>
      </c>
    </row>
    <row r="29" spans="1:7" ht="15.75" thickBot="1" x14ac:dyDescent="0.3">
      <c r="B29" s="3" t="s">
        <v>28</v>
      </c>
      <c r="C29" s="3" t="s">
        <v>29</v>
      </c>
      <c r="D29" s="3" t="s">
        <v>34</v>
      </c>
      <c r="E29" s="3" t="s">
        <v>35</v>
      </c>
      <c r="F29" s="3" t="s">
        <v>36</v>
      </c>
      <c r="G29" s="3" t="s">
        <v>37</v>
      </c>
    </row>
    <row r="30" spans="1:7" x14ac:dyDescent="0.25">
      <c r="B30" s="4" t="s">
        <v>51</v>
      </c>
      <c r="C30" s="4" t="s">
        <v>52</v>
      </c>
      <c r="D30" s="6">
        <v>4.9999999999999929</v>
      </c>
      <c r="E30" s="4" t="s">
        <v>53</v>
      </c>
      <c r="F30" s="4" t="s">
        <v>54</v>
      </c>
      <c r="G30" s="6">
        <v>0</v>
      </c>
    </row>
    <row r="31" spans="1:7" x14ac:dyDescent="0.25">
      <c r="B31" s="4" t="s">
        <v>55</v>
      </c>
      <c r="C31" s="4" t="s">
        <v>56</v>
      </c>
      <c r="D31" s="6">
        <v>138.57142857142856</v>
      </c>
      <c r="E31" s="4" t="s">
        <v>57</v>
      </c>
      <c r="F31" s="4" t="s">
        <v>58</v>
      </c>
      <c r="G31" s="4">
        <v>61.428571428571445</v>
      </c>
    </row>
    <row r="32" spans="1:7" x14ac:dyDescent="0.25">
      <c r="B32" s="4" t="s">
        <v>59</v>
      </c>
      <c r="C32" s="4" t="s">
        <v>60</v>
      </c>
      <c r="D32" s="6">
        <v>300</v>
      </c>
      <c r="E32" s="4" t="s">
        <v>61</v>
      </c>
      <c r="F32" s="4" t="s">
        <v>54</v>
      </c>
      <c r="G32" s="4">
        <v>0</v>
      </c>
    </row>
    <row r="33" spans="2:7" ht="15.75" thickBot="1" x14ac:dyDescent="0.3">
      <c r="B33" s="2" t="s">
        <v>62</v>
      </c>
      <c r="C33" s="2" t="s">
        <v>63</v>
      </c>
      <c r="D33" s="5">
        <v>239.99999999999994</v>
      </c>
      <c r="E33" s="2" t="s">
        <v>64</v>
      </c>
      <c r="F33" s="2" t="s">
        <v>54</v>
      </c>
      <c r="G3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6.85546875" bestFit="1" customWidth="1"/>
    <col min="4" max="4" width="12" bestFit="1" customWidth="1"/>
    <col min="5" max="5" width="9.28515625" bestFit="1" customWidth="1"/>
    <col min="6" max="6" width="12.85546875" bestFit="1" customWidth="1"/>
    <col min="7" max="8" width="12" bestFit="1" customWidth="1"/>
  </cols>
  <sheetData>
    <row r="1" spans="1:8" x14ac:dyDescent="0.25">
      <c r="A1" s="1" t="s">
        <v>65</v>
      </c>
    </row>
    <row r="2" spans="1:8" x14ac:dyDescent="0.25">
      <c r="A2" s="1" t="s">
        <v>17</v>
      </c>
    </row>
    <row r="3" spans="1:8" x14ac:dyDescent="0.25">
      <c r="A3" s="1" t="s">
        <v>18</v>
      </c>
    </row>
    <row r="6" spans="1:8" ht="15.75" thickBot="1" x14ac:dyDescent="0.3">
      <c r="A6" t="s">
        <v>32</v>
      </c>
    </row>
    <row r="7" spans="1:8" x14ac:dyDescent="0.25">
      <c r="B7" s="7"/>
      <c r="C7" s="7"/>
      <c r="D7" s="7" t="s">
        <v>66</v>
      </c>
      <c r="E7" s="7" t="s">
        <v>68</v>
      </c>
      <c r="F7" s="7" t="s">
        <v>70</v>
      </c>
      <c r="G7" s="7" t="s">
        <v>72</v>
      </c>
      <c r="H7" s="7" t="s">
        <v>72</v>
      </c>
    </row>
    <row r="8" spans="1:8" ht="15.75" thickBot="1" x14ac:dyDescent="0.3">
      <c r="B8" s="8" t="s">
        <v>28</v>
      </c>
      <c r="C8" s="8" t="s">
        <v>29</v>
      </c>
      <c r="D8" s="8" t="s">
        <v>67</v>
      </c>
      <c r="E8" s="8" t="s">
        <v>69</v>
      </c>
      <c r="F8" s="8" t="s">
        <v>71</v>
      </c>
      <c r="G8" s="8" t="s">
        <v>73</v>
      </c>
      <c r="H8" s="8" t="s">
        <v>74</v>
      </c>
    </row>
    <row r="9" spans="1:8" x14ac:dyDescent="0.25">
      <c r="B9" s="4" t="s">
        <v>40</v>
      </c>
      <c r="C9" s="4" t="s">
        <v>41</v>
      </c>
      <c r="D9" s="4">
        <v>59.999999999999986</v>
      </c>
      <c r="E9" s="4">
        <v>0</v>
      </c>
      <c r="F9" s="4">
        <v>35</v>
      </c>
      <c r="G9" s="4">
        <v>1E+30</v>
      </c>
      <c r="H9" s="4">
        <v>7</v>
      </c>
    </row>
    <row r="10" spans="1:8" x14ac:dyDescent="0.25">
      <c r="B10" s="4" t="s">
        <v>43</v>
      </c>
      <c r="C10" s="4" t="s">
        <v>44</v>
      </c>
      <c r="D10" s="4">
        <v>0</v>
      </c>
      <c r="E10" s="4">
        <v>-7</v>
      </c>
      <c r="F10" s="4">
        <v>40</v>
      </c>
      <c r="G10" s="4">
        <v>7</v>
      </c>
      <c r="H10" s="4">
        <v>1E+30</v>
      </c>
    </row>
    <row r="11" spans="1:8" x14ac:dyDescent="0.25">
      <c r="B11" s="4" t="s">
        <v>45</v>
      </c>
      <c r="C11" s="4" t="s">
        <v>46</v>
      </c>
      <c r="D11" s="4">
        <v>4.9999999999999929</v>
      </c>
      <c r="E11" s="4">
        <v>0</v>
      </c>
      <c r="F11" s="4">
        <v>20</v>
      </c>
      <c r="G11" s="4">
        <v>4</v>
      </c>
      <c r="H11" s="4">
        <v>1E+30</v>
      </c>
    </row>
    <row r="12" spans="1:8" x14ac:dyDescent="0.25">
      <c r="B12" s="4" t="s">
        <v>47</v>
      </c>
      <c r="C12" s="4" t="s">
        <v>48</v>
      </c>
      <c r="D12" s="4">
        <v>0</v>
      </c>
      <c r="E12" s="4">
        <v>-20.749999999999996</v>
      </c>
      <c r="F12" s="4">
        <v>50</v>
      </c>
      <c r="G12" s="4">
        <v>20.749999999999996</v>
      </c>
      <c r="H12" s="4">
        <v>1E+30</v>
      </c>
    </row>
    <row r="13" spans="1:8" ht="15.75" thickBot="1" x14ac:dyDescent="0.3">
      <c r="B13" s="2" t="s">
        <v>49</v>
      </c>
      <c r="C13" s="2" t="s">
        <v>50</v>
      </c>
      <c r="D13" s="2">
        <v>22.857142857142861</v>
      </c>
      <c r="E13" s="2">
        <v>0</v>
      </c>
      <c r="F13" s="2">
        <v>42</v>
      </c>
      <c r="G13" s="2">
        <v>80.5</v>
      </c>
      <c r="H13" s="2">
        <v>7</v>
      </c>
    </row>
    <row r="15" spans="1:8" ht="15.75" thickBot="1" x14ac:dyDescent="0.3">
      <c r="A15" t="s">
        <v>7</v>
      </c>
    </row>
    <row r="16" spans="1:8" x14ac:dyDescent="0.25">
      <c r="B16" s="7"/>
      <c r="C16" s="7"/>
      <c r="D16" s="7" t="s">
        <v>66</v>
      </c>
      <c r="E16" s="7" t="s">
        <v>75</v>
      </c>
      <c r="F16" s="7" t="s">
        <v>77</v>
      </c>
      <c r="G16" s="7" t="s">
        <v>72</v>
      </c>
      <c r="H16" s="7" t="s">
        <v>72</v>
      </c>
    </row>
    <row r="17" spans="2:8" ht="15.75" thickBot="1" x14ac:dyDescent="0.3">
      <c r="B17" s="8" t="s">
        <v>28</v>
      </c>
      <c r="C17" s="8" t="s">
        <v>29</v>
      </c>
      <c r="D17" s="8" t="s">
        <v>67</v>
      </c>
      <c r="E17" s="8" t="s">
        <v>76</v>
      </c>
      <c r="F17" s="8" t="s">
        <v>78</v>
      </c>
      <c r="G17" s="8" t="s">
        <v>73</v>
      </c>
      <c r="H17" s="8" t="s">
        <v>74</v>
      </c>
    </row>
    <row r="18" spans="2:8" x14ac:dyDescent="0.25">
      <c r="B18" s="4" t="s">
        <v>51</v>
      </c>
      <c r="C18" s="4" t="s">
        <v>52</v>
      </c>
      <c r="D18" s="4">
        <v>4.9999999999999929</v>
      </c>
      <c r="E18" s="4">
        <v>-4</v>
      </c>
      <c r="F18" s="4">
        <v>5</v>
      </c>
      <c r="G18" s="4">
        <v>40.000000000000007</v>
      </c>
      <c r="H18" s="4">
        <v>4.9999999999999929</v>
      </c>
    </row>
    <row r="19" spans="2:8" x14ac:dyDescent="0.25">
      <c r="B19" s="4" t="s">
        <v>55</v>
      </c>
      <c r="C19" s="4" t="s">
        <v>56</v>
      </c>
      <c r="D19" s="4">
        <v>138.57142857142856</v>
      </c>
      <c r="E19" s="4">
        <v>0</v>
      </c>
      <c r="F19" s="4">
        <v>200</v>
      </c>
      <c r="G19" s="4">
        <v>1E+30</v>
      </c>
      <c r="H19" s="4">
        <v>61.428571428571423</v>
      </c>
    </row>
    <row r="20" spans="2:8" x14ac:dyDescent="0.25">
      <c r="B20" s="4" t="s">
        <v>59</v>
      </c>
      <c r="C20" s="4" t="s">
        <v>60</v>
      </c>
      <c r="D20" s="4">
        <v>300</v>
      </c>
      <c r="E20" s="4">
        <v>6</v>
      </c>
      <c r="F20" s="4">
        <v>300</v>
      </c>
      <c r="G20" s="4">
        <v>143.33333333333334</v>
      </c>
      <c r="H20" s="4">
        <v>160.00000000000003</v>
      </c>
    </row>
    <row r="21" spans="2:8" ht="15.75" thickBot="1" x14ac:dyDescent="0.3">
      <c r="B21" s="2" t="s">
        <v>62</v>
      </c>
      <c r="C21" s="2" t="s">
        <v>63</v>
      </c>
      <c r="D21" s="2">
        <v>239.99999999999994</v>
      </c>
      <c r="E21" s="2">
        <v>5.75</v>
      </c>
      <c r="F21" s="2">
        <v>240</v>
      </c>
      <c r="G21" s="2">
        <v>320.00000000000006</v>
      </c>
      <c r="H21" s="2">
        <v>239.99999999999994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bestFit="1" customWidth="1"/>
    <col min="8" max="8" width="2.28515625" customWidth="1"/>
    <col min="9" max="9" width="8.5703125" customWidth="1"/>
    <col min="10" max="10" width="9.85546875" bestFit="1" customWidth="1"/>
  </cols>
  <sheetData>
    <row r="1" spans="1:10" x14ac:dyDescent="0.25">
      <c r="A1" s="1" t="s">
        <v>79</v>
      </c>
    </row>
    <row r="2" spans="1:10" x14ac:dyDescent="0.25">
      <c r="A2" s="1" t="s">
        <v>17</v>
      </c>
    </row>
    <row r="3" spans="1:10" x14ac:dyDescent="0.25">
      <c r="A3" s="1" t="s">
        <v>18</v>
      </c>
    </row>
    <row r="5" spans="1:10" ht="15.75" thickBot="1" x14ac:dyDescent="0.3"/>
    <row r="6" spans="1:10" x14ac:dyDescent="0.25">
      <c r="B6" s="7"/>
      <c r="C6" s="7" t="s">
        <v>70</v>
      </c>
      <c r="D6" s="7"/>
    </row>
    <row r="7" spans="1:10" ht="15.75" thickBot="1" x14ac:dyDescent="0.3">
      <c r="B7" s="8" t="s">
        <v>28</v>
      </c>
      <c r="C7" s="8" t="s">
        <v>29</v>
      </c>
      <c r="D7" s="8" t="s">
        <v>67</v>
      </c>
    </row>
    <row r="8" spans="1:10" ht="15.75" thickBot="1" x14ac:dyDescent="0.3">
      <c r="B8" s="2" t="s">
        <v>38</v>
      </c>
      <c r="C8" s="2" t="s">
        <v>39</v>
      </c>
      <c r="D8" s="5">
        <v>3160</v>
      </c>
    </row>
    <row r="10" spans="1:10" ht="15.75" thickBot="1" x14ac:dyDescent="0.3"/>
    <row r="11" spans="1:10" x14ac:dyDescent="0.25">
      <c r="B11" s="7"/>
      <c r="C11" s="7" t="s">
        <v>80</v>
      </c>
      <c r="D11" s="7"/>
      <c r="F11" s="7" t="s">
        <v>81</v>
      </c>
      <c r="G11" s="7" t="s">
        <v>70</v>
      </c>
      <c r="I11" s="7" t="s">
        <v>84</v>
      </c>
      <c r="J11" s="7" t="s">
        <v>70</v>
      </c>
    </row>
    <row r="12" spans="1:10" ht="15.75" thickBot="1" x14ac:dyDescent="0.3">
      <c r="B12" s="8" t="s">
        <v>28</v>
      </c>
      <c r="C12" s="8" t="s">
        <v>29</v>
      </c>
      <c r="D12" s="8" t="s">
        <v>67</v>
      </c>
      <c r="F12" s="8" t="s">
        <v>82</v>
      </c>
      <c r="G12" s="8" t="s">
        <v>83</v>
      </c>
      <c r="I12" s="8" t="s">
        <v>82</v>
      </c>
      <c r="J12" s="8" t="s">
        <v>83</v>
      </c>
    </row>
    <row r="13" spans="1:10" x14ac:dyDescent="0.25">
      <c r="B13" s="4" t="s">
        <v>40</v>
      </c>
      <c r="C13" s="4" t="s">
        <v>41</v>
      </c>
      <c r="D13" s="6">
        <v>59.999999999999986</v>
      </c>
      <c r="F13" s="6">
        <v>0</v>
      </c>
      <c r="G13" s="6">
        <v>1060</v>
      </c>
      <c r="I13" s="6">
        <v>60</v>
      </c>
      <c r="J13" s="6">
        <v>3160</v>
      </c>
    </row>
    <row r="14" spans="1:10" x14ac:dyDescent="0.25">
      <c r="B14" s="4" t="s">
        <v>43</v>
      </c>
      <c r="C14" s="4" t="s">
        <v>44</v>
      </c>
      <c r="D14" s="6">
        <v>0</v>
      </c>
      <c r="F14" s="6">
        <v>0</v>
      </c>
      <c r="G14" s="6">
        <v>3160</v>
      </c>
      <c r="I14" s="6">
        <v>0</v>
      </c>
      <c r="J14" s="6">
        <v>3160</v>
      </c>
    </row>
    <row r="15" spans="1:10" x14ac:dyDescent="0.25">
      <c r="B15" s="4" t="s">
        <v>45</v>
      </c>
      <c r="C15" s="4" t="s">
        <v>46</v>
      </c>
      <c r="D15" s="6">
        <v>4.9999999999999929</v>
      </c>
      <c r="F15" s="6">
        <v>5</v>
      </c>
      <c r="G15" s="6">
        <v>3160</v>
      </c>
      <c r="I15" s="6">
        <v>5</v>
      </c>
      <c r="J15" s="6">
        <v>3160</v>
      </c>
    </row>
    <row r="16" spans="1:10" x14ac:dyDescent="0.25">
      <c r="B16" s="4" t="s">
        <v>47</v>
      </c>
      <c r="C16" s="4" t="s">
        <v>48</v>
      </c>
      <c r="D16" s="6">
        <v>0</v>
      </c>
      <c r="F16" s="6">
        <v>0</v>
      </c>
      <c r="G16" s="6">
        <v>3160</v>
      </c>
      <c r="I16" s="6">
        <v>0</v>
      </c>
      <c r="J16" s="6">
        <v>3160</v>
      </c>
    </row>
    <row r="17" spans="2:10" ht="15.75" thickBot="1" x14ac:dyDescent="0.3">
      <c r="B17" s="2" t="s">
        <v>49</v>
      </c>
      <c r="C17" s="2" t="s">
        <v>50</v>
      </c>
      <c r="D17" s="5">
        <v>22.857142857142861</v>
      </c>
      <c r="F17" s="5">
        <v>0</v>
      </c>
      <c r="G17" s="5">
        <v>2199.9999999999995</v>
      </c>
      <c r="I17" s="5">
        <v>22.857142857142865</v>
      </c>
      <c r="J17" s="5">
        <v>3160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3" sqref="G3"/>
    </sheetView>
  </sheetViews>
  <sheetFormatPr defaultRowHeight="15" x14ac:dyDescent="0.25"/>
  <cols>
    <col min="1" max="1" width="17" customWidth="1"/>
    <col min="2" max="4" width="3" bestFit="1" customWidth="1"/>
    <col min="6" max="6" width="12" bestFit="1" customWidth="1"/>
    <col min="7" max="7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14</v>
      </c>
      <c r="B2">
        <v>35</v>
      </c>
      <c r="C2">
        <v>40</v>
      </c>
      <c r="D2">
        <v>20</v>
      </c>
      <c r="E2">
        <v>50</v>
      </c>
      <c r="F2">
        <v>42</v>
      </c>
      <c r="G2" t="s">
        <v>15</v>
      </c>
    </row>
    <row r="3" spans="1:8" x14ac:dyDescent="0.25">
      <c r="A3" t="s">
        <v>6</v>
      </c>
      <c r="B3">
        <v>59.999999999999986</v>
      </c>
      <c r="C3">
        <v>0</v>
      </c>
      <c r="D3">
        <v>4.9999999999999929</v>
      </c>
      <c r="E3">
        <v>0</v>
      </c>
      <c r="F3">
        <v>22.857142857142861</v>
      </c>
      <c r="G3">
        <f>SUMPRODUCT(B2:F2,$B$3:$F$3)</f>
        <v>3160</v>
      </c>
    </row>
    <row r="5" spans="1:8" x14ac:dyDescent="0.25">
      <c r="A5" t="s">
        <v>7</v>
      </c>
    </row>
    <row r="6" spans="1:8" x14ac:dyDescent="0.25">
      <c r="G6" t="s">
        <v>11</v>
      </c>
      <c r="H6" t="s">
        <v>12</v>
      </c>
    </row>
    <row r="7" spans="1:8" x14ac:dyDescent="0.25">
      <c r="A7" t="s">
        <v>8</v>
      </c>
      <c r="B7">
        <v>1</v>
      </c>
      <c r="C7">
        <v>2</v>
      </c>
      <c r="D7">
        <v>2</v>
      </c>
      <c r="E7">
        <v>3</v>
      </c>
      <c r="F7">
        <v>3</v>
      </c>
      <c r="G7">
        <f>SUMPRODUCT(B7:F7,$B$3:$F$3)</f>
        <v>138.57142857142856</v>
      </c>
      <c r="H7">
        <v>200</v>
      </c>
    </row>
    <row r="8" spans="1:8" x14ac:dyDescent="0.25">
      <c r="A8" t="s">
        <v>9</v>
      </c>
      <c r="B8">
        <v>2</v>
      </c>
      <c r="C8">
        <v>4</v>
      </c>
      <c r="D8">
        <v>4</v>
      </c>
      <c r="E8">
        <v>7</v>
      </c>
      <c r="F8">
        <v>7</v>
      </c>
      <c r="G8">
        <f>SUMPRODUCT(B8:F8,$B$3:$F$3)</f>
        <v>300</v>
      </c>
      <c r="H8">
        <v>300</v>
      </c>
    </row>
    <row r="9" spans="1:8" x14ac:dyDescent="0.25">
      <c r="A9" t="s">
        <v>10</v>
      </c>
      <c r="B9">
        <v>4</v>
      </c>
      <c r="C9">
        <v>4</v>
      </c>
      <c r="D9">
        <v>0</v>
      </c>
      <c r="E9">
        <v>5</v>
      </c>
      <c r="F9">
        <v>0</v>
      </c>
      <c r="G9">
        <f>SUMPRODUCT(B9:F9,$B$3:$F$3)</f>
        <v>239.99999999999994</v>
      </c>
      <c r="H9">
        <v>240</v>
      </c>
    </row>
    <row r="10" spans="1:8" x14ac:dyDescent="0.25">
      <c r="A10" t="s">
        <v>13</v>
      </c>
      <c r="B10">
        <v>0</v>
      </c>
      <c r="C10">
        <v>0</v>
      </c>
      <c r="D10">
        <v>1</v>
      </c>
      <c r="E10">
        <v>0</v>
      </c>
      <c r="F10">
        <v>0</v>
      </c>
      <c r="G10">
        <f>SUMPRODUCT(B10:F10,$B$3:$F$3)</f>
        <v>4.9999999999999929</v>
      </c>
      <c r="H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Informe de respuestas 1</vt:lpstr>
      <vt:lpstr>Informe de confidencialidad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2016-04-04T10:36:03Z</dcterms:modified>
</cp:coreProperties>
</file>