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definedNames>
    <definedName name="solver_adj" localSheetId="0" hidden="1">Hoja1!$B$10:$D$12,Hoja1!$E$11:$F$12</definedName>
    <definedName name="solver_cvg" localSheetId="0" hidden="1">"0,0001"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Hoja1!$B$10:$D$12</definedName>
    <definedName name="solver_lhs2" localSheetId="0" hidden="1">Hoja1!$B$13:$F$13</definedName>
    <definedName name="solver_lhs3" localSheetId="0" hidden="1">Hoja1!$E$11:$F$12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Hoja1!$B$20</definedName>
    <definedName name="solver_pre" localSheetId="0" hidden="1">"0,000001"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hs1" localSheetId="0" hidden="1">0</definedName>
    <definedName name="solver_rhs2" localSheetId="0" hidden="1">Hoja1!$B$14:$F$14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20" i="1" l="1"/>
  <c r="F18" i="1"/>
  <c r="E18" i="1"/>
  <c r="D18" i="1"/>
  <c r="C18" i="1"/>
  <c r="F17" i="1"/>
  <c r="E17" i="1"/>
  <c r="D17" i="1"/>
  <c r="C17" i="1"/>
  <c r="B18" i="1"/>
  <c r="B17" i="1"/>
  <c r="D13" i="1"/>
  <c r="C13" i="1"/>
  <c r="B13" i="1"/>
  <c r="F10" i="1"/>
  <c r="F13" i="1" s="1"/>
  <c r="E10" i="1"/>
  <c r="E13" i="1" s="1"/>
</calcChain>
</file>

<file path=xl/sharedStrings.xml><?xml version="1.0" encoding="utf-8"?>
<sst xmlns="http://schemas.openxmlformats.org/spreadsheetml/2006/main" count="22" uniqueCount="15">
  <si>
    <t>Resort Hotel and Convention Center</t>
  </si>
  <si>
    <t>Dades</t>
  </si>
  <si>
    <t>Metres quadrats</t>
  </si>
  <si>
    <t>Petites</t>
  </si>
  <si>
    <t>Mitjanes</t>
  </si>
  <si>
    <t>Grans</t>
  </si>
  <si>
    <t>Metes</t>
  </si>
  <si>
    <t>m. quadrats</t>
  </si>
  <si>
    <t>Cost</t>
  </si>
  <si>
    <t>Variables</t>
  </si>
  <si>
    <t>Defecte</t>
  </si>
  <si>
    <t>Excés</t>
  </si>
  <si>
    <t>Meta</t>
  </si>
  <si>
    <t>Objectiu</t>
  </si>
  <si>
    <t>Percentatges desviació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</si>
</sst>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0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B22" sqref="B22"/>
    </sheetView>
  </sheetViews>
  <sheetFormatPr baseColWidth="10" defaultRowHeight="15" x14ac:dyDescent="0.25"/>
  <cols>
    <col min="1" max="1" width="22.42578125" customWidth="1"/>
    <col min="6" max="6" width="13" customWidth="1"/>
  </cols>
  <sheetData>
    <row r="2" spans="1:7" x14ac:dyDescent="0.25">
      <c r="B2" s="2" t="s">
        <v>0</v>
      </c>
      <c r="C2" s="2"/>
      <c r="D2" s="2"/>
      <c r="E2" s="2"/>
      <c r="F2" s="2"/>
      <c r="G2" s="2"/>
    </row>
    <row r="3" spans="1:7" x14ac:dyDescent="0.25">
      <c r="B3" s="2"/>
      <c r="C3" s="2"/>
      <c r="D3" s="2"/>
      <c r="E3" s="2"/>
      <c r="F3" s="2"/>
      <c r="G3" s="2"/>
    </row>
    <row r="5" spans="1:7" x14ac:dyDescent="0.25">
      <c r="A5" s="3" t="s">
        <v>1</v>
      </c>
      <c r="B5" s="4" t="s">
        <v>3</v>
      </c>
      <c r="C5" s="4" t="s">
        <v>4</v>
      </c>
      <c r="D5" s="4" t="s">
        <v>5</v>
      </c>
    </row>
    <row r="6" spans="1:7" x14ac:dyDescent="0.25">
      <c r="A6" t="s">
        <v>2</v>
      </c>
      <c r="B6" s="1">
        <v>400</v>
      </c>
      <c r="C6" s="1">
        <v>750</v>
      </c>
      <c r="D6" s="1">
        <v>1050</v>
      </c>
    </row>
    <row r="7" spans="1:7" x14ac:dyDescent="0.25">
      <c r="A7" t="s">
        <v>8</v>
      </c>
      <c r="B7" s="5">
        <v>18000</v>
      </c>
      <c r="C7" s="5">
        <v>33000</v>
      </c>
      <c r="D7" s="5">
        <v>45150</v>
      </c>
    </row>
    <row r="9" spans="1:7" x14ac:dyDescent="0.25">
      <c r="A9" s="3" t="s">
        <v>6</v>
      </c>
      <c r="B9" s="4" t="s">
        <v>3</v>
      </c>
      <c r="C9" s="4" t="s">
        <v>4</v>
      </c>
      <c r="D9" s="4" t="s">
        <v>5</v>
      </c>
      <c r="E9" s="4" t="s">
        <v>7</v>
      </c>
      <c r="F9" s="4" t="s">
        <v>8</v>
      </c>
    </row>
    <row r="10" spans="1:7" x14ac:dyDescent="0.25">
      <c r="A10" t="s">
        <v>9</v>
      </c>
      <c r="B10">
        <v>0</v>
      </c>
      <c r="C10">
        <v>0</v>
      </c>
      <c r="D10">
        <v>22.148394241417499</v>
      </c>
      <c r="E10">
        <f>B6*B10+C6*C10+D6*D10</f>
        <v>23255.813953488374</v>
      </c>
      <c r="F10" s="5">
        <f>B7*B10+C7*C10+D7*D10</f>
        <v>1000000.0000000001</v>
      </c>
    </row>
    <row r="11" spans="1:7" x14ac:dyDescent="0.25">
      <c r="A11" t="s">
        <v>10</v>
      </c>
      <c r="B11">
        <v>5</v>
      </c>
      <c r="C11">
        <v>10</v>
      </c>
      <c r="D11">
        <v>0</v>
      </c>
      <c r="E11">
        <v>1744.1860465116279</v>
      </c>
      <c r="F11">
        <v>0</v>
      </c>
    </row>
    <row r="12" spans="1:7" x14ac:dyDescent="0.25">
      <c r="A12" t="s">
        <v>11</v>
      </c>
      <c r="B12">
        <v>0</v>
      </c>
      <c r="C12">
        <v>0</v>
      </c>
      <c r="D12">
        <v>7.1483942414174972</v>
      </c>
      <c r="E12">
        <v>0</v>
      </c>
      <c r="F12">
        <v>0</v>
      </c>
    </row>
    <row r="13" spans="1:7" x14ac:dyDescent="0.25">
      <c r="A13" s="6" t="s">
        <v>12</v>
      </c>
      <c r="B13" s="6">
        <f>B10+B11-B12</f>
        <v>5</v>
      </c>
      <c r="C13" s="6">
        <f>C10+C11-C12</f>
        <v>10</v>
      </c>
      <c r="D13" s="6">
        <f>D10+D11-D12</f>
        <v>15.000000000000002</v>
      </c>
      <c r="E13" s="6">
        <f>E10+E11-E12</f>
        <v>25000</v>
      </c>
      <c r="F13" s="6">
        <f>F10+F11-F12</f>
        <v>1000000.0000000001</v>
      </c>
    </row>
    <row r="14" spans="1:7" x14ac:dyDescent="0.25">
      <c r="A14" s="7" t="s">
        <v>13</v>
      </c>
      <c r="B14">
        <v>5</v>
      </c>
      <c r="C14">
        <v>10</v>
      </c>
      <c r="D14">
        <v>15</v>
      </c>
      <c r="E14">
        <v>25000</v>
      </c>
      <c r="F14" s="5">
        <v>1000000</v>
      </c>
    </row>
    <row r="16" spans="1:7" x14ac:dyDescent="0.25">
      <c r="A16" s="3" t="s">
        <v>14</v>
      </c>
    </row>
    <row r="17" spans="1:6" x14ac:dyDescent="0.25">
      <c r="A17" t="s">
        <v>10</v>
      </c>
      <c r="B17" s="8">
        <f>B11/B$14</f>
        <v>1</v>
      </c>
      <c r="C17" s="8">
        <f t="shared" ref="C17:F17" si="0">C11/C$14</f>
        <v>1</v>
      </c>
      <c r="D17" s="8">
        <f t="shared" si="0"/>
        <v>0</v>
      </c>
      <c r="E17" s="8">
        <f t="shared" si="0"/>
        <v>6.9767441860465115E-2</v>
      </c>
      <c r="F17" s="8">
        <f t="shared" si="0"/>
        <v>0</v>
      </c>
    </row>
    <row r="18" spans="1:6" x14ac:dyDescent="0.25">
      <c r="A18" t="s">
        <v>11</v>
      </c>
      <c r="B18" s="8">
        <f>B12/B$14</f>
        <v>0</v>
      </c>
      <c r="C18" s="8">
        <f t="shared" ref="C18:F18" si="1">C12/C$14</f>
        <v>0</v>
      </c>
      <c r="D18" s="8">
        <f t="shared" si="1"/>
        <v>0.47655961609449982</v>
      </c>
      <c r="E18" s="8">
        <f t="shared" si="1"/>
        <v>0</v>
      </c>
      <c r="F18" s="8">
        <f t="shared" si="1"/>
        <v>0</v>
      </c>
    </row>
    <row r="20" spans="1:6" x14ac:dyDescent="0.25">
      <c r="A20" s="3" t="s">
        <v>13</v>
      </c>
      <c r="B20">
        <f>SUM(B11:F12)</f>
        <v>1766.3344407530453</v>
      </c>
    </row>
  </sheetData>
  <mergeCells count="1">
    <mergeCell ref="B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2012-03-08T11:42:05Z</dcterms:created>
  <dcterms:modified xsi:type="dcterms:W3CDTF">2012-03-08T13:17:17Z</dcterms:modified>
</cp:coreProperties>
</file>