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20115" windowHeight="8265" firstSheet="4" activeTab="8"/>
  </bookViews>
  <sheets>
    <sheet name="Informe de respuestas 1" sheetId="4" r:id="rId1"/>
    <sheet name="Informe de confidencialidad 1" sheetId="5" r:id="rId2"/>
    <sheet name="Informe de límites 1" sheetId="6" r:id="rId3"/>
    <sheet name="Informe de respuestas 2" sheetId="7" r:id="rId4"/>
    <sheet name="Informe de confidencialidad 2" sheetId="8" r:id="rId5"/>
    <sheet name="Informe de límites 2" sheetId="9" r:id="rId6"/>
    <sheet name="Hoja1" sheetId="1" r:id="rId7"/>
    <sheet name="Informe de confidencialidad 3" sheetId="19" r:id="rId8"/>
    <sheet name="Hoja2" sheetId="2" r:id="rId9"/>
    <sheet name="Hoja3" sheetId="3" r:id="rId10"/>
  </sheets>
  <definedNames>
    <definedName name="solver_adj" localSheetId="6" hidden="1">Hoja1!$B$2:$C$2</definedName>
    <definedName name="solver_adj" localSheetId="8" hidden="1">Hoja2!$B$2:$C$2</definedName>
    <definedName name="solver_cvg" localSheetId="6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8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6" hidden="1">1</definedName>
    <definedName name="solver_drv" localSheetId="8" hidden="1">1</definedName>
    <definedName name="solver_eng" localSheetId="6" hidden="1">1</definedName>
    <definedName name="solver_eng" localSheetId="8" hidden="1">1</definedName>
    <definedName name="solver_est" localSheetId="6" hidden="1">1</definedName>
    <definedName name="solver_est" localSheetId="8" hidden="1">1</definedName>
    <definedName name="solver_itr" localSheetId="6" hidden="1">2147483647</definedName>
    <definedName name="solver_itr" localSheetId="8" hidden="1">2147483647</definedName>
    <definedName name="solver_lhs1" localSheetId="6" hidden="1">Hoja1!$D$5</definedName>
    <definedName name="solver_lhs1" localSheetId="8" hidden="1">Hoja2!$D$5</definedName>
    <definedName name="solver_lhs2" localSheetId="8" hidden="1">Hoja2!$D$6</definedName>
    <definedName name="solver_mip" localSheetId="6" hidden="1">2147483647</definedName>
    <definedName name="solver_mip" localSheetId="8" hidden="1">2147483647</definedName>
    <definedName name="solver_mni" localSheetId="6" hidden="1">30</definedName>
    <definedName name="solver_mni" localSheetId="8" hidden="1">30</definedName>
    <definedName name="solver_mrt" localSheetId="6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8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6" hidden="1">2</definedName>
    <definedName name="solver_msl" localSheetId="8" hidden="1">2</definedName>
    <definedName name="solver_neg" localSheetId="6" hidden="1">1</definedName>
    <definedName name="solver_neg" localSheetId="8" hidden="1">1</definedName>
    <definedName name="solver_nod" localSheetId="6" hidden="1">2147483647</definedName>
    <definedName name="solver_nod" localSheetId="8" hidden="1">2147483647</definedName>
    <definedName name="solver_num" localSheetId="6" hidden="1">1</definedName>
    <definedName name="solver_num" localSheetId="8" hidden="1">2</definedName>
    <definedName name="solver_nwt" localSheetId="6" hidden="1">1</definedName>
    <definedName name="solver_nwt" localSheetId="8" hidden="1">1</definedName>
    <definedName name="solver_opt" localSheetId="6" hidden="1">Hoja1!$D$3</definedName>
    <definedName name="solver_opt" localSheetId="8" hidden="1">Hoja2!$B$2</definedName>
    <definedName name="solver_pre" localSheetId="6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8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6" hidden="1">1</definedName>
    <definedName name="solver_rbv" localSheetId="8" hidden="1">1</definedName>
    <definedName name="solver_rel1" localSheetId="6" hidden="1">1</definedName>
    <definedName name="solver_rel1" localSheetId="8" hidden="1">1</definedName>
    <definedName name="solver_rel2" localSheetId="8" hidden="1">3</definedName>
    <definedName name="solver_rhs1" localSheetId="6" hidden="1">Hoja1!$E$5</definedName>
    <definedName name="solver_rhs1" localSheetId="8" hidden="1">Hoja2!$E$5</definedName>
    <definedName name="solver_rhs2" localSheetId="8" hidden="1">Hoja2!$E$6</definedName>
    <definedName name="solver_rlx" localSheetId="6" hidden="1">2</definedName>
    <definedName name="solver_rlx" localSheetId="8" hidden="1">2</definedName>
    <definedName name="solver_rsd" localSheetId="6" hidden="1">0</definedName>
    <definedName name="solver_rsd" localSheetId="8" hidden="1">0</definedName>
    <definedName name="solver_scl" localSheetId="6" hidden="1">1</definedName>
    <definedName name="solver_scl" localSheetId="8" hidden="1">1</definedName>
    <definedName name="solver_sho" localSheetId="6" hidden="1">2</definedName>
    <definedName name="solver_sho" localSheetId="8" hidden="1">2</definedName>
    <definedName name="solver_sho" localSheetId="2" hidden="1">2</definedName>
    <definedName name="solver_sho" localSheetId="5" hidden="1">2</definedName>
    <definedName name="solver_ssz" localSheetId="6" hidden="1">100</definedName>
    <definedName name="solver_ssz" localSheetId="8" hidden="1">100</definedName>
    <definedName name="solver_tim" localSheetId="6" hidden="1">2147483647</definedName>
    <definedName name="solver_tim" localSheetId="8" hidden="1">2147483647</definedName>
    <definedName name="solver_tol" localSheetId="6" hidden="1">1</definedName>
    <definedName name="solver_tol" localSheetId="8" hidden="1">1</definedName>
    <definedName name="solver_typ" localSheetId="6" hidden="1">1</definedName>
    <definedName name="solver_typ" localSheetId="8" hidden="1">1</definedName>
    <definedName name="solver_val" localSheetId="6" hidden="1">0</definedName>
    <definedName name="solver_val" localSheetId="8" hidden="1">0</definedName>
    <definedName name="solver_ver" localSheetId="6" hidden="1">3</definedName>
    <definedName name="solver_ver" localSheetId="8" hidden="1">3</definedName>
  </definedNames>
  <calcPr calcId="145621"/>
</workbook>
</file>

<file path=xl/calcChain.xml><?xml version="1.0" encoding="utf-8"?>
<calcChain xmlns="http://schemas.openxmlformats.org/spreadsheetml/2006/main">
  <c r="D6" i="2" l="1"/>
  <c r="D5" i="2"/>
  <c r="D3" i="2"/>
  <c r="D5" i="1"/>
  <c r="D3" i="1"/>
</calcChain>
</file>

<file path=xl/sharedStrings.xml><?xml version="1.0" encoding="utf-8"?>
<sst xmlns="http://schemas.openxmlformats.org/spreadsheetml/2006/main" count="221" uniqueCount="67">
  <si>
    <t>A</t>
  </si>
  <si>
    <t>B</t>
  </si>
  <si>
    <t>Productos</t>
  </si>
  <si>
    <t>Consumo</t>
  </si>
  <si>
    <t>Utiliti</t>
  </si>
  <si>
    <t>Sujeto a:</t>
  </si>
  <si>
    <t>Disponible</t>
  </si>
  <si>
    <t>Utilizado</t>
  </si>
  <si>
    <t>Microsoft Excel 14.0 Informe de respuestas</t>
  </si>
  <si>
    <t>Hoja de cálculo: [Libro1]Hoja1</t>
  </si>
  <si>
    <t>Informe creado: 12/05/2016 13:11:58</t>
  </si>
  <si>
    <t>Resultado: Solver encontró una solución. Se cumplen todas las restricciones y condiciones óptimas.</t>
  </si>
  <si>
    <t>Motor de Solver</t>
  </si>
  <si>
    <t>Motor: GRG Nonlinear</t>
  </si>
  <si>
    <t>Tiempo de la solución: 0,015 segundos.</t>
  </si>
  <si>
    <t>Iteraciones: 0 Subproblemas: 0</t>
  </si>
  <si>
    <t>Opciones de Solver</t>
  </si>
  <si>
    <t>Tiempo máximo Ilimitado,  Iteraciones Ilimitado, Precision 0,000001, Usar escala automática</t>
  </si>
  <si>
    <t xml:space="preserve"> Convergencia 0,0001, Tamaño de población 100, Valor de inicialización aleatorio 0, Adelantada de derivados, Requerir límites</t>
  </si>
  <si>
    <t>Máximo de subproblemas Ilimitado, Máximo de soluciones de enteros Ilimitado, Tolerancia de enteros 1%, Asumir no negativo</t>
  </si>
  <si>
    <t>Celda objetivo (Máx.)</t>
  </si>
  <si>
    <t>Celda</t>
  </si>
  <si>
    <t>Nombre</t>
  </si>
  <si>
    <t>Valor original</t>
  </si>
  <si>
    <t>Valor final</t>
  </si>
  <si>
    <t>Celdas de variables</t>
  </si>
  <si>
    <t>Entero</t>
  </si>
  <si>
    <t>Restricciones</t>
  </si>
  <si>
    <t>Valor de la celda</t>
  </si>
  <si>
    <t>Fórmula</t>
  </si>
  <si>
    <t>Estado</t>
  </si>
  <si>
    <t>Demora</t>
  </si>
  <si>
    <t>$D$3</t>
  </si>
  <si>
    <t>$B$2</t>
  </si>
  <si>
    <t>Consumo A</t>
  </si>
  <si>
    <t>Continuar</t>
  </si>
  <si>
    <t>$C$2</t>
  </si>
  <si>
    <t>Consumo B</t>
  </si>
  <si>
    <t>$D$5</t>
  </si>
  <si>
    <t>$D$5&lt;=$E$5</t>
  </si>
  <si>
    <t>No vinculante</t>
  </si>
  <si>
    <t>Microsoft Excel 14.0 Informe de confidencialidad</t>
  </si>
  <si>
    <t>Final</t>
  </si>
  <si>
    <t>Valor</t>
  </si>
  <si>
    <t>Reducido</t>
  </si>
  <si>
    <t>Degradado</t>
  </si>
  <si>
    <t>Lagrange</t>
  </si>
  <si>
    <t>Multiplicador</t>
  </si>
  <si>
    <t>Microsoft Excel 14.0 Informe de límites</t>
  </si>
  <si>
    <t>Objetivo</t>
  </si>
  <si>
    <t>Variable</t>
  </si>
  <si>
    <t>Inferior</t>
  </si>
  <si>
    <t>Límite</t>
  </si>
  <si>
    <t>Resultado</t>
  </si>
  <si>
    <t>Superior</t>
  </si>
  <si>
    <t>Hoja de cálculo: [Ejemplo_función de utilidad.xlsx]Hoja1</t>
  </si>
  <si>
    <t>Informe creado: 12/05/2016 13:31:03</t>
  </si>
  <si>
    <t>Tiempo de la solución: 0,016 segundos.</t>
  </si>
  <si>
    <t>Iteraciones: 3 Subproblemas: 0</t>
  </si>
  <si>
    <t>Tiempo máximo Ilimitado,  Iteraciones Ilimitado, Precision """""""""""""""""""""""""""""""""""""""""""""""""""""""""""""""""""""""""""""""""""""""""""""""""""""""""""""""""""""""""""""""0,000001""""""""""""""""""""""""""""""""""""""""""""""""""""""""""""""""""""""""""""""""""""""""""""""""""""""""""""""""""""""""""""""", Usar escala automática</t>
  </si>
  <si>
    <t xml:space="preserve"> Convergencia """""""""""""""""""""""""""""""""""""""""""""""""""""""""""""""""""""""""""""""""""""""""""""""""""""""""""""""""""""""""""""""0,0001""""""""""""""""""""""""""""""""""""""""""""""""""""""""""""""""""""""""""""""""""""""""""""""""""""""""""""""""""""""""""""""", Tamaño de población 100, Valor de inicialización aleatorio 0, Adelantada de derivados, Requerir límites</t>
  </si>
  <si>
    <t>Máximo de subproblemas Ilimitado, Máximo de soluciones de enteros Ilimitado, Tolerancia de enteros 100%, Asumir no negativo</t>
  </si>
  <si>
    <t>Vinculante</t>
  </si>
  <si>
    <t>Informe creado: 12/05/2016 13:31:04</t>
  </si>
  <si>
    <t>Hoja de cálculo: [Ejemplo_función de utilidad.xlsx]Hoja2</t>
  </si>
  <si>
    <t>$D$6</t>
  </si>
  <si>
    <t>Informe creado: 12/05/2016 14:11:48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</si>
</sst>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0" fillId="0" borderId="4" xfId="0" applyFill="1" applyBorder="1" applyAlignment="1"/>
    <xf numFmtId="0" fontId="4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showGridLines="0" workbookViewId="0">
      <selection activeCell="G41" sqref="G41"/>
    </sheetView>
  </sheetViews>
  <sheetFormatPr baseColWidth="10" defaultRowHeight="15" x14ac:dyDescent="0.25"/>
  <cols>
    <col min="1" max="1" width="2.28515625" customWidth="1"/>
    <col min="2" max="2" width="6" customWidth="1"/>
    <col min="3" max="3" width="11" bestFit="1" customWidth="1"/>
    <col min="4" max="4" width="15.5703125" bestFit="1" customWidth="1"/>
    <col min="5" max="5" width="11.28515625" customWidth="1"/>
    <col min="6" max="6" width="13.28515625" customWidth="1"/>
    <col min="7" max="7" width="8" customWidth="1"/>
  </cols>
  <sheetData>
    <row r="1" spans="1:5" x14ac:dyDescent="0.25">
      <c r="A1" s="3" t="s">
        <v>8</v>
      </c>
    </row>
    <row r="2" spans="1:5" x14ac:dyDescent="0.25">
      <c r="A2" s="3" t="s">
        <v>9</v>
      </c>
    </row>
    <row r="3" spans="1:5" x14ac:dyDescent="0.25">
      <c r="A3" s="3" t="s">
        <v>10</v>
      </c>
    </row>
    <row r="4" spans="1:5" x14ac:dyDescent="0.25">
      <c r="A4" s="3" t="s">
        <v>11</v>
      </c>
    </row>
    <row r="5" spans="1:5" x14ac:dyDescent="0.25">
      <c r="A5" s="3" t="s">
        <v>12</v>
      </c>
    </row>
    <row r="6" spans="1:5" x14ac:dyDescent="0.25">
      <c r="A6" s="3"/>
      <c r="B6" t="s">
        <v>13</v>
      </c>
    </row>
    <row r="7" spans="1:5" x14ac:dyDescent="0.25">
      <c r="A7" s="3"/>
      <c r="B7" t="s">
        <v>14</v>
      </c>
    </row>
    <row r="8" spans="1:5" x14ac:dyDescent="0.25">
      <c r="A8" s="3"/>
      <c r="B8" t="s">
        <v>15</v>
      </c>
    </row>
    <row r="9" spans="1:5" x14ac:dyDescent="0.25">
      <c r="A9" s="3" t="s">
        <v>16</v>
      </c>
    </row>
    <row r="10" spans="1:5" x14ac:dyDescent="0.25">
      <c r="B10" t="s">
        <v>17</v>
      </c>
    </row>
    <row r="11" spans="1:5" x14ac:dyDescent="0.25">
      <c r="B11" t="s">
        <v>18</v>
      </c>
    </row>
    <row r="12" spans="1:5" x14ac:dyDescent="0.25">
      <c r="B12" t="s">
        <v>19</v>
      </c>
    </row>
    <row r="14" spans="1:5" ht="15.75" thickBot="1" x14ac:dyDescent="0.3">
      <c r="A14" t="s">
        <v>20</v>
      </c>
    </row>
    <row r="15" spans="1:5" ht="15.75" thickBot="1" x14ac:dyDescent="0.3">
      <c r="B15" s="5" t="s">
        <v>21</v>
      </c>
      <c r="C15" s="5" t="s">
        <v>22</v>
      </c>
      <c r="D15" s="5" t="s">
        <v>23</v>
      </c>
      <c r="E15" s="5" t="s">
        <v>24</v>
      </c>
    </row>
    <row r="16" spans="1:5" ht="15.75" thickBot="1" x14ac:dyDescent="0.3">
      <c r="B16" s="4" t="s">
        <v>32</v>
      </c>
      <c r="C16" s="4" t="s">
        <v>4</v>
      </c>
      <c r="D16" s="7">
        <v>0</v>
      </c>
      <c r="E16" s="7">
        <v>0</v>
      </c>
    </row>
    <row r="19" spans="1:7" ht="15.75" thickBot="1" x14ac:dyDescent="0.3">
      <c r="A19" t="s">
        <v>25</v>
      </c>
    </row>
    <row r="20" spans="1:7" ht="15.75" thickBot="1" x14ac:dyDescent="0.3">
      <c r="B20" s="5" t="s">
        <v>21</v>
      </c>
      <c r="C20" s="5" t="s">
        <v>22</v>
      </c>
      <c r="D20" s="5" t="s">
        <v>23</v>
      </c>
      <c r="E20" s="5" t="s">
        <v>24</v>
      </c>
      <c r="F20" s="5" t="s">
        <v>26</v>
      </c>
    </row>
    <row r="21" spans="1:7" x14ac:dyDescent="0.25">
      <c r="B21" s="6" t="s">
        <v>33</v>
      </c>
      <c r="C21" s="6" t="s">
        <v>34</v>
      </c>
      <c r="D21" s="8">
        <v>0</v>
      </c>
      <c r="E21" s="8">
        <v>0</v>
      </c>
      <c r="F21" s="6" t="s">
        <v>35</v>
      </c>
    </row>
    <row r="22" spans="1:7" ht="15.75" thickBot="1" x14ac:dyDescent="0.3">
      <c r="B22" s="4" t="s">
        <v>36</v>
      </c>
      <c r="C22" s="4" t="s">
        <v>37</v>
      </c>
      <c r="D22" s="7">
        <v>0</v>
      </c>
      <c r="E22" s="7">
        <v>0</v>
      </c>
      <c r="F22" s="4" t="s">
        <v>35</v>
      </c>
    </row>
    <row r="25" spans="1:7" ht="15.75" thickBot="1" x14ac:dyDescent="0.3">
      <c r="A25" t="s">
        <v>27</v>
      </c>
    </row>
    <row r="26" spans="1:7" ht="15.75" thickBot="1" x14ac:dyDescent="0.3">
      <c r="B26" s="5" t="s">
        <v>21</v>
      </c>
      <c r="C26" s="5" t="s">
        <v>22</v>
      </c>
      <c r="D26" s="5" t="s">
        <v>28</v>
      </c>
      <c r="E26" s="5" t="s">
        <v>29</v>
      </c>
      <c r="F26" s="5" t="s">
        <v>30</v>
      </c>
      <c r="G26" s="5" t="s">
        <v>31</v>
      </c>
    </row>
    <row r="27" spans="1:7" ht="15.75" thickBot="1" x14ac:dyDescent="0.3">
      <c r="B27" s="4" t="s">
        <v>38</v>
      </c>
      <c r="C27" s="4" t="s">
        <v>7</v>
      </c>
      <c r="D27" s="7">
        <v>0</v>
      </c>
      <c r="E27" s="4" t="s">
        <v>39</v>
      </c>
      <c r="F27" s="4" t="s">
        <v>40</v>
      </c>
      <c r="G27" s="4">
        <v>90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showGridLines="0" workbookViewId="0">
      <selection activeCell="H41" sqref="H41"/>
    </sheetView>
  </sheetViews>
  <sheetFormatPr baseColWidth="10" defaultRowHeight="15" x14ac:dyDescent="0.25"/>
  <cols>
    <col min="1" max="1" width="2.28515625" customWidth="1"/>
    <col min="2" max="2" width="6" customWidth="1"/>
    <col min="3" max="3" width="11" bestFit="1" customWidth="1"/>
    <col min="4" max="4" width="5.7109375" customWidth="1"/>
    <col min="5" max="5" width="13" customWidth="1"/>
  </cols>
  <sheetData>
    <row r="1" spans="1:5" x14ac:dyDescent="0.25">
      <c r="A1" s="3" t="s">
        <v>41</v>
      </c>
    </row>
    <row r="2" spans="1:5" x14ac:dyDescent="0.25">
      <c r="A2" s="3" t="s">
        <v>9</v>
      </c>
    </row>
    <row r="3" spans="1:5" x14ac:dyDescent="0.25">
      <c r="A3" s="3" t="s">
        <v>10</v>
      </c>
    </row>
    <row r="6" spans="1:5" ht="15.75" thickBot="1" x14ac:dyDescent="0.3">
      <c r="A6" t="s">
        <v>25</v>
      </c>
    </row>
    <row r="7" spans="1:5" x14ac:dyDescent="0.25">
      <c r="B7" s="9"/>
      <c r="C7" s="9"/>
      <c r="D7" s="9" t="s">
        <v>42</v>
      </c>
      <c r="E7" s="9" t="s">
        <v>44</v>
      </c>
    </row>
    <row r="8" spans="1:5" ht="15.75" thickBot="1" x14ac:dyDescent="0.3">
      <c r="B8" s="10" t="s">
        <v>21</v>
      </c>
      <c r="C8" s="10" t="s">
        <v>22</v>
      </c>
      <c r="D8" s="10" t="s">
        <v>43</v>
      </c>
      <c r="E8" s="10" t="s">
        <v>45</v>
      </c>
    </row>
    <row r="9" spans="1:5" x14ac:dyDescent="0.25">
      <c r="B9" s="6" t="s">
        <v>33</v>
      </c>
      <c r="C9" s="6" t="s">
        <v>34</v>
      </c>
      <c r="D9" s="6">
        <v>0</v>
      </c>
      <c r="E9" s="6">
        <v>0</v>
      </c>
    </row>
    <row r="10" spans="1:5" ht="15.75" thickBot="1" x14ac:dyDescent="0.3">
      <c r="B10" s="4" t="s">
        <v>36</v>
      </c>
      <c r="C10" s="4" t="s">
        <v>37</v>
      </c>
      <c r="D10" s="4">
        <v>0</v>
      </c>
      <c r="E10" s="4">
        <v>0</v>
      </c>
    </row>
    <row r="12" spans="1:5" ht="15.75" thickBot="1" x14ac:dyDescent="0.3">
      <c r="A12" t="s">
        <v>27</v>
      </c>
    </row>
    <row r="13" spans="1:5" x14ac:dyDescent="0.25">
      <c r="B13" s="9"/>
      <c r="C13" s="9"/>
      <c r="D13" s="9" t="s">
        <v>42</v>
      </c>
      <c r="E13" s="9" t="s">
        <v>46</v>
      </c>
    </row>
    <row r="14" spans="1:5" ht="15.75" thickBot="1" x14ac:dyDescent="0.3">
      <c r="B14" s="10" t="s">
        <v>21</v>
      </c>
      <c r="C14" s="10" t="s">
        <v>22</v>
      </c>
      <c r="D14" s="10" t="s">
        <v>43</v>
      </c>
      <c r="E14" s="10" t="s">
        <v>47</v>
      </c>
    </row>
    <row r="15" spans="1:5" ht="15.75" thickBot="1" x14ac:dyDescent="0.3">
      <c r="B15" s="4" t="s">
        <v>38</v>
      </c>
      <c r="C15" s="4" t="s">
        <v>7</v>
      </c>
      <c r="D15" s="4">
        <v>0</v>
      </c>
      <c r="E15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workbookViewId="0">
      <selection sqref="A1:A3"/>
    </sheetView>
  </sheetViews>
  <sheetFormatPr baseColWidth="10" defaultRowHeight="15" x14ac:dyDescent="0.25"/>
  <cols>
    <col min="1" max="1" width="2.28515625" customWidth="1"/>
    <col min="2" max="2" width="6" customWidth="1"/>
    <col min="3" max="3" width="8.42578125" customWidth="1"/>
    <col min="4" max="4" width="5.7109375" customWidth="1"/>
    <col min="5" max="5" width="2.28515625" customWidth="1"/>
    <col min="6" max="6" width="7.7109375" customWidth="1"/>
    <col min="7" max="7" width="9.85546875" customWidth="1"/>
    <col min="8" max="8" width="2.28515625" customWidth="1"/>
    <col min="9" max="9" width="8.5703125" customWidth="1"/>
    <col min="10" max="10" width="9.85546875" customWidth="1"/>
  </cols>
  <sheetData>
    <row r="1" spans="1:10" x14ac:dyDescent="0.25">
      <c r="A1" s="3" t="s">
        <v>48</v>
      </c>
    </row>
    <row r="2" spans="1:10" x14ac:dyDescent="0.25">
      <c r="A2" s="3" t="s">
        <v>9</v>
      </c>
    </row>
    <row r="3" spans="1:10" x14ac:dyDescent="0.25">
      <c r="A3" s="3" t="s">
        <v>10</v>
      </c>
    </row>
    <row r="5" spans="1:10" ht="15.75" thickBot="1" x14ac:dyDescent="0.3"/>
    <row r="6" spans="1:10" x14ac:dyDescent="0.25">
      <c r="B6" s="9"/>
      <c r="C6" s="9" t="s">
        <v>49</v>
      </c>
      <c r="D6" s="9"/>
    </row>
    <row r="7" spans="1:10" ht="15.75" thickBot="1" x14ac:dyDescent="0.3">
      <c r="B7" s="10" t="s">
        <v>21</v>
      </c>
      <c r="C7" s="10" t="s">
        <v>22</v>
      </c>
      <c r="D7" s="10" t="s">
        <v>43</v>
      </c>
    </row>
    <row r="8" spans="1:10" ht="15.75" thickBot="1" x14ac:dyDescent="0.3">
      <c r="B8" s="4" t="s">
        <v>32</v>
      </c>
      <c r="C8" s="4" t="s">
        <v>4</v>
      </c>
      <c r="D8" s="7">
        <v>0</v>
      </c>
    </row>
    <row r="10" spans="1:10" ht="15.75" thickBot="1" x14ac:dyDescent="0.3"/>
    <row r="11" spans="1:10" x14ac:dyDescent="0.25">
      <c r="B11" s="9"/>
      <c r="C11" s="9" t="s">
        <v>50</v>
      </c>
      <c r="D11" s="9"/>
      <c r="F11" s="9" t="s">
        <v>51</v>
      </c>
      <c r="G11" s="9" t="s">
        <v>49</v>
      </c>
      <c r="I11" s="9" t="s">
        <v>54</v>
      </c>
      <c r="J11" s="9" t="s">
        <v>49</v>
      </c>
    </row>
    <row r="12" spans="1:10" ht="15.75" thickBot="1" x14ac:dyDescent="0.3">
      <c r="B12" s="10" t="s">
        <v>21</v>
      </c>
      <c r="C12" s="10" t="s">
        <v>22</v>
      </c>
      <c r="D12" s="10" t="s">
        <v>43</v>
      </c>
      <c r="F12" s="10" t="s">
        <v>52</v>
      </c>
      <c r="G12" s="10" t="s">
        <v>53</v>
      </c>
      <c r="I12" s="10" t="s">
        <v>52</v>
      </c>
      <c r="J12" s="10" t="s">
        <v>53</v>
      </c>
    </row>
    <row r="13" spans="1:10" x14ac:dyDescent="0.25">
      <c r="B13" s="6" t="s">
        <v>33</v>
      </c>
      <c r="C13" s="6" t="s">
        <v>34</v>
      </c>
      <c r="D13" s="8">
        <v>0</v>
      </c>
      <c r="F13" s="8">
        <v>0</v>
      </c>
      <c r="G13" s="8">
        <v>0</v>
      </c>
      <c r="I13" s="8">
        <v>45</v>
      </c>
      <c r="J13" s="8">
        <v>0</v>
      </c>
    </row>
    <row r="14" spans="1:10" ht="15.75" thickBot="1" x14ac:dyDescent="0.3">
      <c r="B14" s="4" t="s">
        <v>36</v>
      </c>
      <c r="C14" s="4" t="s">
        <v>37</v>
      </c>
      <c r="D14" s="7">
        <v>0</v>
      </c>
      <c r="F14" s="7">
        <v>0</v>
      </c>
      <c r="G14" s="7">
        <v>0</v>
      </c>
      <c r="I14" s="7">
        <v>29.999999999999996</v>
      </c>
      <c r="J14" s="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showGridLines="0" workbookViewId="0"/>
  </sheetViews>
  <sheetFormatPr baseColWidth="10" defaultRowHeight="15" x14ac:dyDescent="0.25"/>
  <cols>
    <col min="1" max="1" width="2.28515625" customWidth="1"/>
    <col min="2" max="2" width="6" customWidth="1"/>
    <col min="3" max="3" width="11" bestFit="1" customWidth="1"/>
    <col min="4" max="4" width="15.5703125" bestFit="1" customWidth="1"/>
    <col min="5" max="5" width="12" bestFit="1" customWidth="1"/>
    <col min="6" max="6" width="10.5703125" customWidth="1"/>
    <col min="7" max="7" width="8" customWidth="1"/>
  </cols>
  <sheetData>
    <row r="1" spans="1:5" x14ac:dyDescent="0.25">
      <c r="A1" s="3" t="s">
        <v>8</v>
      </c>
    </row>
    <row r="2" spans="1:5" x14ac:dyDescent="0.25">
      <c r="A2" s="3" t="s">
        <v>55</v>
      </c>
    </row>
    <row r="3" spans="1:5" x14ac:dyDescent="0.25">
      <c r="A3" s="3" t="s">
        <v>56</v>
      </c>
    </row>
    <row r="4" spans="1:5" x14ac:dyDescent="0.25">
      <c r="A4" s="3" t="s">
        <v>11</v>
      </c>
    </row>
    <row r="5" spans="1:5" x14ac:dyDescent="0.25">
      <c r="A5" s="3" t="s">
        <v>12</v>
      </c>
    </row>
    <row r="6" spans="1:5" x14ac:dyDescent="0.25">
      <c r="A6" s="3"/>
      <c r="B6" t="s">
        <v>13</v>
      </c>
    </row>
    <row r="7" spans="1:5" x14ac:dyDescent="0.25">
      <c r="A7" s="3"/>
      <c r="B7" t="s">
        <v>57</v>
      </c>
    </row>
    <row r="8" spans="1:5" x14ac:dyDescent="0.25">
      <c r="A8" s="3"/>
      <c r="B8" t="s">
        <v>58</v>
      </c>
    </row>
    <row r="9" spans="1:5" x14ac:dyDescent="0.25">
      <c r="A9" s="3" t="s">
        <v>16</v>
      </c>
    </row>
    <row r="10" spans="1:5" x14ac:dyDescent="0.25">
      <c r="B10" t="s">
        <v>59</v>
      </c>
    </row>
    <row r="11" spans="1:5" x14ac:dyDescent="0.25">
      <c r="B11" t="s">
        <v>60</v>
      </c>
    </row>
    <row r="12" spans="1:5" x14ac:dyDescent="0.25">
      <c r="B12" t="s">
        <v>61</v>
      </c>
    </row>
    <row r="14" spans="1:5" ht="15.75" thickBot="1" x14ac:dyDescent="0.3">
      <c r="A14" t="s">
        <v>20</v>
      </c>
    </row>
    <row r="15" spans="1:5" ht="15.75" thickBot="1" x14ac:dyDescent="0.3">
      <c r="B15" s="5" t="s">
        <v>21</v>
      </c>
      <c r="C15" s="5" t="s">
        <v>22</v>
      </c>
      <c r="D15" s="5" t="s">
        <v>23</v>
      </c>
      <c r="E15" s="5" t="s">
        <v>24</v>
      </c>
    </row>
    <row r="16" spans="1:5" ht="15.75" thickBot="1" x14ac:dyDescent="0.3">
      <c r="B16" s="4" t="s">
        <v>32</v>
      </c>
      <c r="C16" s="4" t="s">
        <v>4</v>
      </c>
      <c r="D16" s="7">
        <v>9</v>
      </c>
      <c r="E16" s="7">
        <v>337.50000033527624</v>
      </c>
    </row>
    <row r="19" spans="1:7" ht="15.75" thickBot="1" x14ac:dyDescent="0.3">
      <c r="A19" t="s">
        <v>25</v>
      </c>
    </row>
    <row r="20" spans="1:7" ht="15.75" thickBot="1" x14ac:dyDescent="0.3">
      <c r="B20" s="5" t="s">
        <v>21</v>
      </c>
      <c r="C20" s="5" t="s">
        <v>22</v>
      </c>
      <c r="D20" s="5" t="s">
        <v>23</v>
      </c>
      <c r="E20" s="5" t="s">
        <v>24</v>
      </c>
      <c r="F20" s="5" t="s">
        <v>26</v>
      </c>
    </row>
    <row r="21" spans="1:7" x14ac:dyDescent="0.25">
      <c r="B21" s="6" t="s">
        <v>33</v>
      </c>
      <c r="C21" s="6" t="s">
        <v>34</v>
      </c>
      <c r="D21" s="8">
        <v>3</v>
      </c>
      <c r="E21" s="8">
        <v>22.500000232364968</v>
      </c>
      <c r="F21" s="6" t="s">
        <v>35</v>
      </c>
    </row>
    <row r="22" spans="1:7" ht="15.75" thickBot="1" x14ac:dyDescent="0.3">
      <c r="B22" s="4" t="s">
        <v>36</v>
      </c>
      <c r="C22" s="4" t="s">
        <v>37</v>
      </c>
      <c r="D22" s="7">
        <v>3</v>
      </c>
      <c r="E22" s="7">
        <v>14.99999985999119</v>
      </c>
      <c r="F22" s="4" t="s">
        <v>35</v>
      </c>
    </row>
    <row r="25" spans="1:7" ht="15.75" thickBot="1" x14ac:dyDescent="0.3">
      <c r="A25" t="s">
        <v>27</v>
      </c>
    </row>
    <row r="26" spans="1:7" ht="15.75" thickBot="1" x14ac:dyDescent="0.3">
      <c r="B26" s="5" t="s">
        <v>21</v>
      </c>
      <c r="C26" s="5" t="s">
        <v>22</v>
      </c>
      <c r="D26" s="5" t="s">
        <v>28</v>
      </c>
      <c r="E26" s="5" t="s">
        <v>29</v>
      </c>
      <c r="F26" s="5" t="s">
        <v>30</v>
      </c>
      <c r="G26" s="5" t="s">
        <v>31</v>
      </c>
    </row>
    <row r="27" spans="1:7" ht="15.75" thickBot="1" x14ac:dyDescent="0.3">
      <c r="B27" s="4" t="s">
        <v>38</v>
      </c>
      <c r="C27" s="4" t="s">
        <v>7</v>
      </c>
      <c r="D27" s="7">
        <v>90.000000044703512</v>
      </c>
      <c r="E27" s="4" t="s">
        <v>39</v>
      </c>
      <c r="F27" s="4" t="s">
        <v>62</v>
      </c>
      <c r="G27" s="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showGridLines="0" workbookViewId="0"/>
  </sheetViews>
  <sheetFormatPr baseColWidth="10" defaultRowHeight="15" x14ac:dyDescent="0.25"/>
  <cols>
    <col min="1" max="1" width="2.28515625" customWidth="1"/>
    <col min="2" max="2" width="6" customWidth="1"/>
    <col min="3" max="3" width="11" bestFit="1" customWidth="1"/>
    <col min="4" max="4" width="12" bestFit="1" customWidth="1"/>
    <col min="5" max="5" width="13" customWidth="1"/>
  </cols>
  <sheetData>
    <row r="1" spans="1:5" x14ac:dyDescent="0.25">
      <c r="A1" s="3" t="s">
        <v>41</v>
      </c>
    </row>
    <row r="2" spans="1:5" x14ac:dyDescent="0.25">
      <c r="A2" s="3" t="s">
        <v>55</v>
      </c>
    </row>
    <row r="3" spans="1:5" x14ac:dyDescent="0.25">
      <c r="A3" s="3" t="s">
        <v>63</v>
      </c>
    </row>
    <row r="6" spans="1:5" ht="15.75" thickBot="1" x14ac:dyDescent="0.3">
      <c r="A6" t="s">
        <v>25</v>
      </c>
    </row>
    <row r="7" spans="1:5" x14ac:dyDescent="0.25">
      <c r="B7" s="9"/>
      <c r="C7" s="9"/>
      <c r="D7" s="9" t="s">
        <v>42</v>
      </c>
      <c r="E7" s="9" t="s">
        <v>44</v>
      </c>
    </row>
    <row r="8" spans="1:5" ht="15.75" thickBot="1" x14ac:dyDescent="0.3">
      <c r="B8" s="10" t="s">
        <v>21</v>
      </c>
      <c r="C8" s="10" t="s">
        <v>22</v>
      </c>
      <c r="D8" s="10" t="s">
        <v>43</v>
      </c>
      <c r="E8" s="10" t="s">
        <v>45</v>
      </c>
    </row>
    <row r="9" spans="1:5" x14ac:dyDescent="0.25">
      <c r="B9" s="6" t="s">
        <v>33</v>
      </c>
      <c r="C9" s="6" t="s">
        <v>34</v>
      </c>
      <c r="D9" s="6">
        <v>22.500000232364968</v>
      </c>
      <c r="E9" s="6">
        <v>0</v>
      </c>
    </row>
    <row r="10" spans="1:5" ht="15.75" thickBot="1" x14ac:dyDescent="0.3">
      <c r="B10" s="4" t="s">
        <v>36</v>
      </c>
      <c r="C10" s="4" t="s">
        <v>37</v>
      </c>
      <c r="D10" s="4">
        <v>14.99999985999119</v>
      </c>
      <c r="E10" s="4">
        <v>0</v>
      </c>
    </row>
    <row r="12" spans="1:5" ht="15.75" thickBot="1" x14ac:dyDescent="0.3">
      <c r="A12" t="s">
        <v>27</v>
      </c>
    </row>
    <row r="13" spans="1:5" x14ac:dyDescent="0.25">
      <c r="B13" s="9"/>
      <c r="C13" s="9"/>
      <c r="D13" s="9" t="s">
        <v>42</v>
      </c>
      <c r="E13" s="9" t="s">
        <v>46</v>
      </c>
    </row>
    <row r="14" spans="1:5" ht="15.75" thickBot="1" x14ac:dyDescent="0.3">
      <c r="B14" s="10" t="s">
        <v>21</v>
      </c>
      <c r="C14" s="10" t="s">
        <v>22</v>
      </c>
      <c r="D14" s="10" t="s">
        <v>43</v>
      </c>
      <c r="E14" s="10" t="s">
        <v>47</v>
      </c>
    </row>
    <row r="15" spans="1:5" ht="15.75" thickBot="1" x14ac:dyDescent="0.3">
      <c r="B15" s="4" t="s">
        <v>38</v>
      </c>
      <c r="C15" s="4" t="s">
        <v>7</v>
      </c>
      <c r="D15" s="4">
        <v>90.000000044703512</v>
      </c>
      <c r="E15" s="4">
        <v>7.4999997019767886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workbookViewId="0">
      <selection sqref="A1:A3"/>
    </sheetView>
  </sheetViews>
  <sheetFormatPr baseColWidth="10" defaultRowHeight="15" x14ac:dyDescent="0.25"/>
  <cols>
    <col min="1" max="1" width="2.28515625" customWidth="1"/>
    <col min="2" max="2" width="6" customWidth="1"/>
    <col min="3" max="3" width="8.42578125" customWidth="1"/>
    <col min="4" max="4" width="5.7109375" customWidth="1"/>
    <col min="5" max="5" width="2.28515625" customWidth="1"/>
    <col min="6" max="6" width="7.7109375" customWidth="1"/>
    <col min="7" max="7" width="9.85546875" customWidth="1"/>
    <col min="8" max="8" width="2.28515625" customWidth="1"/>
    <col min="9" max="9" width="8.5703125" customWidth="1"/>
    <col min="10" max="10" width="9.85546875" customWidth="1"/>
  </cols>
  <sheetData>
    <row r="1" spans="1:10" x14ac:dyDescent="0.25">
      <c r="A1" s="3" t="s">
        <v>48</v>
      </c>
    </row>
    <row r="2" spans="1:10" x14ac:dyDescent="0.25">
      <c r="A2" s="3" t="s">
        <v>55</v>
      </c>
    </row>
    <row r="3" spans="1:10" x14ac:dyDescent="0.25">
      <c r="A3" s="3" t="s">
        <v>63</v>
      </c>
    </row>
    <row r="5" spans="1:10" ht="15.75" thickBot="1" x14ac:dyDescent="0.3"/>
    <row r="6" spans="1:10" x14ac:dyDescent="0.25">
      <c r="B6" s="9"/>
      <c r="C6" s="9" t="s">
        <v>49</v>
      </c>
      <c r="D6" s="9"/>
    </row>
    <row r="7" spans="1:10" ht="15.75" thickBot="1" x14ac:dyDescent="0.3">
      <c r="B7" s="10" t="s">
        <v>21</v>
      </c>
      <c r="C7" s="10" t="s">
        <v>22</v>
      </c>
      <c r="D7" s="10" t="s">
        <v>43</v>
      </c>
    </row>
    <row r="8" spans="1:10" ht="15.75" thickBot="1" x14ac:dyDescent="0.3">
      <c r="B8" s="4" t="s">
        <v>32</v>
      </c>
      <c r="C8" s="4" t="s">
        <v>4</v>
      </c>
      <c r="D8" s="7">
        <v>337.50000033527624</v>
      </c>
    </row>
    <row r="10" spans="1:10" ht="15.75" thickBot="1" x14ac:dyDescent="0.3"/>
    <row r="11" spans="1:10" x14ac:dyDescent="0.25">
      <c r="B11" s="9"/>
      <c r="C11" s="9" t="s">
        <v>50</v>
      </c>
      <c r="D11" s="9"/>
      <c r="F11" s="9" t="s">
        <v>51</v>
      </c>
      <c r="G11" s="9" t="s">
        <v>49</v>
      </c>
      <c r="I11" s="9" t="s">
        <v>54</v>
      </c>
      <c r="J11" s="9" t="s">
        <v>49</v>
      </c>
    </row>
    <row r="12" spans="1:10" ht="15.75" thickBot="1" x14ac:dyDescent="0.3">
      <c r="B12" s="10" t="s">
        <v>21</v>
      </c>
      <c r="C12" s="10" t="s">
        <v>22</v>
      </c>
      <c r="D12" s="10" t="s">
        <v>43</v>
      </c>
      <c r="F12" s="10" t="s">
        <v>52</v>
      </c>
      <c r="G12" s="10" t="s">
        <v>53</v>
      </c>
      <c r="I12" s="10" t="s">
        <v>52</v>
      </c>
      <c r="J12" s="10" t="s">
        <v>53</v>
      </c>
    </row>
    <row r="13" spans="1:10" x14ac:dyDescent="0.25">
      <c r="B13" s="6" t="s">
        <v>33</v>
      </c>
      <c r="C13" s="6" t="s">
        <v>34</v>
      </c>
      <c r="D13" s="8">
        <v>22.500000232364968</v>
      </c>
      <c r="F13" s="8">
        <v>0</v>
      </c>
      <c r="G13" s="8">
        <v>0</v>
      </c>
      <c r="I13" s="8">
        <v>22.500000210013219</v>
      </c>
      <c r="J13" s="8">
        <v>337.50000000000006</v>
      </c>
    </row>
    <row r="14" spans="1:10" ht="15.75" thickBot="1" x14ac:dyDescent="0.3">
      <c r="B14" s="4" t="s">
        <v>36</v>
      </c>
      <c r="C14" s="4" t="s">
        <v>37</v>
      </c>
      <c r="D14" s="7">
        <v>14.99999985999119</v>
      </c>
      <c r="F14" s="7">
        <v>0</v>
      </c>
      <c r="G14" s="7">
        <v>0</v>
      </c>
      <c r="I14" s="7">
        <v>14.999999845090024</v>
      </c>
      <c r="J14" s="7">
        <v>337.5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baseColWidth="10" defaultRowHeight="15" x14ac:dyDescent="0.25"/>
  <cols>
    <col min="2" max="4" width="12" bestFit="1" customWidth="1"/>
  </cols>
  <sheetData>
    <row r="1" spans="1:5" x14ac:dyDescent="0.25">
      <c r="A1" t="s">
        <v>2</v>
      </c>
      <c r="B1" t="s">
        <v>0</v>
      </c>
      <c r="C1" t="s">
        <v>1</v>
      </c>
    </row>
    <row r="2" spans="1:5" x14ac:dyDescent="0.25">
      <c r="A2" t="s">
        <v>3</v>
      </c>
      <c r="B2" s="1">
        <v>22.500000232364968</v>
      </c>
      <c r="C2" s="1">
        <v>14.99999985999119</v>
      </c>
      <c r="D2" t="s">
        <v>4</v>
      </c>
    </row>
    <row r="3" spans="1:5" x14ac:dyDescent="0.25">
      <c r="D3" s="2">
        <f>B2*C2</f>
        <v>337.50000033527624</v>
      </c>
    </row>
    <row r="4" spans="1:5" x14ac:dyDescent="0.25">
      <c r="A4" t="s">
        <v>5</v>
      </c>
      <c r="D4" t="s">
        <v>7</v>
      </c>
      <c r="E4" t="s">
        <v>6</v>
      </c>
    </row>
    <row r="5" spans="1:5" x14ac:dyDescent="0.25">
      <c r="B5">
        <v>2</v>
      </c>
      <c r="C5">
        <v>3</v>
      </c>
      <c r="D5" s="2">
        <f>2*B2+3*C2</f>
        <v>90.000000044703512</v>
      </c>
      <c r="E5">
        <v>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showGridLines="0" workbookViewId="0"/>
  </sheetViews>
  <sheetFormatPr baseColWidth="10" defaultRowHeight="15" x14ac:dyDescent="0.25"/>
  <cols>
    <col min="1" max="1" width="2.28515625" customWidth="1"/>
    <col min="2" max="2" width="6" customWidth="1"/>
    <col min="3" max="3" width="11" bestFit="1" customWidth="1"/>
    <col min="4" max="4" width="5.7109375" customWidth="1"/>
    <col min="5" max="5" width="13" customWidth="1"/>
  </cols>
  <sheetData>
    <row r="1" spans="1:5" x14ac:dyDescent="0.25">
      <c r="A1" s="3" t="s">
        <v>41</v>
      </c>
    </row>
    <row r="2" spans="1:5" x14ac:dyDescent="0.25">
      <c r="A2" s="3" t="s">
        <v>64</v>
      </c>
    </row>
    <row r="3" spans="1:5" x14ac:dyDescent="0.25">
      <c r="A3" s="3" t="s">
        <v>66</v>
      </c>
    </row>
    <row r="6" spans="1:5" ht="15.75" thickBot="1" x14ac:dyDescent="0.3">
      <c r="A6" t="s">
        <v>25</v>
      </c>
    </row>
    <row r="7" spans="1:5" x14ac:dyDescent="0.25">
      <c r="B7" s="9"/>
      <c r="C7" s="9"/>
      <c r="D7" s="9" t="s">
        <v>42</v>
      </c>
      <c r="E7" s="9" t="s">
        <v>44</v>
      </c>
    </row>
    <row r="8" spans="1:5" ht="15.75" thickBot="1" x14ac:dyDescent="0.3">
      <c r="B8" s="10" t="s">
        <v>21</v>
      </c>
      <c r="C8" s="10" t="s">
        <v>22</v>
      </c>
      <c r="D8" s="10" t="s">
        <v>43</v>
      </c>
      <c r="E8" s="10" t="s">
        <v>45</v>
      </c>
    </row>
    <row r="9" spans="1:5" x14ac:dyDescent="0.25">
      <c r="B9" s="6" t="s">
        <v>33</v>
      </c>
      <c r="C9" s="6" t="s">
        <v>34</v>
      </c>
      <c r="D9" s="6">
        <v>18</v>
      </c>
      <c r="E9" s="6">
        <v>0</v>
      </c>
    </row>
    <row r="10" spans="1:5" ht="15.75" thickBot="1" x14ac:dyDescent="0.3">
      <c r="B10" s="4" t="s">
        <v>36</v>
      </c>
      <c r="C10" s="4" t="s">
        <v>37</v>
      </c>
      <c r="D10" s="4">
        <v>18</v>
      </c>
      <c r="E10" s="4">
        <v>0</v>
      </c>
    </row>
    <row r="12" spans="1:5" ht="15.75" thickBot="1" x14ac:dyDescent="0.3">
      <c r="A12" t="s">
        <v>27</v>
      </c>
    </row>
    <row r="13" spans="1:5" x14ac:dyDescent="0.25">
      <c r="B13" s="9"/>
      <c r="C13" s="9"/>
      <c r="D13" s="9" t="s">
        <v>42</v>
      </c>
      <c r="E13" s="9" t="s">
        <v>46</v>
      </c>
    </row>
    <row r="14" spans="1:5" ht="15.75" thickBot="1" x14ac:dyDescent="0.3">
      <c r="B14" s="10" t="s">
        <v>21</v>
      </c>
      <c r="C14" s="10" t="s">
        <v>22</v>
      </c>
      <c r="D14" s="10" t="s">
        <v>43</v>
      </c>
      <c r="E14" s="10" t="s">
        <v>47</v>
      </c>
    </row>
    <row r="15" spans="1:5" x14ac:dyDescent="0.25">
      <c r="B15" s="6" t="s">
        <v>38</v>
      </c>
      <c r="C15" s="6" t="s">
        <v>7</v>
      </c>
      <c r="D15" s="6">
        <v>90</v>
      </c>
      <c r="E15" s="6">
        <v>0.19999999403953572</v>
      </c>
    </row>
    <row r="16" spans="1:5" ht="15.75" thickBot="1" x14ac:dyDescent="0.3">
      <c r="B16" s="4" t="s">
        <v>65</v>
      </c>
      <c r="C16" s="4" t="s">
        <v>7</v>
      </c>
      <c r="D16" s="4">
        <v>0</v>
      </c>
      <c r="E16" s="4">
        <v>-0.60000000596046421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G32" sqref="G32"/>
    </sheetView>
  </sheetViews>
  <sheetFormatPr baseColWidth="10" defaultRowHeight="15" x14ac:dyDescent="0.25"/>
  <cols>
    <col min="2" max="2" width="12.7109375" bestFit="1" customWidth="1"/>
    <col min="3" max="4" width="12" bestFit="1" customWidth="1"/>
  </cols>
  <sheetData>
    <row r="1" spans="1:5" x14ac:dyDescent="0.25">
      <c r="A1" t="s">
        <v>2</v>
      </c>
      <c r="B1" t="s">
        <v>0</v>
      </c>
      <c r="C1" t="s">
        <v>1</v>
      </c>
    </row>
    <row r="2" spans="1:5" x14ac:dyDescent="0.25">
      <c r="A2" t="s">
        <v>3</v>
      </c>
      <c r="B2" s="1">
        <v>18</v>
      </c>
      <c r="C2" s="1">
        <v>18</v>
      </c>
      <c r="D2" t="s">
        <v>4</v>
      </c>
    </row>
    <row r="3" spans="1:5" x14ac:dyDescent="0.25">
      <c r="D3" s="2">
        <f>B2*C2</f>
        <v>324</v>
      </c>
    </row>
    <row r="4" spans="1:5" x14ac:dyDescent="0.25">
      <c r="A4" t="s">
        <v>5</v>
      </c>
      <c r="D4" t="s">
        <v>7</v>
      </c>
      <c r="E4" t="s">
        <v>6</v>
      </c>
    </row>
    <row r="5" spans="1:5" x14ac:dyDescent="0.25">
      <c r="B5">
        <v>2</v>
      </c>
      <c r="C5">
        <v>3</v>
      </c>
      <c r="D5" s="2">
        <f>2*B2+3*C2</f>
        <v>90</v>
      </c>
      <c r="E5">
        <v>90</v>
      </c>
    </row>
    <row r="6" spans="1:5" x14ac:dyDescent="0.25">
      <c r="B6">
        <v>-1</v>
      </c>
      <c r="C6">
        <v>1</v>
      </c>
      <c r="D6">
        <f>B2*B6+C2*C6</f>
        <v>0</v>
      </c>
      <c r="E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Informe de respuestas 1</vt:lpstr>
      <vt:lpstr>Informe de confidencialidad 1</vt:lpstr>
      <vt:lpstr>Informe de límites 1</vt:lpstr>
      <vt:lpstr>Informe de respuestas 2</vt:lpstr>
      <vt:lpstr>Informe de confidencialidad 2</vt:lpstr>
      <vt:lpstr>Informe de límites 2</vt:lpstr>
      <vt:lpstr>Hoja1</vt:lpstr>
      <vt:lpstr>Informe de confidencialidad 3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Cati</dc:creator>
  <cp:lastModifiedBy>Cati</cp:lastModifiedBy>
  <dcterms:created xsi:type="dcterms:W3CDTF">2016-05-12T10:39:45Z</dcterms:created>
  <dcterms:modified xsi:type="dcterms:W3CDTF">2016-05-12T12:20:57Z</dcterms:modified>
</cp:coreProperties>
</file>