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585d6e0eefe48c0/Desktop/Laura's computer/Documents/My Own Documents/School Work/PhD RA Work/Underrepresentation Polya Urns/Github Repository/Polya-Urns-Simulations/Data/ICPSR_37118/DS0003/37118-0003-Zipped_package/"/>
    </mc:Choice>
  </mc:AlternateContent>
  <xr:revisionPtr revIDLastSave="37" documentId="8_{F4324173-0E17-411F-AF66-A0CCA48906C7}" xr6:coauthVersionLast="47" xr6:coauthVersionMax="47" xr10:uidLastSave="{91A59F2D-CF4A-4F5F-B13E-D2A3F65DBE03}"/>
  <bookViews>
    <workbookView xWindow="-98" yWindow="-98" windowWidth="26116" windowHeight="15796" activeTab="1" xr2:uid="{00000000-000D-0000-FFFF-FFFF00000000}"/>
  </bookViews>
  <sheets>
    <sheet name="Table 1" sheetId="1" r:id="rId1"/>
    <sheet name="clea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 a="1"/>
  <c r="B17" i="2" s="1"/>
  <c r="C17" i="2" a="1"/>
  <c r="C17" i="2" s="1"/>
  <c r="D17" i="2" a="1"/>
  <c r="D17" i="2"/>
  <c r="E17" i="2" a="1"/>
  <c r="E17" i="2" s="1"/>
  <c r="F17" i="2" a="1"/>
  <c r="F17" i="2" s="1"/>
  <c r="G17" i="2" a="1"/>
  <c r="G17" i="2" s="1"/>
  <c r="H17" i="2" a="1"/>
  <c r="H17" i="2" s="1"/>
  <c r="I17" i="2" a="1"/>
  <c r="I17" i="2"/>
  <c r="J17" i="2" a="1"/>
  <c r="J17" i="2" s="1"/>
  <c r="K17" i="2" a="1"/>
  <c r="K17" i="2" s="1"/>
  <c r="L17" i="2" a="1"/>
  <c r="L17" i="2"/>
  <c r="M17" i="2" a="1"/>
  <c r="M17" i="2" s="1"/>
  <c r="N17" i="2" a="1"/>
  <c r="N17" i="2" s="1"/>
  <c r="O17" i="2" a="1"/>
  <c r="O17" i="2" s="1"/>
  <c r="P17" i="2" a="1"/>
  <c r="P17" i="2" s="1"/>
  <c r="Q17" i="2" a="1"/>
  <c r="Q17" i="2"/>
  <c r="R17" i="2" a="1"/>
  <c r="R17" i="2" s="1"/>
  <c r="S17" i="2" a="1"/>
  <c r="S17" i="2" s="1"/>
  <c r="T17" i="2" a="1"/>
  <c r="T17" i="2"/>
  <c r="U17" i="2" a="1"/>
  <c r="U17" i="2" s="1"/>
  <c r="V17" i="2" a="1"/>
  <c r="V17" i="2" s="1"/>
  <c r="W17" i="2" a="1"/>
  <c r="W17" i="2" s="1"/>
  <c r="X17" i="2" a="1"/>
  <c r="X17" i="2" s="1"/>
  <c r="Y17" i="2" a="1"/>
  <c r="Y17" i="2"/>
  <c r="Z17" i="2" a="1"/>
  <c r="Z17" i="2" s="1"/>
  <c r="AA17" i="2" a="1"/>
  <c r="AA17" i="2" s="1"/>
  <c r="AB17" i="2" a="1"/>
  <c r="AB17" i="2"/>
  <c r="B18" i="2" a="1"/>
  <c r="B18" i="2" s="1"/>
  <c r="C18" i="2" a="1"/>
  <c r="C18" i="2" s="1"/>
  <c r="D18" i="2" a="1"/>
  <c r="D18" i="2" s="1"/>
  <c r="E18" i="2" a="1"/>
  <c r="E18" i="2" s="1"/>
  <c r="F18" i="2" a="1"/>
  <c r="F18" i="2"/>
  <c r="G18" i="2" a="1"/>
  <c r="G18" i="2" s="1"/>
  <c r="H18" i="2" a="1"/>
  <c r="H18" i="2" s="1"/>
  <c r="I18" i="2" a="1"/>
  <c r="I18" i="2"/>
  <c r="J18" i="2" a="1"/>
  <c r="J18" i="2" s="1"/>
  <c r="K18" i="2" a="1"/>
  <c r="K18" i="2" s="1"/>
  <c r="L18" i="2" a="1"/>
  <c r="L18" i="2" s="1"/>
  <c r="M18" i="2" a="1"/>
  <c r="M18" i="2" s="1"/>
  <c r="N18" i="2" a="1"/>
  <c r="N18" i="2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B19" i="2" a="1"/>
  <c r="B19" i="2" s="1"/>
  <c r="C19" i="2" a="1"/>
  <c r="C19" i="2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/>
  <c r="AB19" i="2" a="1"/>
  <c r="AB19" i="2" s="1"/>
  <c r="B20" i="2" a="1"/>
  <c r="B20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/>
  <c r="Y20" i="2" a="1"/>
  <c r="Y20" i="2" s="1"/>
  <c r="Z20" i="2" a="1"/>
  <c r="Z20" i="2" s="1"/>
  <c r="AA20" i="2" a="1"/>
  <c r="AA20" i="2" s="1"/>
  <c r="AB20" i="2" a="1"/>
  <c r="AB20" i="2" s="1"/>
  <c r="B21" i="2" a="1"/>
  <c r="B21" i="2" s="1"/>
  <c r="C21" i="2" a="1"/>
  <c r="C21" i="2" s="1"/>
  <c r="D21" i="2" a="1"/>
  <c r="D21" i="2" s="1"/>
  <c r="E21" i="2" a="1"/>
  <c r="E21" i="2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B22" i="2" a="1"/>
  <c r="B22" i="2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/>
  <c r="AA22" i="2" a="1"/>
  <c r="AA22" i="2" s="1"/>
  <c r="AB22" i="2" a="1"/>
  <c r="AB22" i="2" s="1"/>
  <c r="B23" i="2" a="1"/>
  <c r="B23" i="2" s="1"/>
  <c r="C23" i="2" a="1"/>
  <c r="C23" i="2" s="1"/>
  <c r="D23" i="2" a="1"/>
  <c r="D23" i="2" s="1"/>
  <c r="E23" i="2" a="1"/>
  <c r="E23" i="2" s="1"/>
  <c r="F23" i="2" a="1"/>
  <c r="F23" i="2" s="1"/>
  <c r="G23" i="2" a="1"/>
  <c r="G23" i="2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B24" i="2" a="1"/>
  <c r="B24" i="2" s="1"/>
  <c r="C24" i="2" a="1"/>
  <c r="C24" i="2" s="1"/>
  <c r="D24" i="2" a="1"/>
  <c r="D24" i="2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/>
  <c r="B25" i="2" a="1"/>
  <c r="B25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/>
  <c r="Z25" i="2" a="1"/>
  <c r="Z25" i="2" s="1"/>
  <c r="AA25" i="2" a="1"/>
  <c r="AA25" i="2" s="1"/>
  <c r="AB25" i="2" a="1"/>
  <c r="AB25" i="2" s="1"/>
  <c r="B26" i="2" a="1"/>
  <c r="B26" i="2" s="1"/>
  <c r="C26" i="2" a="1"/>
  <c r="C26" i="2" s="1"/>
  <c r="D26" i="2" a="1"/>
  <c r="D26" i="2" s="1"/>
  <c r="E26" i="2" a="1"/>
  <c r="E26" i="2" s="1"/>
  <c r="F26" i="2" a="1"/>
  <c r="F26" i="2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C16" i="2" a="1"/>
  <c r="C16" i="2" s="1"/>
  <c r="D16" i="2" a="1"/>
  <c r="D16" i="2"/>
  <c r="E16" i="2" a="1"/>
  <c r="E16" i="2"/>
  <c r="F16" i="2" a="1"/>
  <c r="F16" i="2" s="1"/>
  <c r="G16" i="2" a="1"/>
  <c r="G16" i="2" s="1"/>
  <c r="H16" i="2" a="1"/>
  <c r="H16" i="2" s="1"/>
  <c r="I16" i="2" a="1"/>
  <c r="I16" i="2" s="1"/>
  <c r="J16" i="2" a="1"/>
  <c r="J16" i="2"/>
  <c r="K16" i="2" a="1"/>
  <c r="K16" i="2" s="1"/>
  <c r="L16" i="2" a="1"/>
  <c r="L16" i="2"/>
  <c r="M16" i="2" a="1"/>
  <c r="M16" i="2"/>
  <c r="N16" i="2" a="1"/>
  <c r="N16" i="2" s="1"/>
  <c r="O16" i="2" a="1"/>
  <c r="O16" i="2" s="1"/>
  <c r="P16" i="2" a="1"/>
  <c r="P16" i="2" s="1"/>
  <c r="Q16" i="2" a="1"/>
  <c r="Q16" i="2" s="1"/>
  <c r="R16" i="2" a="1"/>
  <c r="R16" i="2"/>
  <c r="S16" i="2" a="1"/>
  <c r="S16" i="2" s="1"/>
  <c r="T16" i="2" a="1"/>
  <c r="T16" i="2"/>
  <c r="U16" i="2" a="1"/>
  <c r="U16" i="2"/>
  <c r="V16" i="2" a="1"/>
  <c r="V16" i="2" s="1"/>
  <c r="W16" i="2" a="1"/>
  <c r="W16" i="2" s="1"/>
  <c r="X16" i="2" a="1"/>
  <c r="X16" i="2" s="1"/>
  <c r="Y16" i="2" a="1"/>
  <c r="Y16" i="2" s="1"/>
  <c r="Z16" i="2" a="1"/>
  <c r="Z16" i="2"/>
  <c r="AA16" i="2" a="1"/>
  <c r="AA16" i="2" s="1"/>
  <c r="AB16" i="2" a="1"/>
  <c r="AB16" i="2"/>
  <c r="B16" i="2" a="1"/>
  <c r="B16" i="2" s="1"/>
  <c r="B4" i="2" a="1"/>
  <c r="B4" i="2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/>
  <c r="AA4" i="2" a="1"/>
  <c r="AA4" i="2" s="1"/>
  <c r="AB4" i="2" a="1"/>
  <c r="AB4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/>
  <c r="X5" i="2" a="1"/>
  <c r="X5" i="2" s="1"/>
  <c r="Y5" i="2" a="1"/>
  <c r="Y5" i="2" s="1"/>
  <c r="Z5" i="2" a="1"/>
  <c r="Z5" i="2" s="1"/>
  <c r="AA5" i="2" a="1"/>
  <c r="AA5" i="2" s="1"/>
  <c r="AB5" i="2" a="1"/>
  <c r="AB5" i="2" s="1"/>
  <c r="B6" i="2" a="1"/>
  <c r="B6" i="2" s="1"/>
  <c r="C6" i="2" a="1"/>
  <c r="C6" i="2" s="1"/>
  <c r="D6" i="2" a="1"/>
  <c r="D6" i="2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/>
  <c r="Z7" i="2" a="1"/>
  <c r="Z7" i="2" s="1"/>
  <c r="AA7" i="2" a="1"/>
  <c r="AA7" i="2" s="1"/>
  <c r="AB7" i="2" a="1"/>
  <c r="AB7" i="2" s="1"/>
  <c r="B8" i="2" a="1"/>
  <c r="B8" i="2" s="1"/>
  <c r="C8" i="2" a="1"/>
  <c r="C8" i="2" s="1"/>
  <c r="D8" i="2" a="1"/>
  <c r="D8" i="2" s="1"/>
  <c r="E8" i="2" a="1"/>
  <c r="E8" i="2" s="1"/>
  <c r="F8" i="2" a="1"/>
  <c r="F8" i="2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B9" i="2" a="1"/>
  <c r="B9" i="2" s="1"/>
  <c r="C9" i="2" a="1"/>
  <c r="C9" i="2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/>
  <c r="AB9" i="2" a="1"/>
  <c r="AB9" i="2" s="1"/>
  <c r="B10" i="2" a="1"/>
  <c r="B10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/>
  <c r="Y10" i="2" a="1"/>
  <c r="Y10" i="2" s="1"/>
  <c r="Z10" i="2" a="1"/>
  <c r="Z10" i="2" s="1"/>
  <c r="AA10" i="2" a="1"/>
  <c r="AA10" i="2" s="1"/>
  <c r="AB10" i="2" a="1"/>
  <c r="AB10" i="2" s="1"/>
  <c r="B11" i="2" a="1"/>
  <c r="B11" i="2" s="1"/>
  <c r="C11" i="2" a="1"/>
  <c r="C11" i="2" s="1"/>
  <c r="D11" i="2" a="1"/>
  <c r="D11" i="2" s="1"/>
  <c r="E11" i="2" a="1"/>
  <c r="E11" i="2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B12" i="2" a="1"/>
  <c r="B12" i="2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/>
  <c r="AA12" i="2" a="1"/>
  <c r="AA12" i="2" s="1"/>
  <c r="AB12" i="2" a="1"/>
  <c r="AB12" i="2" s="1"/>
  <c r="B13" i="2" a="1"/>
  <c r="B13" i="2" s="1"/>
  <c r="C13" i="2" a="1"/>
  <c r="C13" i="2" s="1"/>
  <c r="D13" i="2" a="1"/>
  <c r="D13" i="2" s="1"/>
  <c r="E13" i="2" a="1"/>
  <c r="E13" i="2" s="1"/>
  <c r="F13" i="2" a="1"/>
  <c r="F13" i="2" s="1"/>
  <c r="G13" i="2" a="1"/>
  <c r="G13" i="2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C3" i="2" a="1"/>
  <c r="C3" i="2" s="1"/>
  <c r="D3" i="2" a="1"/>
  <c r="D3" i="2" s="1"/>
  <c r="E3" i="2" a="1"/>
  <c r="E3" i="2"/>
  <c r="F3" i="2" a="1"/>
  <c r="F3" i="2" s="1"/>
  <c r="G3" i="2" a="1"/>
  <c r="G3" i="2" s="1"/>
  <c r="H3" i="2" a="1"/>
  <c r="H3" i="2" s="1"/>
  <c r="I3" i="2" a="1"/>
  <c r="I3" i="2" s="1"/>
  <c r="J3" i="2" a="1"/>
  <c r="J3" i="2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<sst xmlns="http://schemas.openxmlformats.org/spreadsheetml/2006/main" count="372" uniqueCount="187">
  <si>
    <t>Faculty</t>
  </si>
  <si>
    <t>Full Professor</t>
  </si>
  <si>
    <t xml:space="preserve">      Percent</t>
  </si>
  <si>
    <t>6.9%</t>
  </si>
  <si>
    <t>6.1%</t>
  </si>
  <si>
    <t>7.1%</t>
  </si>
  <si>
    <t>5.9%</t>
  </si>
  <si>
    <t>6.4%</t>
  </si>
  <si>
    <t>7.0%</t>
  </si>
  <si>
    <t>7.7%</t>
  </si>
  <si>
    <t>7.9%</t>
  </si>
  <si>
    <t>8.1%</t>
  </si>
  <si>
    <t>8.3%</t>
  </si>
  <si>
    <t>8.9%</t>
  </si>
  <si>
    <t>9.4%</t>
  </si>
  <si>
    <t>10.7%</t>
  </si>
  <si>
    <t>11.4%</t>
  </si>
  <si>
    <t>12.5%</t>
  </si>
  <si>
    <t>10.9%</t>
  </si>
  <si>
    <t>11.7%</t>
  </si>
  <si>
    <t>12.1%</t>
  </si>
  <si>
    <t>12.8%</t>
  </si>
  <si>
    <t>13.9%</t>
  </si>
  <si>
    <t>14.2%</t>
  </si>
  <si>
    <t>14.8%</t>
  </si>
  <si>
    <t xml:space="preserve">      Number</t>
  </si>
  <si>
    <t>Associate Professor</t>
  </si>
  <si>
    <t>13.2%</t>
  </si>
  <si>
    <t>13.3%</t>
  </si>
  <si>
    <t>13.4%</t>
  </si>
  <si>
    <t>14.5%</t>
  </si>
  <si>
    <t>14.9%</t>
  </si>
  <si>
    <t>15.4%</t>
  </si>
  <si>
    <t>15.9%</t>
  </si>
  <si>
    <t>17.1%</t>
  </si>
  <si>
    <t>19.0%</t>
  </si>
  <si>
    <t>20.0%</t>
  </si>
  <si>
    <t>21.0%</t>
  </si>
  <si>
    <t>20.2%</t>
  </si>
  <si>
    <t>20.6%</t>
  </si>
  <si>
    <t>21.9%</t>
  </si>
  <si>
    <t>22.0%</t>
  </si>
  <si>
    <t>22.4%</t>
  </si>
  <si>
    <t>23.0%</t>
  </si>
  <si>
    <t>23.2%</t>
  </si>
  <si>
    <t>24.0%</t>
  </si>
  <si>
    <t>25.3%</t>
  </si>
  <si>
    <t>23.5%</t>
  </si>
  <si>
    <t>26.0%</t>
  </si>
  <si>
    <t>26.2%</t>
  </si>
  <si>
    <t>27.5%</t>
  </si>
  <si>
    <t>Assistant Professor</t>
  </si>
  <si>
    <t>24.9%</t>
  </si>
  <si>
    <t>22.7%</t>
  </si>
  <si>
    <t>22.6%</t>
  </si>
  <si>
    <t>24.1%</t>
  </si>
  <si>
    <t>25.4%</t>
  </si>
  <si>
    <t>24.5%</t>
  </si>
  <si>
    <t>23.6%</t>
  </si>
  <si>
    <t>26.7%</t>
  </si>
  <si>
    <t>27.3%</t>
  </si>
  <si>
    <t>29.3%</t>
  </si>
  <si>
    <t>28.6%</t>
  </si>
  <si>
    <t>28.2%</t>
  </si>
  <si>
    <t>28.0%</t>
  </si>
  <si>
    <t>29.7%</t>
  </si>
  <si>
    <t>27.8%</t>
  </si>
  <si>
    <t>29.0%</t>
  </si>
  <si>
    <t>27.9%</t>
  </si>
  <si>
    <t>28.5%</t>
  </si>
  <si>
    <t>30.2%</t>
  </si>
  <si>
    <t>31.0%</t>
  </si>
  <si>
    <t>All Tenure Track (Subtotal)</t>
  </si>
  <si>
    <t>12.7%</t>
  </si>
  <si>
    <t>11.5%</t>
  </si>
  <si>
    <t>12.0%</t>
  </si>
  <si>
    <t>11.9%</t>
  </si>
  <si>
    <t>12.3%</t>
  </si>
  <si>
    <t>12.4%</t>
  </si>
  <si>
    <t>12.6%</t>
  </si>
  <si>
    <t>14.3%</t>
  </si>
  <si>
    <t>15.8%</t>
  </si>
  <si>
    <t>15.6%</t>
  </si>
  <si>
    <t>15.7%</t>
  </si>
  <si>
    <t>16.7%</t>
  </si>
  <si>
    <t>16.9%</t>
  </si>
  <si>
    <t>17.7%</t>
  </si>
  <si>
    <t>18.6%</t>
  </si>
  <si>
    <t>18.5%</t>
  </si>
  <si>
    <t>17.9%</t>
  </si>
  <si>
    <t>18.7%</t>
  </si>
  <si>
    <t>19.6%</t>
  </si>
  <si>
    <t>19.4%</t>
  </si>
  <si>
    <t>20.5%</t>
  </si>
  <si>
    <t>21.1%</t>
  </si>
  <si>
    <t>All Non-Tenure Track</t>
  </si>
  <si>
    <t>29.6%</t>
  </si>
  <si>
    <t>24.4%</t>
  </si>
  <si>
    <t>35.2%</t>
  </si>
  <si>
    <t>43.4%</t>
  </si>
  <si>
    <t>30.5%</t>
  </si>
  <si>
    <t>31.4%</t>
  </si>
  <si>
    <t>29.8%</t>
  </si>
  <si>
    <t>33.0%</t>
  </si>
  <si>
    <t>32.3%</t>
  </si>
  <si>
    <t>31.3%</t>
  </si>
  <si>
    <t>35.7%</t>
  </si>
  <si>
    <t>33.3%</t>
  </si>
  <si>
    <t>32.5%</t>
  </si>
  <si>
    <t>34.8%</t>
  </si>
  <si>
    <t>33.2%</t>
  </si>
  <si>
    <t>38.8%</t>
  </si>
  <si>
    <t>37.8%</t>
  </si>
  <si>
    <t>35.1%</t>
  </si>
  <si>
    <t>34.9%</t>
  </si>
  <si>
    <t>36.9%</t>
  </si>
  <si>
    <t>38.0%</t>
  </si>
  <si>
    <t>39.3%</t>
  </si>
  <si>
    <t>All Faculty</t>
  </si>
  <si>
    <t>13.5%</t>
  </si>
  <si>
    <t>12.2%</t>
  </si>
  <si>
    <t>12.9%</t>
  </si>
  <si>
    <t>14.7%</t>
  </si>
  <si>
    <t>16.6%</t>
  </si>
  <si>
    <t>17.3%</t>
  </si>
  <si>
    <t>18.2%</t>
  </si>
  <si>
    <t>18.1%</t>
  </si>
  <si>
    <t>19.2%</t>
  </si>
  <si>
    <t>19.7%</t>
  </si>
  <si>
    <t>21.3%</t>
  </si>
  <si>
    <t>21.7%</t>
  </si>
  <si>
    <t>23.1%</t>
  </si>
  <si>
    <t>23.3%</t>
  </si>
  <si>
    <t>25.0%</t>
  </si>
  <si>
    <t>Ph.D. Students</t>
  </si>
  <si>
    <t>Ph.D. Granted</t>
  </si>
  <si>
    <t>24.3%</t>
  </si>
  <si>
    <t>26.6%</t>
  </si>
  <si>
    <t>31.1%</t>
  </si>
  <si>
    <t>30.9%</t>
  </si>
  <si>
    <t>29.5%</t>
  </si>
  <si>
    <t>28.9%</t>
  </si>
  <si>
    <t>33.5%</t>
  </si>
  <si>
    <t>35.3%</t>
  </si>
  <si>
    <t>33.6%</t>
  </si>
  <si>
    <t>32.8%</t>
  </si>
  <si>
    <t>35.4%</t>
  </si>
  <si>
    <t>32.7%</t>
  </si>
  <si>
    <t>34.7%</t>
  </si>
  <si>
    <t>32.1%</t>
  </si>
  <si>
    <t>ABD</t>
  </si>
  <si>
    <t>26.5%</t>
  </si>
  <si>
    <t>28.1%</t>
  </si>
  <si>
    <t>31.6%</t>
  </si>
  <si>
    <t>31.7%</t>
  </si>
  <si>
    <t>34.5%</t>
  </si>
  <si>
    <t>34.2%</t>
  </si>
  <si>
    <t>33.9%</t>
  </si>
  <si>
    <t>34.0%</t>
  </si>
  <si>
    <t>33.8%</t>
  </si>
  <si>
    <t>34.1%</t>
  </si>
  <si>
    <t>32.2%</t>
  </si>
  <si>
    <t>32.9%</t>
  </si>
  <si>
    <t>32.6%</t>
  </si>
  <si>
    <t>First Year</t>
  </si>
  <si>
    <t>30.4%</t>
  </si>
  <si>
    <t>30.3%</t>
  </si>
  <si>
    <t>33.7%</t>
  </si>
  <si>
    <t>35.0%</t>
  </si>
  <si>
    <t>34.3%</t>
  </si>
  <si>
    <t>35.8%</t>
  </si>
  <si>
    <t>31.8%</t>
  </si>
  <si>
    <t>31.5%</t>
  </si>
  <si>
    <t>33.4%</t>
  </si>
  <si>
    <t>33.1%</t>
  </si>
  <si>
    <t>35.9%</t>
  </si>
  <si>
    <t>Undergraduate Economics Majors
Graduated</t>
  </si>
  <si>
    <t>missing</t>
  </si>
  <si>
    <t>30.6%</t>
  </si>
  <si>
    <t>30.7%</t>
  </si>
  <si>
    <t>32.0%</t>
  </si>
  <si>
    <t>32.4%</t>
  </si>
  <si>
    <t>Undergraduate Senior Majors*</t>
  </si>
  <si>
    <t>30.8%</t>
  </si>
  <si>
    <t>36.3%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</si>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</sst>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###0"/>
    <numFmt numFmtId="165" formatCode="###0.0"/>
    <numFmt numFmtId="166" formatCode="#####0.0"/>
    <numFmt numFmtId="167" formatCode="#####0"/>
    <numFmt numFmtId="168" formatCode="#######0"/>
  </numFmts>
  <fonts count="5" x14ac:knownFonts="1">
    <font>
      <sz val="10"/>
      <color rgb="FF000000"/>
      <name val="Calibri"/>
    </font>
    <font>
      <b/>
      <sz val="11"/>
      <color rgb="FF000000"/>
      <name val="Calibri"/>
    </font>
    <font>
      <b/>
      <sz val="7.5"/>
      <color rgb="FF000000"/>
      <name val="Calibri"/>
    </font>
    <font>
      <sz val="6.5"/>
      <color rgb="FF000000"/>
      <name val="Calibri"/>
    </font>
    <font>
      <sz val="7.5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2A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right"/>
    </xf>
    <xf numFmtId="166" fontId="4" fillId="0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top" wrapText="1"/>
    </xf>
    <xf numFmtId="167" fontId="3" fillId="0" borderId="0" xfId="0" applyNumberFormat="1" applyFont="1" applyFill="1" applyBorder="1" applyAlignment="1">
      <alignment horizontal="right"/>
    </xf>
    <xf numFmtId="168" fontId="3" fillId="0" borderId="0" xfId="0" applyNumberFormat="1" applyFont="1" applyFill="1" applyBorder="1" applyAlignment="1">
      <alignment horizontal="right"/>
    </xf>
    <xf numFmtId="168" fontId="4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"/>
  <sheetViews>
    <sheetView zoomScaleNormal="100" workbookViewId="0">
      <selection activeCell="B4" sqref="B4"/>
    </sheetView>
  </sheetViews>
  <sheetFormatPr defaultColWidth="10.85546875" defaultRowHeight="13.05" customHeight="1" x14ac:dyDescent="0.4"/>
  <cols>
    <col min="1" max="1" width="27.7109375" bestFit="1" customWidth="1"/>
    <col min="2" max="10" width="5.7109375" bestFit="1" customWidth="1"/>
    <col min="11" max="28" width="6.7109375" bestFit="1" customWidth="1"/>
  </cols>
  <sheetData>
    <row r="1" spans="1:29" ht="17" customHeight="1" x14ac:dyDescent="0.4">
      <c r="A1" s="1"/>
      <c r="B1" s="2">
        <v>1994</v>
      </c>
      <c r="C1" s="2">
        <v>1995</v>
      </c>
      <c r="D1" s="2">
        <v>1996</v>
      </c>
      <c r="E1" s="2">
        <v>1997</v>
      </c>
      <c r="F1" s="2">
        <v>1998</v>
      </c>
      <c r="G1" s="2">
        <v>1999</v>
      </c>
      <c r="H1" s="2">
        <v>2000</v>
      </c>
      <c r="I1" s="2">
        <v>2001</v>
      </c>
      <c r="J1" s="2">
        <v>2002</v>
      </c>
      <c r="K1" s="2">
        <v>2003</v>
      </c>
      <c r="L1" s="2">
        <v>2004</v>
      </c>
      <c r="M1" s="2">
        <v>2005</v>
      </c>
      <c r="N1" s="2">
        <v>2006</v>
      </c>
      <c r="O1" s="2">
        <v>2007</v>
      </c>
      <c r="P1" s="2">
        <v>2008</v>
      </c>
      <c r="Q1" s="2">
        <v>2009</v>
      </c>
      <c r="R1" s="2">
        <v>2010</v>
      </c>
      <c r="S1" s="2">
        <v>2011</v>
      </c>
      <c r="T1" s="2">
        <v>2012</v>
      </c>
      <c r="U1" s="2">
        <v>2013</v>
      </c>
      <c r="V1" s="2">
        <v>2014</v>
      </c>
      <c r="W1" s="2">
        <v>2015</v>
      </c>
      <c r="X1" s="2">
        <v>2016</v>
      </c>
      <c r="Y1" s="2">
        <v>2017</v>
      </c>
      <c r="Z1" s="2">
        <v>2018</v>
      </c>
      <c r="AA1" s="2">
        <v>2019</v>
      </c>
      <c r="AB1" s="2">
        <v>2020</v>
      </c>
    </row>
    <row r="2" spans="1:29" ht="16.05" customHeight="1" x14ac:dyDescent="0.4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ht="14" customHeight="1" x14ac:dyDescent="0.4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9" ht="14" customHeight="1" x14ac:dyDescent="0.4">
      <c r="A4" s="7" t="s">
        <v>2</v>
      </c>
      <c r="B4" s="8" t="s">
        <v>3</v>
      </c>
      <c r="C4" s="8" t="s">
        <v>4</v>
      </c>
      <c r="D4" s="8" t="s">
        <v>5</v>
      </c>
      <c r="E4" s="8" t="s">
        <v>3</v>
      </c>
      <c r="F4" s="8" t="s">
        <v>6</v>
      </c>
      <c r="G4" s="8" t="s">
        <v>6</v>
      </c>
      <c r="H4" s="8" t="s">
        <v>7</v>
      </c>
      <c r="I4" s="8" t="s">
        <v>3</v>
      </c>
      <c r="J4" s="8" t="s">
        <v>8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13</v>
      </c>
      <c r="Q4" s="8" t="s">
        <v>14</v>
      </c>
      <c r="R4" s="8" t="s">
        <v>15</v>
      </c>
      <c r="S4" s="8" t="s">
        <v>16</v>
      </c>
      <c r="T4" s="8" t="s">
        <v>17</v>
      </c>
      <c r="U4" s="8" t="s">
        <v>18</v>
      </c>
      <c r="V4" s="8" t="s">
        <v>19</v>
      </c>
      <c r="W4" s="8" t="s">
        <v>20</v>
      </c>
      <c r="X4" s="8" t="s">
        <v>21</v>
      </c>
      <c r="Y4" s="8" t="s">
        <v>17</v>
      </c>
      <c r="Z4" s="8" t="s">
        <v>22</v>
      </c>
      <c r="AA4" s="8" t="s">
        <v>23</v>
      </c>
      <c r="AB4" s="8" t="s">
        <v>24</v>
      </c>
    </row>
    <row r="5" spans="1:29" ht="14" customHeight="1" x14ac:dyDescent="0.4">
      <c r="A5" s="7" t="s">
        <v>25</v>
      </c>
      <c r="B5" s="9">
        <v>80</v>
      </c>
      <c r="C5" s="9">
        <v>91.5</v>
      </c>
      <c r="D5" s="9">
        <v>101</v>
      </c>
      <c r="E5" s="9">
        <v>102.4</v>
      </c>
      <c r="F5" s="9">
        <v>82.2</v>
      </c>
      <c r="G5" s="9">
        <v>85.1</v>
      </c>
      <c r="H5" s="9">
        <v>94.2</v>
      </c>
      <c r="I5" s="9">
        <v>103.2</v>
      </c>
      <c r="J5" s="9">
        <v>109.6</v>
      </c>
      <c r="K5" s="9">
        <v>108.6</v>
      </c>
      <c r="L5" s="9">
        <v>120.3</v>
      </c>
      <c r="M5" s="9">
        <v>124.6</v>
      </c>
      <c r="N5" s="9">
        <v>126.5</v>
      </c>
      <c r="O5" s="9">
        <v>133.4</v>
      </c>
      <c r="P5" s="9">
        <v>142.69999999999999</v>
      </c>
      <c r="Q5" s="9">
        <v>148.9</v>
      </c>
      <c r="R5" s="9">
        <v>173.6</v>
      </c>
      <c r="S5" s="9">
        <v>177.2</v>
      </c>
      <c r="T5" s="9">
        <v>193.8</v>
      </c>
      <c r="U5" s="9">
        <v>168.2</v>
      </c>
      <c r="V5" s="9">
        <v>182.5</v>
      </c>
      <c r="W5" s="9">
        <v>190.2</v>
      </c>
      <c r="X5" s="9">
        <v>202</v>
      </c>
      <c r="Y5" s="9">
        <v>191</v>
      </c>
      <c r="Z5" s="9">
        <v>219</v>
      </c>
      <c r="AA5" s="9">
        <v>227</v>
      </c>
      <c r="AB5" s="9">
        <v>234.4</v>
      </c>
    </row>
    <row r="6" spans="1:29" ht="14" customHeight="1" x14ac:dyDescent="0.4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9" ht="14" customHeight="1" x14ac:dyDescent="0.4">
      <c r="A7" s="7" t="s">
        <v>2</v>
      </c>
      <c r="B7" s="8" t="s">
        <v>22</v>
      </c>
      <c r="C7" s="8" t="s">
        <v>27</v>
      </c>
      <c r="D7" s="8" t="s">
        <v>28</v>
      </c>
      <c r="E7" s="8" t="s">
        <v>29</v>
      </c>
      <c r="F7" s="8" t="s">
        <v>30</v>
      </c>
      <c r="G7" s="8" t="s">
        <v>31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  <c r="M7" s="8" t="s">
        <v>37</v>
      </c>
      <c r="N7" s="8" t="s">
        <v>38</v>
      </c>
      <c r="O7" s="8" t="s">
        <v>39</v>
      </c>
      <c r="P7" s="8" t="s">
        <v>40</v>
      </c>
      <c r="Q7" s="8" t="s">
        <v>41</v>
      </c>
      <c r="R7" s="8" t="s">
        <v>42</v>
      </c>
      <c r="S7" s="8" t="s">
        <v>43</v>
      </c>
      <c r="T7" s="8" t="s">
        <v>42</v>
      </c>
      <c r="U7" s="8" t="s">
        <v>43</v>
      </c>
      <c r="V7" s="8" t="s">
        <v>44</v>
      </c>
      <c r="W7" s="8" t="s">
        <v>45</v>
      </c>
      <c r="X7" s="8" t="s">
        <v>46</v>
      </c>
      <c r="Y7" s="8" t="s">
        <v>47</v>
      </c>
      <c r="Z7" s="8" t="s">
        <v>48</v>
      </c>
      <c r="AA7" s="8" t="s">
        <v>49</v>
      </c>
      <c r="AB7" s="8" t="s">
        <v>50</v>
      </c>
    </row>
    <row r="8" spans="1:29" ht="14" customHeight="1" x14ac:dyDescent="0.4">
      <c r="A8" s="7" t="s">
        <v>25</v>
      </c>
      <c r="B8" s="9">
        <v>61</v>
      </c>
      <c r="C8" s="9">
        <v>81.5</v>
      </c>
      <c r="D8" s="9">
        <v>76</v>
      </c>
      <c r="E8" s="9">
        <v>79.400000000000006</v>
      </c>
      <c r="F8" s="9">
        <v>82.9</v>
      </c>
      <c r="G8" s="9">
        <v>83</v>
      </c>
      <c r="H8" s="9">
        <v>84.3</v>
      </c>
      <c r="I8" s="9">
        <v>85.6</v>
      </c>
      <c r="J8" s="9">
        <v>91.5</v>
      </c>
      <c r="K8" s="9">
        <v>106.3</v>
      </c>
      <c r="L8" s="9">
        <v>111.3</v>
      </c>
      <c r="M8" s="9">
        <v>114.8</v>
      </c>
      <c r="N8" s="9">
        <v>112</v>
      </c>
      <c r="O8" s="9">
        <v>120.6</v>
      </c>
      <c r="P8" s="9">
        <v>133.69999999999999</v>
      </c>
      <c r="Q8" s="9">
        <v>129.1</v>
      </c>
      <c r="R8" s="9">
        <v>137.19999999999999</v>
      </c>
      <c r="S8" s="9">
        <v>139.80000000000001</v>
      </c>
      <c r="T8" s="9">
        <v>131.9</v>
      </c>
      <c r="U8" s="9">
        <v>136.80000000000001</v>
      </c>
      <c r="V8" s="9">
        <v>149.9</v>
      </c>
      <c r="W8" s="9">
        <v>155.9</v>
      </c>
      <c r="X8" s="9">
        <v>173.5</v>
      </c>
      <c r="Y8" s="9">
        <v>157</v>
      </c>
      <c r="Z8" s="9">
        <v>174</v>
      </c>
      <c r="AA8" s="9">
        <v>184</v>
      </c>
      <c r="AB8" s="9">
        <v>191.3</v>
      </c>
    </row>
    <row r="9" spans="1:29" ht="14" customHeight="1" x14ac:dyDescent="0.4">
      <c r="A9" s="5" t="s">
        <v>51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9" ht="14" customHeight="1" x14ac:dyDescent="0.4">
      <c r="A10" s="7" t="s">
        <v>2</v>
      </c>
      <c r="B10" s="8" t="s">
        <v>52</v>
      </c>
      <c r="C10" s="8" t="s">
        <v>53</v>
      </c>
      <c r="D10" s="8" t="s">
        <v>54</v>
      </c>
      <c r="E10" s="8" t="s">
        <v>55</v>
      </c>
      <c r="F10" s="8" t="s">
        <v>55</v>
      </c>
      <c r="G10" s="8" t="s">
        <v>56</v>
      </c>
      <c r="H10" s="8" t="s">
        <v>57</v>
      </c>
      <c r="I10" s="8" t="s">
        <v>58</v>
      </c>
      <c r="J10" s="8" t="s">
        <v>58</v>
      </c>
      <c r="K10" s="8" t="s">
        <v>59</v>
      </c>
      <c r="L10" s="8" t="s">
        <v>60</v>
      </c>
      <c r="M10" s="8" t="s">
        <v>61</v>
      </c>
      <c r="N10" s="8" t="s">
        <v>62</v>
      </c>
      <c r="O10" s="8" t="s">
        <v>50</v>
      </c>
      <c r="P10" s="8" t="s">
        <v>62</v>
      </c>
      <c r="Q10" s="8" t="s">
        <v>63</v>
      </c>
      <c r="R10" s="8" t="s">
        <v>64</v>
      </c>
      <c r="S10" s="8" t="s">
        <v>65</v>
      </c>
      <c r="T10" s="8" t="s">
        <v>50</v>
      </c>
      <c r="U10" s="8" t="s">
        <v>66</v>
      </c>
      <c r="V10" s="8" t="s">
        <v>67</v>
      </c>
      <c r="W10" s="8" t="s">
        <v>63</v>
      </c>
      <c r="X10" s="8" t="s">
        <v>68</v>
      </c>
      <c r="Y10" s="8" t="s">
        <v>69</v>
      </c>
      <c r="Z10" s="8" t="s">
        <v>62</v>
      </c>
      <c r="AA10" s="8" t="s">
        <v>70</v>
      </c>
      <c r="AB10" s="8" t="s">
        <v>71</v>
      </c>
      <c r="AC10" s="14"/>
    </row>
    <row r="11" spans="1:29" ht="14" customHeight="1" x14ac:dyDescent="0.4">
      <c r="A11" s="7" t="s">
        <v>25</v>
      </c>
      <c r="B11" s="9">
        <v>126.3</v>
      </c>
      <c r="C11" s="9">
        <v>145</v>
      </c>
      <c r="D11" s="9">
        <v>132.80000000000001</v>
      </c>
      <c r="E11" s="9">
        <v>141.9</v>
      </c>
      <c r="F11" s="9">
        <v>134.69999999999999</v>
      </c>
      <c r="G11" s="9">
        <v>146.5</v>
      </c>
      <c r="H11" s="9">
        <v>146.30000000000001</v>
      </c>
      <c r="I11" s="9">
        <v>146.1</v>
      </c>
      <c r="J11" s="9">
        <v>148</v>
      </c>
      <c r="K11" s="9">
        <v>185.2</v>
      </c>
      <c r="L11" s="9">
        <v>188.3</v>
      </c>
      <c r="M11" s="9">
        <v>202.9</v>
      </c>
      <c r="N11" s="9">
        <v>201.7</v>
      </c>
      <c r="O11" s="9">
        <v>212.7</v>
      </c>
      <c r="P11" s="9">
        <v>228.7</v>
      </c>
      <c r="Q11" s="9">
        <v>215.3</v>
      </c>
      <c r="R11" s="9">
        <v>228.8</v>
      </c>
      <c r="S11" s="9">
        <v>229.7</v>
      </c>
      <c r="T11" s="9">
        <v>213.6</v>
      </c>
      <c r="U11" s="9">
        <v>211.2</v>
      </c>
      <c r="V11" s="9">
        <v>226.5</v>
      </c>
      <c r="W11" s="9">
        <v>231.7</v>
      </c>
      <c r="X11" s="9">
        <v>232</v>
      </c>
      <c r="Y11" s="9">
        <v>245.5</v>
      </c>
      <c r="Z11" s="9">
        <v>236</v>
      </c>
      <c r="AA11" s="9">
        <v>247</v>
      </c>
      <c r="AB11" s="9">
        <v>249.4</v>
      </c>
    </row>
    <row r="12" spans="1:29" ht="14" customHeight="1" x14ac:dyDescent="0.4">
      <c r="A12" s="5" t="s">
        <v>72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9" ht="14" customHeight="1" x14ac:dyDescent="0.4">
      <c r="A13" s="7" t="s">
        <v>2</v>
      </c>
      <c r="B13" s="8" t="s">
        <v>73</v>
      </c>
      <c r="C13" s="8" t="s">
        <v>74</v>
      </c>
      <c r="D13" s="8" t="s">
        <v>75</v>
      </c>
      <c r="E13" s="8" t="s">
        <v>20</v>
      </c>
      <c r="F13" s="8" t="s">
        <v>76</v>
      </c>
      <c r="G13" s="8" t="s">
        <v>77</v>
      </c>
      <c r="H13" s="8" t="s">
        <v>78</v>
      </c>
      <c r="I13" s="8" t="s">
        <v>79</v>
      </c>
      <c r="J13" s="8" t="s">
        <v>21</v>
      </c>
      <c r="K13" s="8" t="s">
        <v>80</v>
      </c>
      <c r="L13" s="8" t="s">
        <v>31</v>
      </c>
      <c r="M13" s="8" t="s">
        <v>81</v>
      </c>
      <c r="N13" s="8" t="s">
        <v>82</v>
      </c>
      <c r="O13" s="8" t="s">
        <v>83</v>
      </c>
      <c r="P13" s="8" t="s">
        <v>84</v>
      </c>
      <c r="Q13" s="8" t="s">
        <v>85</v>
      </c>
      <c r="R13" s="8" t="s">
        <v>86</v>
      </c>
      <c r="S13" s="8" t="s">
        <v>87</v>
      </c>
      <c r="T13" s="8" t="s">
        <v>88</v>
      </c>
      <c r="U13" s="8" t="s">
        <v>89</v>
      </c>
      <c r="V13" s="8" t="s">
        <v>90</v>
      </c>
      <c r="W13" s="8" t="s">
        <v>35</v>
      </c>
      <c r="X13" s="8" t="s">
        <v>91</v>
      </c>
      <c r="Y13" s="8" t="s">
        <v>92</v>
      </c>
      <c r="Z13" s="8" t="s">
        <v>93</v>
      </c>
      <c r="AA13" s="8" t="s">
        <v>94</v>
      </c>
      <c r="AB13" s="8" t="s">
        <v>40</v>
      </c>
    </row>
    <row r="14" spans="1:29" ht="14" customHeight="1" x14ac:dyDescent="0.4">
      <c r="A14" s="7" t="s">
        <v>25</v>
      </c>
      <c r="B14" s="9">
        <v>267.3</v>
      </c>
      <c r="C14" s="9">
        <v>318</v>
      </c>
      <c r="D14" s="9">
        <v>309.8</v>
      </c>
      <c r="E14" s="9">
        <v>323.7</v>
      </c>
      <c r="F14" s="9">
        <v>299.8</v>
      </c>
      <c r="G14" s="9">
        <v>314.60000000000002</v>
      </c>
      <c r="H14" s="9">
        <v>324.8</v>
      </c>
      <c r="I14" s="9">
        <v>334.9</v>
      </c>
      <c r="J14" s="9">
        <v>349.1</v>
      </c>
      <c r="K14" s="9">
        <v>400</v>
      </c>
      <c r="L14" s="9">
        <v>419.9</v>
      </c>
      <c r="M14" s="9">
        <v>442.4</v>
      </c>
      <c r="N14" s="9">
        <v>440.2</v>
      </c>
      <c r="O14" s="9">
        <v>466.8</v>
      </c>
      <c r="P14" s="9">
        <v>505.1</v>
      </c>
      <c r="Q14" s="9">
        <v>493.4</v>
      </c>
      <c r="R14" s="9">
        <v>539.5</v>
      </c>
      <c r="S14" s="9">
        <v>546.6</v>
      </c>
      <c r="T14" s="9">
        <v>539.29999999999995</v>
      </c>
      <c r="U14" s="9">
        <v>516.29999999999995</v>
      </c>
      <c r="V14" s="9">
        <v>558.79999999999995</v>
      </c>
      <c r="W14" s="9">
        <v>577.9</v>
      </c>
      <c r="X14" s="9">
        <v>607.5</v>
      </c>
      <c r="Y14" s="9">
        <v>593.5</v>
      </c>
      <c r="Z14" s="9">
        <v>629</v>
      </c>
      <c r="AA14" s="9">
        <v>658</v>
      </c>
      <c r="AB14" s="9">
        <v>675.1</v>
      </c>
    </row>
    <row r="15" spans="1:29" ht="14" customHeight="1" x14ac:dyDescent="0.4">
      <c r="A15" s="5" t="s">
        <v>95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9" ht="14" customHeight="1" x14ac:dyDescent="0.4">
      <c r="A16" s="7" t="s">
        <v>2</v>
      </c>
      <c r="B16" s="8" t="s">
        <v>96</v>
      </c>
      <c r="C16" s="8" t="s">
        <v>97</v>
      </c>
      <c r="D16" s="8" t="s">
        <v>98</v>
      </c>
      <c r="E16" s="8" t="s">
        <v>99</v>
      </c>
      <c r="F16" s="8" t="s">
        <v>100</v>
      </c>
      <c r="G16" s="8" t="s">
        <v>65</v>
      </c>
      <c r="H16" s="8" t="s">
        <v>101</v>
      </c>
      <c r="I16" s="8" t="s">
        <v>102</v>
      </c>
      <c r="J16" s="8" t="s">
        <v>103</v>
      </c>
      <c r="K16" s="8" t="s">
        <v>104</v>
      </c>
      <c r="L16" s="8" t="s">
        <v>105</v>
      </c>
      <c r="M16" s="8" t="s">
        <v>106</v>
      </c>
      <c r="N16" s="8" t="s">
        <v>107</v>
      </c>
      <c r="O16" s="8" t="s">
        <v>107</v>
      </c>
      <c r="P16" s="8" t="s">
        <v>108</v>
      </c>
      <c r="Q16" s="8" t="s">
        <v>109</v>
      </c>
      <c r="R16" s="8" t="s">
        <v>103</v>
      </c>
      <c r="S16" s="8" t="s">
        <v>110</v>
      </c>
      <c r="T16" s="8" t="s">
        <v>111</v>
      </c>
      <c r="U16" s="8" t="s">
        <v>98</v>
      </c>
      <c r="V16" s="8" t="s">
        <v>112</v>
      </c>
      <c r="W16" s="8" t="s">
        <v>109</v>
      </c>
      <c r="X16" s="8" t="s">
        <v>113</v>
      </c>
      <c r="Y16" s="8" t="s">
        <v>114</v>
      </c>
      <c r="Z16" s="8" t="s">
        <v>115</v>
      </c>
      <c r="AA16" s="8" t="s">
        <v>116</v>
      </c>
      <c r="AB16" s="8" t="s">
        <v>117</v>
      </c>
    </row>
    <row r="17" spans="1:30" ht="14" customHeight="1" x14ac:dyDescent="0.4">
      <c r="A17" s="7" t="s">
        <v>25</v>
      </c>
      <c r="B17" s="9">
        <v>29</v>
      </c>
      <c r="C17" s="9">
        <v>36</v>
      </c>
      <c r="D17" s="9">
        <v>36</v>
      </c>
      <c r="E17" s="9">
        <v>53.9</v>
      </c>
      <c r="F17" s="9">
        <v>61</v>
      </c>
      <c r="G17" s="9">
        <v>79.3</v>
      </c>
      <c r="H17" s="9">
        <v>120.8</v>
      </c>
      <c r="I17" s="9">
        <v>97.1</v>
      </c>
      <c r="J17" s="9">
        <v>95.9</v>
      </c>
      <c r="K17" s="9">
        <v>130.1</v>
      </c>
      <c r="L17" s="9">
        <v>149.5</v>
      </c>
      <c r="M17" s="9">
        <v>138.1</v>
      </c>
      <c r="N17" s="9">
        <v>154.9</v>
      </c>
      <c r="O17" s="9">
        <v>181.1</v>
      </c>
      <c r="P17" s="9">
        <v>182.5</v>
      </c>
      <c r="Q17" s="9">
        <v>195.9</v>
      </c>
      <c r="R17" s="9">
        <v>229.3</v>
      </c>
      <c r="S17" s="9">
        <v>224.3</v>
      </c>
      <c r="T17" s="9">
        <v>214.7</v>
      </c>
      <c r="U17" s="9">
        <v>181.5</v>
      </c>
      <c r="V17" s="9">
        <v>223.3</v>
      </c>
      <c r="W17" s="9">
        <v>296.7</v>
      </c>
      <c r="X17" s="9">
        <v>311</v>
      </c>
      <c r="Y17" s="9">
        <v>324</v>
      </c>
      <c r="Z17" s="9">
        <v>234</v>
      </c>
      <c r="AA17" s="9">
        <v>285.3</v>
      </c>
      <c r="AB17" s="9">
        <v>260.7</v>
      </c>
    </row>
    <row r="18" spans="1:30" ht="14" customHeight="1" x14ac:dyDescent="0.4">
      <c r="A18" s="5" t="s">
        <v>118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30" ht="14" customHeight="1" x14ac:dyDescent="0.4">
      <c r="A19" s="7" t="s">
        <v>2</v>
      </c>
      <c r="B19" s="8" t="s">
        <v>119</v>
      </c>
      <c r="C19" s="8" t="s">
        <v>120</v>
      </c>
      <c r="D19" s="8" t="s">
        <v>121</v>
      </c>
      <c r="E19" s="8" t="s">
        <v>119</v>
      </c>
      <c r="F19" s="8" t="s">
        <v>28</v>
      </c>
      <c r="G19" s="8" t="s">
        <v>22</v>
      </c>
      <c r="H19" s="8" t="s">
        <v>31</v>
      </c>
      <c r="I19" s="8" t="s">
        <v>30</v>
      </c>
      <c r="J19" s="8" t="s">
        <v>122</v>
      </c>
      <c r="K19" s="8" t="s">
        <v>123</v>
      </c>
      <c r="L19" s="8" t="s">
        <v>124</v>
      </c>
      <c r="M19" s="8" t="s">
        <v>125</v>
      </c>
      <c r="N19" s="8" t="s">
        <v>126</v>
      </c>
      <c r="O19" s="8" t="s">
        <v>88</v>
      </c>
      <c r="P19" s="8" t="s">
        <v>127</v>
      </c>
      <c r="Q19" s="8" t="s">
        <v>128</v>
      </c>
      <c r="R19" s="8" t="s">
        <v>39</v>
      </c>
      <c r="S19" s="8" t="s">
        <v>129</v>
      </c>
      <c r="T19" s="8" t="s">
        <v>130</v>
      </c>
      <c r="U19" s="8" t="s">
        <v>93</v>
      </c>
      <c r="V19" s="8" t="s">
        <v>40</v>
      </c>
      <c r="W19" s="8" t="s">
        <v>42</v>
      </c>
      <c r="X19" s="8" t="s">
        <v>131</v>
      </c>
      <c r="Y19" s="8" t="s">
        <v>43</v>
      </c>
      <c r="Z19" s="8" t="s">
        <v>132</v>
      </c>
      <c r="AA19" s="8" t="s">
        <v>97</v>
      </c>
      <c r="AB19" s="8" t="s">
        <v>133</v>
      </c>
    </row>
    <row r="20" spans="1:30" ht="14" customHeight="1" x14ac:dyDescent="0.4">
      <c r="A20" s="7" t="s">
        <v>25</v>
      </c>
      <c r="B20" s="9">
        <v>296.3</v>
      </c>
      <c r="C20" s="9">
        <v>354</v>
      </c>
      <c r="D20" s="9">
        <v>345.8</v>
      </c>
      <c r="E20" s="9">
        <v>377.6</v>
      </c>
      <c r="F20" s="9">
        <v>360.9</v>
      </c>
      <c r="G20" s="9">
        <v>393.8</v>
      </c>
      <c r="H20" s="9">
        <v>445.6</v>
      </c>
      <c r="I20" s="9">
        <v>432</v>
      </c>
      <c r="J20" s="9">
        <v>445</v>
      </c>
      <c r="K20" s="9">
        <v>530.1</v>
      </c>
      <c r="L20" s="9">
        <v>569.4</v>
      </c>
      <c r="M20" s="9">
        <v>580.5</v>
      </c>
      <c r="N20" s="9">
        <v>595.1</v>
      </c>
      <c r="O20" s="9">
        <v>647.79999999999995</v>
      </c>
      <c r="P20" s="9">
        <v>687.6</v>
      </c>
      <c r="Q20" s="9">
        <v>689.3</v>
      </c>
      <c r="R20" s="9">
        <v>768.8</v>
      </c>
      <c r="S20" s="9">
        <v>771</v>
      </c>
      <c r="T20" s="9">
        <v>753.9</v>
      </c>
      <c r="U20" s="9">
        <v>697.8</v>
      </c>
      <c r="V20" s="9">
        <v>782.2</v>
      </c>
      <c r="W20" s="9">
        <v>874.6</v>
      </c>
      <c r="X20" s="9">
        <v>918.5</v>
      </c>
      <c r="Y20" s="9">
        <v>917.5</v>
      </c>
      <c r="Z20" s="9">
        <v>863</v>
      </c>
      <c r="AA20" s="9">
        <v>943.3</v>
      </c>
      <c r="AB20" s="9">
        <v>935.8</v>
      </c>
    </row>
    <row r="21" spans="1:30" ht="16.05" customHeight="1" x14ac:dyDescent="0.4">
      <c r="A21" s="3" t="s">
        <v>134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4" customHeight="1" x14ac:dyDescent="0.4">
      <c r="A22" s="5" t="s">
        <v>135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30" ht="14" customHeight="1" x14ac:dyDescent="0.4">
      <c r="A23" s="7" t="s">
        <v>2</v>
      </c>
      <c r="B23" s="8" t="s">
        <v>136</v>
      </c>
      <c r="C23" s="8" t="s">
        <v>137</v>
      </c>
      <c r="D23" s="8" t="s">
        <v>45</v>
      </c>
      <c r="E23" s="8" t="s">
        <v>45</v>
      </c>
      <c r="F23" s="8" t="s">
        <v>62</v>
      </c>
      <c r="G23" s="8" t="s">
        <v>96</v>
      </c>
      <c r="H23" s="8" t="s">
        <v>138</v>
      </c>
      <c r="I23" s="8" t="s">
        <v>139</v>
      </c>
      <c r="J23" s="8" t="s">
        <v>140</v>
      </c>
      <c r="K23" s="8" t="s">
        <v>100</v>
      </c>
      <c r="L23" s="8" t="s">
        <v>141</v>
      </c>
      <c r="M23" s="8" t="s">
        <v>104</v>
      </c>
      <c r="N23" s="8" t="s">
        <v>142</v>
      </c>
      <c r="O23" s="8" t="s">
        <v>143</v>
      </c>
      <c r="P23" s="8" t="s">
        <v>114</v>
      </c>
      <c r="Q23" s="8" t="s">
        <v>110</v>
      </c>
      <c r="R23" s="8" t="s">
        <v>144</v>
      </c>
      <c r="S23" s="8" t="s">
        <v>109</v>
      </c>
      <c r="T23" s="8" t="s">
        <v>145</v>
      </c>
      <c r="U23" s="8" t="s">
        <v>146</v>
      </c>
      <c r="V23" s="8" t="s">
        <v>147</v>
      </c>
      <c r="W23" s="8" t="s">
        <v>148</v>
      </c>
      <c r="X23" s="8" t="s">
        <v>138</v>
      </c>
      <c r="Y23" s="8" t="s">
        <v>145</v>
      </c>
      <c r="Z23" s="8" t="s">
        <v>149</v>
      </c>
      <c r="AA23" s="8" t="s">
        <v>149</v>
      </c>
      <c r="AB23" s="8" t="s">
        <v>148</v>
      </c>
      <c r="AD23" s="14"/>
    </row>
    <row r="24" spans="1:30" ht="14" customHeight="1" x14ac:dyDescent="0.4">
      <c r="A24" s="7" t="s">
        <v>25</v>
      </c>
      <c r="B24" s="9">
        <v>180</v>
      </c>
      <c r="C24" s="9">
        <v>230.5</v>
      </c>
      <c r="D24" s="9">
        <v>219.2</v>
      </c>
      <c r="E24" s="9">
        <v>224.2</v>
      </c>
      <c r="F24" s="9">
        <v>256</v>
      </c>
      <c r="G24" s="9">
        <v>261.2</v>
      </c>
      <c r="H24" s="9">
        <v>273.10000000000002</v>
      </c>
      <c r="I24" s="9">
        <v>283.89999999999998</v>
      </c>
      <c r="J24" s="9">
        <v>246.9</v>
      </c>
      <c r="K24" s="9">
        <v>288.2</v>
      </c>
      <c r="L24" s="9">
        <v>312.60000000000002</v>
      </c>
      <c r="M24" s="9">
        <v>322.8</v>
      </c>
      <c r="N24" s="9">
        <v>334.6</v>
      </c>
      <c r="O24" s="9">
        <v>368</v>
      </c>
      <c r="P24" s="9">
        <v>432.4</v>
      </c>
      <c r="Q24" s="9">
        <v>363.2</v>
      </c>
      <c r="R24" s="9">
        <v>337.3</v>
      </c>
      <c r="S24" s="9">
        <v>348</v>
      </c>
      <c r="T24" s="9">
        <v>351.8</v>
      </c>
      <c r="U24" s="9">
        <v>391.2</v>
      </c>
      <c r="V24" s="9">
        <v>356.7</v>
      </c>
      <c r="W24" s="9">
        <v>403.8</v>
      </c>
      <c r="X24" s="9">
        <v>372</v>
      </c>
      <c r="Y24" s="9">
        <v>361</v>
      </c>
      <c r="Z24" s="9">
        <v>370</v>
      </c>
      <c r="AA24" s="9">
        <v>345</v>
      </c>
      <c r="AB24" s="9">
        <v>374.9</v>
      </c>
    </row>
    <row r="25" spans="1:30" ht="14" customHeight="1" x14ac:dyDescent="0.4">
      <c r="A25" s="5" t="s">
        <v>150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30" ht="14" customHeight="1" x14ac:dyDescent="0.4">
      <c r="A26" s="7" t="s">
        <v>2</v>
      </c>
      <c r="B26" s="8" t="s">
        <v>60</v>
      </c>
      <c r="C26" s="8" t="s">
        <v>151</v>
      </c>
      <c r="D26" s="8" t="s">
        <v>68</v>
      </c>
      <c r="E26" s="8" t="s">
        <v>152</v>
      </c>
      <c r="F26" s="8" t="s">
        <v>152</v>
      </c>
      <c r="G26" s="8" t="s">
        <v>100</v>
      </c>
      <c r="H26" s="8" t="s">
        <v>138</v>
      </c>
      <c r="I26" s="8" t="s">
        <v>153</v>
      </c>
      <c r="J26" s="8" t="s">
        <v>154</v>
      </c>
      <c r="K26" s="8" t="s">
        <v>155</v>
      </c>
      <c r="L26" s="8" t="s">
        <v>107</v>
      </c>
      <c r="M26" s="8" t="s">
        <v>156</v>
      </c>
      <c r="N26" s="8" t="s">
        <v>157</v>
      </c>
      <c r="O26" s="8" t="s">
        <v>144</v>
      </c>
      <c r="P26" s="8" t="s">
        <v>158</v>
      </c>
      <c r="Q26" s="8" t="s">
        <v>159</v>
      </c>
      <c r="R26" s="8" t="s">
        <v>160</v>
      </c>
      <c r="S26" s="8" t="s">
        <v>155</v>
      </c>
      <c r="T26" s="8" t="s">
        <v>147</v>
      </c>
      <c r="U26" s="8" t="s">
        <v>149</v>
      </c>
      <c r="V26" s="8" t="s">
        <v>161</v>
      </c>
      <c r="W26" s="8" t="s">
        <v>154</v>
      </c>
      <c r="X26" s="8" t="s">
        <v>154</v>
      </c>
      <c r="Y26" s="8" t="s">
        <v>103</v>
      </c>
      <c r="Z26" s="8" t="s">
        <v>147</v>
      </c>
      <c r="AA26" s="8" t="s">
        <v>162</v>
      </c>
      <c r="AB26" s="8" t="s">
        <v>163</v>
      </c>
    </row>
    <row r="27" spans="1:30" ht="14" customHeight="1" x14ac:dyDescent="0.4">
      <c r="A27" s="7" t="s">
        <v>25</v>
      </c>
      <c r="B27" s="9">
        <v>689</v>
      </c>
      <c r="C27" s="9">
        <v>307.5</v>
      </c>
      <c r="D27" s="9">
        <v>756.7</v>
      </c>
      <c r="E27" s="9">
        <v>818.7</v>
      </c>
      <c r="F27" s="9">
        <v>787.2</v>
      </c>
      <c r="G27" s="9">
        <v>832.9</v>
      </c>
      <c r="H27" s="9">
        <v>834.3</v>
      </c>
      <c r="I27" s="9">
        <v>835.8</v>
      </c>
      <c r="J27" s="9">
        <v>938.2</v>
      </c>
      <c r="K27" s="9">
        <v>1112.4000000000001</v>
      </c>
      <c r="L27" s="9">
        <v>1217.0999999999999</v>
      </c>
      <c r="M27" s="9">
        <v>1224.3</v>
      </c>
      <c r="N27" s="9">
        <v>1220.3</v>
      </c>
      <c r="O27" s="9">
        <v>1301</v>
      </c>
      <c r="P27" s="9">
        <v>1276.2</v>
      </c>
      <c r="Q27" s="9">
        <v>1294.9000000000001</v>
      </c>
      <c r="R27" s="9">
        <v>1363.9</v>
      </c>
      <c r="S27" s="9">
        <v>1326.7</v>
      </c>
      <c r="T27" s="9">
        <v>1312</v>
      </c>
      <c r="U27" s="9">
        <v>1225.5</v>
      </c>
      <c r="V27" s="9">
        <v>1345</v>
      </c>
      <c r="W27" s="9">
        <v>1324.5</v>
      </c>
      <c r="X27" s="9">
        <v>1428</v>
      </c>
      <c r="Y27" s="9">
        <v>1467</v>
      </c>
      <c r="Z27" s="9">
        <v>1470</v>
      </c>
      <c r="AA27" s="9">
        <v>1454</v>
      </c>
      <c r="AB27" s="9">
        <v>1465.6</v>
      </c>
    </row>
    <row r="28" spans="1:30" ht="14" customHeight="1" x14ac:dyDescent="0.4">
      <c r="A28" s="5" t="s">
        <v>164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30" ht="14" customHeight="1" x14ac:dyDescent="0.4">
      <c r="A29" s="7" t="s">
        <v>2</v>
      </c>
      <c r="B29" s="8" t="s">
        <v>165</v>
      </c>
      <c r="C29" s="8" t="s">
        <v>61</v>
      </c>
      <c r="D29" s="8" t="s">
        <v>65</v>
      </c>
      <c r="E29" s="8" t="s">
        <v>166</v>
      </c>
      <c r="F29" s="8" t="s">
        <v>147</v>
      </c>
      <c r="G29" s="8" t="s">
        <v>101</v>
      </c>
      <c r="H29" s="8" t="s">
        <v>167</v>
      </c>
      <c r="I29" s="8" t="s">
        <v>142</v>
      </c>
      <c r="J29" s="8" t="s">
        <v>109</v>
      </c>
      <c r="K29" s="8" t="s">
        <v>168</v>
      </c>
      <c r="L29" s="8" t="s">
        <v>169</v>
      </c>
      <c r="M29" s="8" t="s">
        <v>104</v>
      </c>
      <c r="N29" s="8" t="s">
        <v>149</v>
      </c>
      <c r="O29" s="8" t="s">
        <v>144</v>
      </c>
      <c r="P29" s="8" t="s">
        <v>170</v>
      </c>
      <c r="Q29" s="8" t="s">
        <v>142</v>
      </c>
      <c r="R29" s="8" t="s">
        <v>104</v>
      </c>
      <c r="S29" s="8" t="s">
        <v>163</v>
      </c>
      <c r="T29" s="8" t="s">
        <v>166</v>
      </c>
      <c r="U29" s="8" t="s">
        <v>147</v>
      </c>
      <c r="V29" s="8" t="s">
        <v>171</v>
      </c>
      <c r="W29" s="8" t="s">
        <v>172</v>
      </c>
      <c r="X29" s="8" t="s">
        <v>173</v>
      </c>
      <c r="Y29" s="8" t="s">
        <v>161</v>
      </c>
      <c r="Z29" s="8" t="s">
        <v>174</v>
      </c>
      <c r="AA29" s="8" t="s">
        <v>148</v>
      </c>
      <c r="AB29" s="8" t="s">
        <v>175</v>
      </c>
    </row>
    <row r="30" spans="1:30" ht="14" customHeight="1" x14ac:dyDescent="0.4">
      <c r="A30" s="7" t="s">
        <v>25</v>
      </c>
      <c r="B30" s="9">
        <v>404.5</v>
      </c>
      <c r="C30" s="9">
        <v>464</v>
      </c>
      <c r="D30" s="9">
        <v>454.2</v>
      </c>
      <c r="E30" s="9">
        <v>451</v>
      </c>
      <c r="F30" s="9">
        <v>468.9</v>
      </c>
      <c r="G30" s="9">
        <v>476.6</v>
      </c>
      <c r="H30" s="9">
        <v>502.6</v>
      </c>
      <c r="I30" s="9">
        <v>551.29999999999995</v>
      </c>
      <c r="J30" s="9">
        <v>580.6</v>
      </c>
      <c r="K30" s="9">
        <v>618</v>
      </c>
      <c r="L30" s="9">
        <v>585.29999999999995</v>
      </c>
      <c r="M30" s="9">
        <v>541.29999999999995</v>
      </c>
      <c r="N30" s="9">
        <v>532.79999999999995</v>
      </c>
      <c r="O30" s="9">
        <v>557.4</v>
      </c>
      <c r="P30" s="9">
        <v>602.79999999999995</v>
      </c>
      <c r="Q30" s="9">
        <v>597</v>
      </c>
      <c r="R30" s="9">
        <v>565.5</v>
      </c>
      <c r="S30" s="9">
        <v>541.5</v>
      </c>
      <c r="T30" s="9">
        <v>472.5</v>
      </c>
      <c r="U30" s="9">
        <v>478</v>
      </c>
      <c r="V30" s="9">
        <v>504</v>
      </c>
      <c r="W30" s="9">
        <v>498</v>
      </c>
      <c r="X30" s="9">
        <v>516</v>
      </c>
      <c r="Y30" s="9">
        <v>491</v>
      </c>
      <c r="Z30" s="9">
        <v>475</v>
      </c>
      <c r="AA30" s="9">
        <v>541</v>
      </c>
      <c r="AB30" s="9">
        <v>459.8</v>
      </c>
    </row>
    <row r="31" spans="1:30" ht="16.05" customHeight="1" x14ac:dyDescent="0.4">
      <c r="A31" s="10" t="s">
        <v>176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30" ht="14" customHeight="1" x14ac:dyDescent="0.4">
      <c r="A32" s="7" t="s">
        <v>2</v>
      </c>
      <c r="B32" s="11" t="s">
        <v>177</v>
      </c>
      <c r="C32" s="8" t="s">
        <v>178</v>
      </c>
      <c r="D32" s="8" t="s">
        <v>103</v>
      </c>
      <c r="E32" s="8" t="s">
        <v>108</v>
      </c>
      <c r="F32" s="8" t="s">
        <v>149</v>
      </c>
      <c r="G32" s="8" t="s">
        <v>179</v>
      </c>
      <c r="H32" s="8" t="s">
        <v>180</v>
      </c>
      <c r="I32" s="8" t="s">
        <v>147</v>
      </c>
      <c r="J32" s="8" t="s">
        <v>173</v>
      </c>
      <c r="K32" s="8" t="s">
        <v>145</v>
      </c>
      <c r="L32" s="8" t="s">
        <v>181</v>
      </c>
      <c r="M32" s="8" t="s">
        <v>154</v>
      </c>
      <c r="N32" s="8" t="s">
        <v>105</v>
      </c>
      <c r="O32" s="8" t="s">
        <v>70</v>
      </c>
      <c r="P32" s="8" t="s">
        <v>139</v>
      </c>
      <c r="Q32" s="8" t="s">
        <v>166</v>
      </c>
      <c r="R32" s="8" t="s">
        <v>166</v>
      </c>
      <c r="S32" s="8" t="s">
        <v>179</v>
      </c>
      <c r="T32" s="8" t="s">
        <v>166</v>
      </c>
      <c r="U32" s="8" t="s">
        <v>149</v>
      </c>
      <c r="V32" s="8" t="s">
        <v>144</v>
      </c>
      <c r="W32" s="8" t="s">
        <v>110</v>
      </c>
      <c r="X32" s="8" t="s">
        <v>162</v>
      </c>
      <c r="Y32" s="8" t="s">
        <v>158</v>
      </c>
      <c r="Z32" s="8" t="s">
        <v>160</v>
      </c>
      <c r="AA32" s="8" t="s">
        <v>173</v>
      </c>
      <c r="AB32" s="8" t="s">
        <v>160</v>
      </c>
    </row>
    <row r="33" spans="1:28" ht="14" customHeight="1" x14ac:dyDescent="0.4">
      <c r="A33" s="7" t="s">
        <v>25</v>
      </c>
      <c r="B33" s="12" t="s">
        <v>177</v>
      </c>
      <c r="C33" s="13">
        <v>1778</v>
      </c>
      <c r="D33" s="13">
        <v>2863</v>
      </c>
      <c r="E33" s="13">
        <v>2832</v>
      </c>
      <c r="F33" s="13">
        <v>2474</v>
      </c>
      <c r="G33" s="13">
        <v>2386</v>
      </c>
      <c r="H33" s="13">
        <v>3252</v>
      </c>
      <c r="I33" s="13">
        <v>3689</v>
      </c>
      <c r="J33" s="13">
        <v>4575</v>
      </c>
      <c r="K33" s="13">
        <v>5164</v>
      </c>
      <c r="L33" s="13">
        <v>5075</v>
      </c>
      <c r="M33" s="13">
        <v>5268</v>
      </c>
      <c r="N33" s="13">
        <v>5120</v>
      </c>
      <c r="O33" s="13">
        <v>4889</v>
      </c>
      <c r="P33" s="13">
        <v>4835</v>
      </c>
      <c r="Q33" s="13">
        <v>5736</v>
      </c>
      <c r="R33" s="13">
        <v>5925</v>
      </c>
      <c r="S33" s="13">
        <v>6084</v>
      </c>
      <c r="T33" s="13">
        <v>6033</v>
      </c>
      <c r="U33" s="13">
        <v>5731</v>
      </c>
      <c r="V33" s="13">
        <v>7004</v>
      </c>
      <c r="W33" s="13">
        <v>7753</v>
      </c>
      <c r="X33" s="13">
        <v>7538</v>
      </c>
      <c r="Y33" s="13">
        <v>7894</v>
      </c>
      <c r="Z33" s="13">
        <v>8198</v>
      </c>
      <c r="AA33" s="13">
        <v>8342</v>
      </c>
      <c r="AB33" s="13">
        <v>8590</v>
      </c>
    </row>
    <row r="34" spans="1:28" ht="16.05" customHeight="1" x14ac:dyDescent="0.4">
      <c r="A34" s="3" t="s">
        <v>182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4" customHeight="1" x14ac:dyDescent="0.4">
      <c r="A35" s="7" t="s">
        <v>2</v>
      </c>
      <c r="B35" s="11" t="s">
        <v>177</v>
      </c>
      <c r="C35" s="11" t="s">
        <v>177</v>
      </c>
      <c r="D35" s="11" t="s">
        <v>177</v>
      </c>
      <c r="E35" s="11" t="s">
        <v>177</v>
      </c>
      <c r="F35" s="11" t="s">
        <v>177</v>
      </c>
      <c r="G35" s="11" t="s">
        <v>177</v>
      </c>
      <c r="H35" s="11" t="s">
        <v>177</v>
      </c>
      <c r="I35" s="11" t="s">
        <v>177</v>
      </c>
      <c r="J35" s="11" t="s">
        <v>177</v>
      </c>
      <c r="K35" s="11" t="s">
        <v>177</v>
      </c>
      <c r="L35" s="11" t="s">
        <v>177</v>
      </c>
      <c r="M35" s="11" t="s">
        <v>177</v>
      </c>
      <c r="N35" s="11" t="s">
        <v>177</v>
      </c>
      <c r="O35" s="11" t="s">
        <v>177</v>
      </c>
      <c r="P35" s="11" t="s">
        <v>177</v>
      </c>
      <c r="Q35" s="8" t="s">
        <v>67</v>
      </c>
      <c r="R35" s="8" t="s">
        <v>183</v>
      </c>
      <c r="S35" s="8" t="s">
        <v>101</v>
      </c>
      <c r="T35" s="8" t="s">
        <v>172</v>
      </c>
      <c r="U35" s="8" t="s">
        <v>145</v>
      </c>
      <c r="V35" s="8" t="s">
        <v>147</v>
      </c>
      <c r="W35" s="8" t="s">
        <v>169</v>
      </c>
      <c r="X35" s="8" t="s">
        <v>159</v>
      </c>
      <c r="Y35" s="8" t="s">
        <v>156</v>
      </c>
      <c r="Z35" s="8" t="s">
        <v>184</v>
      </c>
      <c r="AA35" s="8" t="s">
        <v>156</v>
      </c>
      <c r="AB35" s="8" t="s">
        <v>169</v>
      </c>
    </row>
    <row r="36" spans="1:28" ht="14" customHeight="1" x14ac:dyDescent="0.4">
      <c r="A36" s="7" t="s">
        <v>25</v>
      </c>
      <c r="B36" s="12" t="s">
        <v>177</v>
      </c>
      <c r="C36" s="12" t="s">
        <v>177</v>
      </c>
      <c r="D36" s="12" t="s">
        <v>177</v>
      </c>
      <c r="E36" s="12" t="s">
        <v>177</v>
      </c>
      <c r="F36" s="12" t="s">
        <v>177</v>
      </c>
      <c r="G36" s="12" t="s">
        <v>177</v>
      </c>
      <c r="H36" s="12" t="s">
        <v>177</v>
      </c>
      <c r="I36" s="12" t="s">
        <v>177</v>
      </c>
      <c r="J36" s="12" t="s">
        <v>177</v>
      </c>
      <c r="K36" s="12" t="s">
        <v>177</v>
      </c>
      <c r="L36" s="12" t="s">
        <v>177</v>
      </c>
      <c r="M36" s="12" t="s">
        <v>177</v>
      </c>
      <c r="N36" s="12" t="s">
        <v>177</v>
      </c>
      <c r="O36" s="12" t="s">
        <v>177</v>
      </c>
      <c r="P36" s="12" t="s">
        <v>177</v>
      </c>
      <c r="Q36" s="13">
        <v>5807</v>
      </c>
      <c r="R36" s="13">
        <v>7143</v>
      </c>
      <c r="S36" s="13">
        <v>8208</v>
      </c>
      <c r="T36" s="13">
        <v>9198</v>
      </c>
      <c r="U36" s="13">
        <v>5762</v>
      </c>
      <c r="V36" s="13">
        <v>6682</v>
      </c>
      <c r="W36" s="13">
        <v>6842</v>
      </c>
      <c r="X36" s="13">
        <v>7148</v>
      </c>
      <c r="Y36" s="13">
        <v>7424</v>
      </c>
      <c r="Z36" s="13">
        <v>8413</v>
      </c>
      <c r="AA36" s="13">
        <v>8347</v>
      </c>
      <c r="AB36" s="13">
        <v>7434</v>
      </c>
    </row>
  </sheetData>
  <pageMargins left="0.1" right="0.1" top="0.2" bottom="0.2" header="0" footer="0"/>
  <pageSetup orientation="portrait" horizontalDpi="300" verticalDpi="300"/>
  <headerFooter>
    <oddHeader>Table 1. The Pipeline for Departments with Doctoral Programs: Percent and Number of Doctoral Students and Faculty who are Women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CF9D-9E91-41B8-99A3-54478429F192}">
  <dimension ref="A1:AB26"/>
  <sheetViews>
    <sheetView tabSelected="1" zoomScale="115" zoomScaleNormal="115" workbookViewId="0">
      <selection activeCell="X31" sqref="X31"/>
    </sheetView>
  </sheetViews>
  <sheetFormatPr defaultRowHeight="13.15" x14ac:dyDescent="0.4"/>
  <sheetData>
    <row r="1" spans="1:28" x14ac:dyDescent="0.4">
      <c r="B1">
        <v>1994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  <c r="AB1">
        <v>2020</v>
      </c>
    </row>
    <row r="2" spans="1:28" x14ac:dyDescent="0.4">
      <c r="A2" t="s">
        <v>185</v>
      </c>
    </row>
    <row r="3" spans="1:28" x14ac:dyDescent="0.4">
      <c r="A3" t="s">
        <v>1</v>
      </c>
      <c r="B3" cm="1">
        <f t="array" ref="B3">INDEX('Table 1'!$A$1:$AB$36,MATCH(cleaned!$A3,'Table 1'!$A$1:$A$36,0)+2, MATCH(B$1, 'Table 1'!$A$1:$AB$1, 0))</f>
        <v>80</v>
      </c>
      <c r="C3" cm="1">
        <f t="array" ref="C3">INDEX('Table 1'!$A$1:$AB$36,MATCH(cleaned!$A3,'Table 1'!$A$1:$A$36,0)+2, MATCH(C$1, 'Table 1'!$A$1:$AB$1, 0))</f>
        <v>91.5</v>
      </c>
      <c r="D3" cm="1">
        <f t="array" ref="D3">INDEX('Table 1'!$A$1:$AB$36,MATCH(cleaned!$A3,'Table 1'!$A$1:$A$36,0)+2, MATCH(D$1, 'Table 1'!$A$1:$AB$1, 0))</f>
        <v>101</v>
      </c>
      <c r="E3" cm="1">
        <f t="array" ref="E3">INDEX('Table 1'!$A$1:$AB$36,MATCH(cleaned!$A3,'Table 1'!$A$1:$A$36,0)+2, MATCH(E$1, 'Table 1'!$A$1:$AB$1, 0))</f>
        <v>102.4</v>
      </c>
      <c r="F3" cm="1">
        <f t="array" ref="F3">INDEX('Table 1'!$A$1:$AB$36,MATCH(cleaned!$A3,'Table 1'!$A$1:$A$36,0)+2, MATCH(F$1, 'Table 1'!$A$1:$AB$1, 0))</f>
        <v>82.2</v>
      </c>
      <c r="G3" cm="1">
        <f t="array" ref="G3">INDEX('Table 1'!$A$1:$AB$36,MATCH(cleaned!$A3,'Table 1'!$A$1:$A$36,0)+2, MATCH(G$1, 'Table 1'!$A$1:$AB$1, 0))</f>
        <v>85.1</v>
      </c>
      <c r="H3" cm="1">
        <f t="array" ref="H3">INDEX('Table 1'!$A$1:$AB$36,MATCH(cleaned!$A3,'Table 1'!$A$1:$A$36,0)+2, MATCH(H$1, 'Table 1'!$A$1:$AB$1, 0))</f>
        <v>94.2</v>
      </c>
      <c r="I3" cm="1">
        <f t="array" ref="I3">INDEX('Table 1'!$A$1:$AB$36,MATCH(cleaned!$A3,'Table 1'!$A$1:$A$36,0)+2, MATCH(I$1, 'Table 1'!$A$1:$AB$1, 0))</f>
        <v>103.2</v>
      </c>
      <c r="J3" cm="1">
        <f t="array" ref="J3">INDEX('Table 1'!$A$1:$AB$36,MATCH(cleaned!$A3,'Table 1'!$A$1:$A$36,0)+2, MATCH(J$1, 'Table 1'!$A$1:$AB$1, 0))</f>
        <v>109.6</v>
      </c>
      <c r="K3" cm="1">
        <f t="array" ref="K3">INDEX('Table 1'!$A$1:$AB$36,MATCH(cleaned!$A3,'Table 1'!$A$1:$A$36,0)+2, MATCH(K$1, 'Table 1'!$A$1:$AB$1, 0))</f>
        <v>108.6</v>
      </c>
      <c r="L3" cm="1">
        <f t="array" ref="L3">INDEX('Table 1'!$A$1:$AB$36,MATCH(cleaned!$A3,'Table 1'!$A$1:$A$36,0)+2, MATCH(L$1, 'Table 1'!$A$1:$AB$1, 0))</f>
        <v>120.3</v>
      </c>
      <c r="M3" cm="1">
        <f t="array" ref="M3">INDEX('Table 1'!$A$1:$AB$36,MATCH(cleaned!$A3,'Table 1'!$A$1:$A$36,0)+2, MATCH(M$1, 'Table 1'!$A$1:$AB$1, 0))</f>
        <v>124.6</v>
      </c>
      <c r="N3" cm="1">
        <f t="array" ref="N3">INDEX('Table 1'!$A$1:$AB$36,MATCH(cleaned!$A3,'Table 1'!$A$1:$A$36,0)+2, MATCH(N$1, 'Table 1'!$A$1:$AB$1, 0))</f>
        <v>126.5</v>
      </c>
      <c r="O3" cm="1">
        <f t="array" ref="O3">INDEX('Table 1'!$A$1:$AB$36,MATCH(cleaned!$A3,'Table 1'!$A$1:$A$36,0)+2, MATCH(O$1, 'Table 1'!$A$1:$AB$1, 0))</f>
        <v>133.4</v>
      </c>
      <c r="P3" cm="1">
        <f t="array" ref="P3">INDEX('Table 1'!$A$1:$AB$36,MATCH(cleaned!$A3,'Table 1'!$A$1:$A$36,0)+2, MATCH(P$1, 'Table 1'!$A$1:$AB$1, 0))</f>
        <v>142.69999999999999</v>
      </c>
      <c r="Q3" cm="1">
        <f t="array" ref="Q3">INDEX('Table 1'!$A$1:$AB$36,MATCH(cleaned!$A3,'Table 1'!$A$1:$A$36,0)+2, MATCH(Q$1, 'Table 1'!$A$1:$AB$1, 0))</f>
        <v>148.9</v>
      </c>
      <c r="R3" cm="1">
        <f t="array" ref="R3">INDEX('Table 1'!$A$1:$AB$36,MATCH(cleaned!$A3,'Table 1'!$A$1:$A$36,0)+2, MATCH(R$1, 'Table 1'!$A$1:$AB$1, 0))</f>
        <v>173.6</v>
      </c>
      <c r="S3" cm="1">
        <f t="array" ref="S3">INDEX('Table 1'!$A$1:$AB$36,MATCH(cleaned!$A3,'Table 1'!$A$1:$A$36,0)+2, MATCH(S$1, 'Table 1'!$A$1:$AB$1, 0))</f>
        <v>177.2</v>
      </c>
      <c r="T3" cm="1">
        <f t="array" ref="T3">INDEX('Table 1'!$A$1:$AB$36,MATCH(cleaned!$A3,'Table 1'!$A$1:$A$36,0)+2, MATCH(T$1, 'Table 1'!$A$1:$AB$1, 0))</f>
        <v>193.8</v>
      </c>
      <c r="U3" cm="1">
        <f t="array" ref="U3">INDEX('Table 1'!$A$1:$AB$36,MATCH(cleaned!$A3,'Table 1'!$A$1:$A$36,0)+2, MATCH(U$1, 'Table 1'!$A$1:$AB$1, 0))</f>
        <v>168.2</v>
      </c>
      <c r="V3" cm="1">
        <f t="array" ref="V3">INDEX('Table 1'!$A$1:$AB$36,MATCH(cleaned!$A3,'Table 1'!$A$1:$A$36,0)+2, MATCH(V$1, 'Table 1'!$A$1:$AB$1, 0))</f>
        <v>182.5</v>
      </c>
      <c r="W3" cm="1">
        <f t="array" ref="W3">INDEX('Table 1'!$A$1:$AB$36,MATCH(cleaned!$A3,'Table 1'!$A$1:$A$36,0)+2, MATCH(W$1, 'Table 1'!$A$1:$AB$1, 0))</f>
        <v>190.2</v>
      </c>
      <c r="X3" cm="1">
        <f t="array" ref="X3">INDEX('Table 1'!$A$1:$AB$36,MATCH(cleaned!$A3,'Table 1'!$A$1:$A$36,0)+2, MATCH(X$1, 'Table 1'!$A$1:$AB$1, 0))</f>
        <v>202</v>
      </c>
      <c r="Y3" cm="1">
        <f t="array" ref="Y3">INDEX('Table 1'!$A$1:$AB$36,MATCH(cleaned!$A3,'Table 1'!$A$1:$A$36,0)+2, MATCH(Y$1, 'Table 1'!$A$1:$AB$1, 0))</f>
        <v>191</v>
      </c>
      <c r="Z3" cm="1">
        <f t="array" ref="Z3">INDEX('Table 1'!$A$1:$AB$36,MATCH(cleaned!$A3,'Table 1'!$A$1:$A$36,0)+2, MATCH(Z$1, 'Table 1'!$A$1:$AB$1, 0))</f>
        <v>219</v>
      </c>
      <c r="AA3" cm="1">
        <f t="array" ref="AA3">INDEX('Table 1'!$A$1:$AB$36,MATCH(cleaned!$A3,'Table 1'!$A$1:$A$36,0)+2, MATCH(AA$1, 'Table 1'!$A$1:$AB$1, 0))</f>
        <v>227</v>
      </c>
      <c r="AB3" cm="1">
        <f t="array" ref="AB3">INDEX('Table 1'!$A$1:$AB$36,MATCH(cleaned!$A3,'Table 1'!$A$1:$A$36,0)+2, MATCH(AB$1, 'Table 1'!$A$1:$AB$1, 0))</f>
        <v>234.4</v>
      </c>
    </row>
    <row r="4" spans="1:28" x14ac:dyDescent="0.4">
      <c r="A4" t="s">
        <v>26</v>
      </c>
      <c r="B4" cm="1">
        <f t="array" ref="B4">INDEX('Table 1'!$A$1:$AB$36,MATCH(cleaned!$A4,'Table 1'!$A$1:$A$36,0)+2, MATCH(B$1, 'Table 1'!$A$1:$AB$1, 0))</f>
        <v>61</v>
      </c>
      <c r="C4" cm="1">
        <f t="array" ref="C4">INDEX('Table 1'!$A$1:$AB$36,MATCH(cleaned!$A4,'Table 1'!$A$1:$A$36,0)+2, MATCH(C$1, 'Table 1'!$A$1:$AB$1, 0))</f>
        <v>81.5</v>
      </c>
      <c r="D4" cm="1">
        <f t="array" ref="D4">INDEX('Table 1'!$A$1:$AB$36,MATCH(cleaned!$A4,'Table 1'!$A$1:$A$36,0)+2, MATCH(D$1, 'Table 1'!$A$1:$AB$1, 0))</f>
        <v>76</v>
      </c>
      <c r="E4" cm="1">
        <f t="array" ref="E4">INDEX('Table 1'!$A$1:$AB$36,MATCH(cleaned!$A4,'Table 1'!$A$1:$A$36,0)+2, MATCH(E$1, 'Table 1'!$A$1:$AB$1, 0))</f>
        <v>79.400000000000006</v>
      </c>
      <c r="F4" cm="1">
        <f t="array" ref="F4">INDEX('Table 1'!$A$1:$AB$36,MATCH(cleaned!$A4,'Table 1'!$A$1:$A$36,0)+2, MATCH(F$1, 'Table 1'!$A$1:$AB$1, 0))</f>
        <v>82.9</v>
      </c>
      <c r="G4" cm="1">
        <f t="array" ref="G4">INDEX('Table 1'!$A$1:$AB$36,MATCH(cleaned!$A4,'Table 1'!$A$1:$A$36,0)+2, MATCH(G$1, 'Table 1'!$A$1:$AB$1, 0))</f>
        <v>83</v>
      </c>
      <c r="H4" cm="1">
        <f t="array" ref="H4">INDEX('Table 1'!$A$1:$AB$36,MATCH(cleaned!$A4,'Table 1'!$A$1:$A$36,0)+2, MATCH(H$1, 'Table 1'!$A$1:$AB$1, 0))</f>
        <v>84.3</v>
      </c>
      <c r="I4" cm="1">
        <f t="array" ref="I4">INDEX('Table 1'!$A$1:$AB$36,MATCH(cleaned!$A4,'Table 1'!$A$1:$A$36,0)+2, MATCH(I$1, 'Table 1'!$A$1:$AB$1, 0))</f>
        <v>85.6</v>
      </c>
      <c r="J4" cm="1">
        <f t="array" ref="J4">INDEX('Table 1'!$A$1:$AB$36,MATCH(cleaned!$A4,'Table 1'!$A$1:$A$36,0)+2, MATCH(J$1, 'Table 1'!$A$1:$AB$1, 0))</f>
        <v>91.5</v>
      </c>
      <c r="K4" cm="1">
        <f t="array" ref="K4">INDEX('Table 1'!$A$1:$AB$36,MATCH(cleaned!$A4,'Table 1'!$A$1:$A$36,0)+2, MATCH(K$1, 'Table 1'!$A$1:$AB$1, 0))</f>
        <v>106.3</v>
      </c>
      <c r="L4" cm="1">
        <f t="array" ref="L4">INDEX('Table 1'!$A$1:$AB$36,MATCH(cleaned!$A4,'Table 1'!$A$1:$A$36,0)+2, MATCH(L$1, 'Table 1'!$A$1:$AB$1, 0))</f>
        <v>111.3</v>
      </c>
      <c r="M4" cm="1">
        <f t="array" ref="M4">INDEX('Table 1'!$A$1:$AB$36,MATCH(cleaned!$A4,'Table 1'!$A$1:$A$36,0)+2, MATCH(M$1, 'Table 1'!$A$1:$AB$1, 0))</f>
        <v>114.8</v>
      </c>
      <c r="N4" cm="1">
        <f t="array" ref="N4">INDEX('Table 1'!$A$1:$AB$36,MATCH(cleaned!$A4,'Table 1'!$A$1:$A$36,0)+2, MATCH(N$1, 'Table 1'!$A$1:$AB$1, 0))</f>
        <v>112</v>
      </c>
      <c r="O4" cm="1">
        <f t="array" ref="O4">INDEX('Table 1'!$A$1:$AB$36,MATCH(cleaned!$A4,'Table 1'!$A$1:$A$36,0)+2, MATCH(O$1, 'Table 1'!$A$1:$AB$1, 0))</f>
        <v>120.6</v>
      </c>
      <c r="P4" cm="1">
        <f t="array" ref="P4">INDEX('Table 1'!$A$1:$AB$36,MATCH(cleaned!$A4,'Table 1'!$A$1:$A$36,0)+2, MATCH(P$1, 'Table 1'!$A$1:$AB$1, 0))</f>
        <v>133.69999999999999</v>
      </c>
      <c r="Q4" cm="1">
        <f t="array" ref="Q4">INDEX('Table 1'!$A$1:$AB$36,MATCH(cleaned!$A4,'Table 1'!$A$1:$A$36,0)+2, MATCH(Q$1, 'Table 1'!$A$1:$AB$1, 0))</f>
        <v>129.1</v>
      </c>
      <c r="R4" cm="1">
        <f t="array" ref="R4">INDEX('Table 1'!$A$1:$AB$36,MATCH(cleaned!$A4,'Table 1'!$A$1:$A$36,0)+2, MATCH(R$1, 'Table 1'!$A$1:$AB$1, 0))</f>
        <v>137.19999999999999</v>
      </c>
      <c r="S4" cm="1">
        <f t="array" ref="S4">INDEX('Table 1'!$A$1:$AB$36,MATCH(cleaned!$A4,'Table 1'!$A$1:$A$36,0)+2, MATCH(S$1, 'Table 1'!$A$1:$AB$1, 0))</f>
        <v>139.80000000000001</v>
      </c>
      <c r="T4" cm="1">
        <f t="array" ref="T4">INDEX('Table 1'!$A$1:$AB$36,MATCH(cleaned!$A4,'Table 1'!$A$1:$A$36,0)+2, MATCH(T$1, 'Table 1'!$A$1:$AB$1, 0))</f>
        <v>131.9</v>
      </c>
      <c r="U4" cm="1">
        <f t="array" ref="U4">INDEX('Table 1'!$A$1:$AB$36,MATCH(cleaned!$A4,'Table 1'!$A$1:$A$36,0)+2, MATCH(U$1, 'Table 1'!$A$1:$AB$1, 0))</f>
        <v>136.80000000000001</v>
      </c>
      <c r="V4" cm="1">
        <f t="array" ref="V4">INDEX('Table 1'!$A$1:$AB$36,MATCH(cleaned!$A4,'Table 1'!$A$1:$A$36,0)+2, MATCH(V$1, 'Table 1'!$A$1:$AB$1, 0))</f>
        <v>149.9</v>
      </c>
      <c r="W4" cm="1">
        <f t="array" ref="W4">INDEX('Table 1'!$A$1:$AB$36,MATCH(cleaned!$A4,'Table 1'!$A$1:$A$36,0)+2, MATCH(W$1, 'Table 1'!$A$1:$AB$1, 0))</f>
        <v>155.9</v>
      </c>
      <c r="X4" cm="1">
        <f t="array" ref="X4">INDEX('Table 1'!$A$1:$AB$36,MATCH(cleaned!$A4,'Table 1'!$A$1:$A$36,0)+2, MATCH(X$1, 'Table 1'!$A$1:$AB$1, 0))</f>
        <v>173.5</v>
      </c>
      <c r="Y4" cm="1">
        <f t="array" ref="Y4">INDEX('Table 1'!$A$1:$AB$36,MATCH(cleaned!$A4,'Table 1'!$A$1:$A$36,0)+2, MATCH(Y$1, 'Table 1'!$A$1:$AB$1, 0))</f>
        <v>157</v>
      </c>
      <c r="Z4" cm="1">
        <f t="array" ref="Z4">INDEX('Table 1'!$A$1:$AB$36,MATCH(cleaned!$A4,'Table 1'!$A$1:$A$36,0)+2, MATCH(Z$1, 'Table 1'!$A$1:$AB$1, 0))</f>
        <v>174</v>
      </c>
      <c r="AA4" cm="1">
        <f t="array" ref="AA4">INDEX('Table 1'!$A$1:$AB$36,MATCH(cleaned!$A4,'Table 1'!$A$1:$A$36,0)+2, MATCH(AA$1, 'Table 1'!$A$1:$AB$1, 0))</f>
        <v>184</v>
      </c>
      <c r="AB4" cm="1">
        <f t="array" ref="AB4">INDEX('Table 1'!$A$1:$AB$36,MATCH(cleaned!$A4,'Table 1'!$A$1:$A$36,0)+2, MATCH(AB$1, 'Table 1'!$A$1:$AB$1, 0))</f>
        <v>191.3</v>
      </c>
    </row>
    <row r="5" spans="1:28" x14ac:dyDescent="0.4">
      <c r="A5" t="s">
        <v>51</v>
      </c>
      <c r="B5" cm="1">
        <f t="array" ref="B5">INDEX('Table 1'!$A$1:$AB$36,MATCH(cleaned!$A5,'Table 1'!$A$1:$A$36,0)+2, MATCH(B$1, 'Table 1'!$A$1:$AB$1, 0))</f>
        <v>126.3</v>
      </c>
      <c r="C5" cm="1">
        <f t="array" ref="C5">INDEX('Table 1'!$A$1:$AB$36,MATCH(cleaned!$A5,'Table 1'!$A$1:$A$36,0)+2, MATCH(C$1, 'Table 1'!$A$1:$AB$1, 0))</f>
        <v>145</v>
      </c>
      <c r="D5" cm="1">
        <f t="array" ref="D5">INDEX('Table 1'!$A$1:$AB$36,MATCH(cleaned!$A5,'Table 1'!$A$1:$A$36,0)+2, MATCH(D$1, 'Table 1'!$A$1:$AB$1, 0))</f>
        <v>132.80000000000001</v>
      </c>
      <c r="E5" cm="1">
        <f t="array" ref="E5">INDEX('Table 1'!$A$1:$AB$36,MATCH(cleaned!$A5,'Table 1'!$A$1:$A$36,0)+2, MATCH(E$1, 'Table 1'!$A$1:$AB$1, 0))</f>
        <v>141.9</v>
      </c>
      <c r="F5" cm="1">
        <f t="array" ref="F5">INDEX('Table 1'!$A$1:$AB$36,MATCH(cleaned!$A5,'Table 1'!$A$1:$A$36,0)+2, MATCH(F$1, 'Table 1'!$A$1:$AB$1, 0))</f>
        <v>134.69999999999999</v>
      </c>
      <c r="G5" cm="1">
        <f t="array" ref="G5">INDEX('Table 1'!$A$1:$AB$36,MATCH(cleaned!$A5,'Table 1'!$A$1:$A$36,0)+2, MATCH(G$1, 'Table 1'!$A$1:$AB$1, 0))</f>
        <v>146.5</v>
      </c>
      <c r="H5" cm="1">
        <f t="array" ref="H5">INDEX('Table 1'!$A$1:$AB$36,MATCH(cleaned!$A5,'Table 1'!$A$1:$A$36,0)+2, MATCH(H$1, 'Table 1'!$A$1:$AB$1, 0))</f>
        <v>146.30000000000001</v>
      </c>
      <c r="I5" cm="1">
        <f t="array" ref="I5">INDEX('Table 1'!$A$1:$AB$36,MATCH(cleaned!$A5,'Table 1'!$A$1:$A$36,0)+2, MATCH(I$1, 'Table 1'!$A$1:$AB$1, 0))</f>
        <v>146.1</v>
      </c>
      <c r="J5" cm="1">
        <f t="array" ref="J5">INDEX('Table 1'!$A$1:$AB$36,MATCH(cleaned!$A5,'Table 1'!$A$1:$A$36,0)+2, MATCH(J$1, 'Table 1'!$A$1:$AB$1, 0))</f>
        <v>148</v>
      </c>
      <c r="K5" cm="1">
        <f t="array" ref="K5">INDEX('Table 1'!$A$1:$AB$36,MATCH(cleaned!$A5,'Table 1'!$A$1:$A$36,0)+2, MATCH(K$1, 'Table 1'!$A$1:$AB$1, 0))</f>
        <v>185.2</v>
      </c>
      <c r="L5" cm="1">
        <f t="array" ref="L5">INDEX('Table 1'!$A$1:$AB$36,MATCH(cleaned!$A5,'Table 1'!$A$1:$A$36,0)+2, MATCH(L$1, 'Table 1'!$A$1:$AB$1, 0))</f>
        <v>188.3</v>
      </c>
      <c r="M5" cm="1">
        <f t="array" ref="M5">INDEX('Table 1'!$A$1:$AB$36,MATCH(cleaned!$A5,'Table 1'!$A$1:$A$36,0)+2, MATCH(M$1, 'Table 1'!$A$1:$AB$1, 0))</f>
        <v>202.9</v>
      </c>
      <c r="N5" cm="1">
        <f t="array" ref="N5">INDEX('Table 1'!$A$1:$AB$36,MATCH(cleaned!$A5,'Table 1'!$A$1:$A$36,0)+2, MATCH(N$1, 'Table 1'!$A$1:$AB$1, 0))</f>
        <v>201.7</v>
      </c>
      <c r="O5" cm="1">
        <f t="array" ref="O5">INDEX('Table 1'!$A$1:$AB$36,MATCH(cleaned!$A5,'Table 1'!$A$1:$A$36,0)+2, MATCH(O$1, 'Table 1'!$A$1:$AB$1, 0))</f>
        <v>212.7</v>
      </c>
      <c r="P5" cm="1">
        <f t="array" ref="P5">INDEX('Table 1'!$A$1:$AB$36,MATCH(cleaned!$A5,'Table 1'!$A$1:$A$36,0)+2, MATCH(P$1, 'Table 1'!$A$1:$AB$1, 0))</f>
        <v>228.7</v>
      </c>
      <c r="Q5" cm="1">
        <f t="array" ref="Q5">INDEX('Table 1'!$A$1:$AB$36,MATCH(cleaned!$A5,'Table 1'!$A$1:$A$36,0)+2, MATCH(Q$1, 'Table 1'!$A$1:$AB$1, 0))</f>
        <v>215.3</v>
      </c>
      <c r="R5" cm="1">
        <f t="array" ref="R5">INDEX('Table 1'!$A$1:$AB$36,MATCH(cleaned!$A5,'Table 1'!$A$1:$A$36,0)+2, MATCH(R$1, 'Table 1'!$A$1:$AB$1, 0))</f>
        <v>228.8</v>
      </c>
      <c r="S5" cm="1">
        <f t="array" ref="S5">INDEX('Table 1'!$A$1:$AB$36,MATCH(cleaned!$A5,'Table 1'!$A$1:$A$36,0)+2, MATCH(S$1, 'Table 1'!$A$1:$AB$1, 0))</f>
        <v>229.7</v>
      </c>
      <c r="T5" cm="1">
        <f t="array" ref="T5">INDEX('Table 1'!$A$1:$AB$36,MATCH(cleaned!$A5,'Table 1'!$A$1:$A$36,0)+2, MATCH(T$1, 'Table 1'!$A$1:$AB$1, 0))</f>
        <v>213.6</v>
      </c>
      <c r="U5" cm="1">
        <f t="array" ref="U5">INDEX('Table 1'!$A$1:$AB$36,MATCH(cleaned!$A5,'Table 1'!$A$1:$A$36,0)+2, MATCH(U$1, 'Table 1'!$A$1:$AB$1, 0))</f>
        <v>211.2</v>
      </c>
      <c r="V5" cm="1">
        <f t="array" ref="V5">INDEX('Table 1'!$A$1:$AB$36,MATCH(cleaned!$A5,'Table 1'!$A$1:$A$36,0)+2, MATCH(V$1, 'Table 1'!$A$1:$AB$1, 0))</f>
        <v>226.5</v>
      </c>
      <c r="W5" cm="1">
        <f t="array" ref="W5">INDEX('Table 1'!$A$1:$AB$36,MATCH(cleaned!$A5,'Table 1'!$A$1:$A$36,0)+2, MATCH(W$1, 'Table 1'!$A$1:$AB$1, 0))</f>
        <v>231.7</v>
      </c>
      <c r="X5" cm="1">
        <f t="array" ref="X5">INDEX('Table 1'!$A$1:$AB$36,MATCH(cleaned!$A5,'Table 1'!$A$1:$A$36,0)+2, MATCH(X$1, 'Table 1'!$A$1:$AB$1, 0))</f>
        <v>232</v>
      </c>
      <c r="Y5" cm="1">
        <f t="array" ref="Y5">INDEX('Table 1'!$A$1:$AB$36,MATCH(cleaned!$A5,'Table 1'!$A$1:$A$36,0)+2, MATCH(Y$1, 'Table 1'!$A$1:$AB$1, 0))</f>
        <v>245.5</v>
      </c>
      <c r="Z5" cm="1">
        <f t="array" ref="Z5">INDEX('Table 1'!$A$1:$AB$36,MATCH(cleaned!$A5,'Table 1'!$A$1:$A$36,0)+2, MATCH(Z$1, 'Table 1'!$A$1:$AB$1, 0))</f>
        <v>236</v>
      </c>
      <c r="AA5" cm="1">
        <f t="array" ref="AA5">INDEX('Table 1'!$A$1:$AB$36,MATCH(cleaned!$A5,'Table 1'!$A$1:$A$36,0)+2, MATCH(AA$1, 'Table 1'!$A$1:$AB$1, 0))</f>
        <v>247</v>
      </c>
      <c r="AB5" cm="1">
        <f t="array" ref="AB5">INDEX('Table 1'!$A$1:$AB$36,MATCH(cleaned!$A5,'Table 1'!$A$1:$A$36,0)+2, MATCH(AB$1, 'Table 1'!$A$1:$AB$1, 0))</f>
        <v>249.4</v>
      </c>
    </row>
    <row r="6" spans="1:28" x14ac:dyDescent="0.4">
      <c r="A6" t="s">
        <v>72</v>
      </c>
      <c r="B6" cm="1">
        <f t="array" ref="B6">INDEX('Table 1'!$A$1:$AB$36,MATCH(cleaned!$A6,'Table 1'!$A$1:$A$36,0)+2, MATCH(B$1, 'Table 1'!$A$1:$AB$1, 0))</f>
        <v>267.3</v>
      </c>
      <c r="C6" cm="1">
        <f t="array" ref="C6">INDEX('Table 1'!$A$1:$AB$36,MATCH(cleaned!$A6,'Table 1'!$A$1:$A$36,0)+2, MATCH(C$1, 'Table 1'!$A$1:$AB$1, 0))</f>
        <v>318</v>
      </c>
      <c r="D6" cm="1">
        <f t="array" ref="D6">INDEX('Table 1'!$A$1:$AB$36,MATCH(cleaned!$A6,'Table 1'!$A$1:$A$36,0)+2, MATCH(D$1, 'Table 1'!$A$1:$AB$1, 0))</f>
        <v>309.8</v>
      </c>
      <c r="E6" cm="1">
        <f t="array" ref="E6">INDEX('Table 1'!$A$1:$AB$36,MATCH(cleaned!$A6,'Table 1'!$A$1:$A$36,0)+2, MATCH(E$1, 'Table 1'!$A$1:$AB$1, 0))</f>
        <v>323.7</v>
      </c>
      <c r="F6" cm="1">
        <f t="array" ref="F6">INDEX('Table 1'!$A$1:$AB$36,MATCH(cleaned!$A6,'Table 1'!$A$1:$A$36,0)+2, MATCH(F$1, 'Table 1'!$A$1:$AB$1, 0))</f>
        <v>299.8</v>
      </c>
      <c r="G6" cm="1">
        <f t="array" ref="G6">INDEX('Table 1'!$A$1:$AB$36,MATCH(cleaned!$A6,'Table 1'!$A$1:$A$36,0)+2, MATCH(G$1, 'Table 1'!$A$1:$AB$1, 0))</f>
        <v>314.60000000000002</v>
      </c>
      <c r="H6" cm="1">
        <f t="array" ref="H6">INDEX('Table 1'!$A$1:$AB$36,MATCH(cleaned!$A6,'Table 1'!$A$1:$A$36,0)+2, MATCH(H$1, 'Table 1'!$A$1:$AB$1, 0))</f>
        <v>324.8</v>
      </c>
      <c r="I6" cm="1">
        <f t="array" ref="I6">INDEX('Table 1'!$A$1:$AB$36,MATCH(cleaned!$A6,'Table 1'!$A$1:$A$36,0)+2, MATCH(I$1, 'Table 1'!$A$1:$AB$1, 0))</f>
        <v>334.9</v>
      </c>
      <c r="J6" cm="1">
        <f t="array" ref="J6">INDEX('Table 1'!$A$1:$AB$36,MATCH(cleaned!$A6,'Table 1'!$A$1:$A$36,0)+2, MATCH(J$1, 'Table 1'!$A$1:$AB$1, 0))</f>
        <v>349.1</v>
      </c>
      <c r="K6" cm="1">
        <f t="array" ref="K6">INDEX('Table 1'!$A$1:$AB$36,MATCH(cleaned!$A6,'Table 1'!$A$1:$A$36,0)+2, MATCH(K$1, 'Table 1'!$A$1:$AB$1, 0))</f>
        <v>400</v>
      </c>
      <c r="L6" cm="1">
        <f t="array" ref="L6">INDEX('Table 1'!$A$1:$AB$36,MATCH(cleaned!$A6,'Table 1'!$A$1:$A$36,0)+2, MATCH(L$1, 'Table 1'!$A$1:$AB$1, 0))</f>
        <v>419.9</v>
      </c>
      <c r="M6" cm="1">
        <f t="array" ref="M6">INDEX('Table 1'!$A$1:$AB$36,MATCH(cleaned!$A6,'Table 1'!$A$1:$A$36,0)+2, MATCH(M$1, 'Table 1'!$A$1:$AB$1, 0))</f>
        <v>442.4</v>
      </c>
      <c r="N6" cm="1">
        <f t="array" ref="N6">INDEX('Table 1'!$A$1:$AB$36,MATCH(cleaned!$A6,'Table 1'!$A$1:$A$36,0)+2, MATCH(N$1, 'Table 1'!$A$1:$AB$1, 0))</f>
        <v>440.2</v>
      </c>
      <c r="O6" cm="1">
        <f t="array" ref="O6">INDEX('Table 1'!$A$1:$AB$36,MATCH(cleaned!$A6,'Table 1'!$A$1:$A$36,0)+2, MATCH(O$1, 'Table 1'!$A$1:$AB$1, 0))</f>
        <v>466.8</v>
      </c>
      <c r="P6" cm="1">
        <f t="array" ref="P6">INDEX('Table 1'!$A$1:$AB$36,MATCH(cleaned!$A6,'Table 1'!$A$1:$A$36,0)+2, MATCH(P$1, 'Table 1'!$A$1:$AB$1, 0))</f>
        <v>505.1</v>
      </c>
      <c r="Q6" cm="1">
        <f t="array" ref="Q6">INDEX('Table 1'!$A$1:$AB$36,MATCH(cleaned!$A6,'Table 1'!$A$1:$A$36,0)+2, MATCH(Q$1, 'Table 1'!$A$1:$AB$1, 0))</f>
        <v>493.4</v>
      </c>
      <c r="R6" cm="1">
        <f t="array" ref="R6">INDEX('Table 1'!$A$1:$AB$36,MATCH(cleaned!$A6,'Table 1'!$A$1:$A$36,0)+2, MATCH(R$1, 'Table 1'!$A$1:$AB$1, 0))</f>
        <v>539.5</v>
      </c>
      <c r="S6" cm="1">
        <f t="array" ref="S6">INDEX('Table 1'!$A$1:$AB$36,MATCH(cleaned!$A6,'Table 1'!$A$1:$A$36,0)+2, MATCH(S$1, 'Table 1'!$A$1:$AB$1, 0))</f>
        <v>546.6</v>
      </c>
      <c r="T6" cm="1">
        <f t="array" ref="T6">INDEX('Table 1'!$A$1:$AB$36,MATCH(cleaned!$A6,'Table 1'!$A$1:$A$36,0)+2, MATCH(T$1, 'Table 1'!$A$1:$AB$1, 0))</f>
        <v>539.29999999999995</v>
      </c>
      <c r="U6" cm="1">
        <f t="array" ref="U6">INDEX('Table 1'!$A$1:$AB$36,MATCH(cleaned!$A6,'Table 1'!$A$1:$A$36,0)+2, MATCH(U$1, 'Table 1'!$A$1:$AB$1, 0))</f>
        <v>516.29999999999995</v>
      </c>
      <c r="V6" cm="1">
        <f t="array" ref="V6">INDEX('Table 1'!$A$1:$AB$36,MATCH(cleaned!$A6,'Table 1'!$A$1:$A$36,0)+2, MATCH(V$1, 'Table 1'!$A$1:$AB$1, 0))</f>
        <v>558.79999999999995</v>
      </c>
      <c r="W6" cm="1">
        <f t="array" ref="W6">INDEX('Table 1'!$A$1:$AB$36,MATCH(cleaned!$A6,'Table 1'!$A$1:$A$36,0)+2, MATCH(W$1, 'Table 1'!$A$1:$AB$1, 0))</f>
        <v>577.9</v>
      </c>
      <c r="X6" cm="1">
        <f t="array" ref="X6">INDEX('Table 1'!$A$1:$AB$36,MATCH(cleaned!$A6,'Table 1'!$A$1:$A$36,0)+2, MATCH(X$1, 'Table 1'!$A$1:$AB$1, 0))</f>
        <v>607.5</v>
      </c>
      <c r="Y6" cm="1">
        <f t="array" ref="Y6">INDEX('Table 1'!$A$1:$AB$36,MATCH(cleaned!$A6,'Table 1'!$A$1:$A$36,0)+2, MATCH(Y$1, 'Table 1'!$A$1:$AB$1, 0))</f>
        <v>593.5</v>
      </c>
      <c r="Z6" cm="1">
        <f t="array" ref="Z6">INDEX('Table 1'!$A$1:$AB$36,MATCH(cleaned!$A6,'Table 1'!$A$1:$A$36,0)+2, MATCH(Z$1, 'Table 1'!$A$1:$AB$1, 0))</f>
        <v>629</v>
      </c>
      <c r="AA6" cm="1">
        <f t="array" ref="AA6">INDEX('Table 1'!$A$1:$AB$36,MATCH(cleaned!$A6,'Table 1'!$A$1:$A$36,0)+2, MATCH(AA$1, 'Table 1'!$A$1:$AB$1, 0))</f>
        <v>658</v>
      </c>
      <c r="AB6" cm="1">
        <f t="array" ref="AB6">INDEX('Table 1'!$A$1:$AB$36,MATCH(cleaned!$A6,'Table 1'!$A$1:$A$36,0)+2, MATCH(AB$1, 'Table 1'!$A$1:$AB$1, 0))</f>
        <v>675.1</v>
      </c>
    </row>
    <row r="7" spans="1:28" x14ac:dyDescent="0.4">
      <c r="A7" t="s">
        <v>95</v>
      </c>
      <c r="B7" cm="1">
        <f t="array" ref="B7">INDEX('Table 1'!$A$1:$AB$36,MATCH(cleaned!$A7,'Table 1'!$A$1:$A$36,0)+2, MATCH(B$1, 'Table 1'!$A$1:$AB$1, 0))</f>
        <v>29</v>
      </c>
      <c r="C7" cm="1">
        <f t="array" ref="C7">INDEX('Table 1'!$A$1:$AB$36,MATCH(cleaned!$A7,'Table 1'!$A$1:$A$36,0)+2, MATCH(C$1, 'Table 1'!$A$1:$AB$1, 0))</f>
        <v>36</v>
      </c>
      <c r="D7" cm="1">
        <f t="array" ref="D7">INDEX('Table 1'!$A$1:$AB$36,MATCH(cleaned!$A7,'Table 1'!$A$1:$A$36,0)+2, MATCH(D$1, 'Table 1'!$A$1:$AB$1, 0))</f>
        <v>36</v>
      </c>
      <c r="E7" cm="1">
        <f t="array" ref="E7">INDEX('Table 1'!$A$1:$AB$36,MATCH(cleaned!$A7,'Table 1'!$A$1:$A$36,0)+2, MATCH(E$1, 'Table 1'!$A$1:$AB$1, 0))</f>
        <v>53.9</v>
      </c>
      <c r="F7" cm="1">
        <f t="array" ref="F7">INDEX('Table 1'!$A$1:$AB$36,MATCH(cleaned!$A7,'Table 1'!$A$1:$A$36,0)+2, MATCH(F$1, 'Table 1'!$A$1:$AB$1, 0))</f>
        <v>61</v>
      </c>
      <c r="G7" cm="1">
        <f t="array" ref="G7">INDEX('Table 1'!$A$1:$AB$36,MATCH(cleaned!$A7,'Table 1'!$A$1:$A$36,0)+2, MATCH(G$1, 'Table 1'!$A$1:$AB$1, 0))</f>
        <v>79.3</v>
      </c>
      <c r="H7" cm="1">
        <f t="array" ref="H7">INDEX('Table 1'!$A$1:$AB$36,MATCH(cleaned!$A7,'Table 1'!$A$1:$A$36,0)+2, MATCH(H$1, 'Table 1'!$A$1:$AB$1, 0))</f>
        <v>120.8</v>
      </c>
      <c r="I7" cm="1">
        <f t="array" ref="I7">INDEX('Table 1'!$A$1:$AB$36,MATCH(cleaned!$A7,'Table 1'!$A$1:$A$36,0)+2, MATCH(I$1, 'Table 1'!$A$1:$AB$1, 0))</f>
        <v>97.1</v>
      </c>
      <c r="J7" cm="1">
        <f t="array" ref="J7">INDEX('Table 1'!$A$1:$AB$36,MATCH(cleaned!$A7,'Table 1'!$A$1:$A$36,0)+2, MATCH(J$1, 'Table 1'!$A$1:$AB$1, 0))</f>
        <v>95.9</v>
      </c>
      <c r="K7" cm="1">
        <f t="array" ref="K7">INDEX('Table 1'!$A$1:$AB$36,MATCH(cleaned!$A7,'Table 1'!$A$1:$A$36,0)+2, MATCH(K$1, 'Table 1'!$A$1:$AB$1, 0))</f>
        <v>130.1</v>
      </c>
      <c r="L7" cm="1">
        <f t="array" ref="L7">INDEX('Table 1'!$A$1:$AB$36,MATCH(cleaned!$A7,'Table 1'!$A$1:$A$36,0)+2, MATCH(L$1, 'Table 1'!$A$1:$AB$1, 0))</f>
        <v>149.5</v>
      </c>
      <c r="M7" cm="1">
        <f t="array" ref="M7">INDEX('Table 1'!$A$1:$AB$36,MATCH(cleaned!$A7,'Table 1'!$A$1:$A$36,0)+2, MATCH(M$1, 'Table 1'!$A$1:$AB$1, 0))</f>
        <v>138.1</v>
      </c>
      <c r="N7" cm="1">
        <f t="array" ref="N7">INDEX('Table 1'!$A$1:$AB$36,MATCH(cleaned!$A7,'Table 1'!$A$1:$A$36,0)+2, MATCH(N$1, 'Table 1'!$A$1:$AB$1, 0))</f>
        <v>154.9</v>
      </c>
      <c r="O7" cm="1">
        <f t="array" ref="O7">INDEX('Table 1'!$A$1:$AB$36,MATCH(cleaned!$A7,'Table 1'!$A$1:$A$36,0)+2, MATCH(O$1, 'Table 1'!$A$1:$AB$1, 0))</f>
        <v>181.1</v>
      </c>
      <c r="P7" cm="1">
        <f t="array" ref="P7">INDEX('Table 1'!$A$1:$AB$36,MATCH(cleaned!$A7,'Table 1'!$A$1:$A$36,0)+2, MATCH(P$1, 'Table 1'!$A$1:$AB$1, 0))</f>
        <v>182.5</v>
      </c>
      <c r="Q7" cm="1">
        <f t="array" ref="Q7">INDEX('Table 1'!$A$1:$AB$36,MATCH(cleaned!$A7,'Table 1'!$A$1:$A$36,0)+2, MATCH(Q$1, 'Table 1'!$A$1:$AB$1, 0))</f>
        <v>195.9</v>
      </c>
      <c r="R7" cm="1">
        <f t="array" ref="R7">INDEX('Table 1'!$A$1:$AB$36,MATCH(cleaned!$A7,'Table 1'!$A$1:$A$36,0)+2, MATCH(R$1, 'Table 1'!$A$1:$AB$1, 0))</f>
        <v>229.3</v>
      </c>
      <c r="S7" cm="1">
        <f t="array" ref="S7">INDEX('Table 1'!$A$1:$AB$36,MATCH(cleaned!$A7,'Table 1'!$A$1:$A$36,0)+2, MATCH(S$1, 'Table 1'!$A$1:$AB$1, 0))</f>
        <v>224.3</v>
      </c>
      <c r="T7" cm="1">
        <f t="array" ref="T7">INDEX('Table 1'!$A$1:$AB$36,MATCH(cleaned!$A7,'Table 1'!$A$1:$A$36,0)+2, MATCH(T$1, 'Table 1'!$A$1:$AB$1, 0))</f>
        <v>214.7</v>
      </c>
      <c r="U7" cm="1">
        <f t="array" ref="U7">INDEX('Table 1'!$A$1:$AB$36,MATCH(cleaned!$A7,'Table 1'!$A$1:$A$36,0)+2, MATCH(U$1, 'Table 1'!$A$1:$AB$1, 0))</f>
        <v>181.5</v>
      </c>
      <c r="V7" cm="1">
        <f t="array" ref="V7">INDEX('Table 1'!$A$1:$AB$36,MATCH(cleaned!$A7,'Table 1'!$A$1:$A$36,0)+2, MATCH(V$1, 'Table 1'!$A$1:$AB$1, 0))</f>
        <v>223.3</v>
      </c>
      <c r="W7" cm="1">
        <f t="array" ref="W7">INDEX('Table 1'!$A$1:$AB$36,MATCH(cleaned!$A7,'Table 1'!$A$1:$A$36,0)+2, MATCH(W$1, 'Table 1'!$A$1:$AB$1, 0))</f>
        <v>296.7</v>
      </c>
      <c r="X7" cm="1">
        <f t="array" ref="X7">INDEX('Table 1'!$A$1:$AB$36,MATCH(cleaned!$A7,'Table 1'!$A$1:$A$36,0)+2, MATCH(X$1, 'Table 1'!$A$1:$AB$1, 0))</f>
        <v>311</v>
      </c>
      <c r="Y7" cm="1">
        <f t="array" ref="Y7">INDEX('Table 1'!$A$1:$AB$36,MATCH(cleaned!$A7,'Table 1'!$A$1:$A$36,0)+2, MATCH(Y$1, 'Table 1'!$A$1:$AB$1, 0))</f>
        <v>324</v>
      </c>
      <c r="Z7" cm="1">
        <f t="array" ref="Z7">INDEX('Table 1'!$A$1:$AB$36,MATCH(cleaned!$A7,'Table 1'!$A$1:$A$36,0)+2, MATCH(Z$1, 'Table 1'!$A$1:$AB$1, 0))</f>
        <v>234</v>
      </c>
      <c r="AA7" cm="1">
        <f t="array" ref="AA7">INDEX('Table 1'!$A$1:$AB$36,MATCH(cleaned!$A7,'Table 1'!$A$1:$A$36,0)+2, MATCH(AA$1, 'Table 1'!$A$1:$AB$1, 0))</f>
        <v>285.3</v>
      </c>
      <c r="AB7" cm="1">
        <f t="array" ref="AB7">INDEX('Table 1'!$A$1:$AB$36,MATCH(cleaned!$A7,'Table 1'!$A$1:$A$36,0)+2, MATCH(AB$1, 'Table 1'!$A$1:$AB$1, 0))</f>
        <v>260.7</v>
      </c>
    </row>
    <row r="8" spans="1:28" x14ac:dyDescent="0.4">
      <c r="A8" t="s">
        <v>118</v>
      </c>
      <c r="B8" cm="1">
        <f t="array" ref="B8">INDEX('Table 1'!$A$1:$AB$36,MATCH(cleaned!$A8,'Table 1'!$A$1:$A$36,0)+2, MATCH(B$1, 'Table 1'!$A$1:$AB$1, 0))</f>
        <v>296.3</v>
      </c>
      <c r="C8" cm="1">
        <f t="array" ref="C8">INDEX('Table 1'!$A$1:$AB$36,MATCH(cleaned!$A8,'Table 1'!$A$1:$A$36,0)+2, MATCH(C$1, 'Table 1'!$A$1:$AB$1, 0))</f>
        <v>354</v>
      </c>
      <c r="D8" cm="1">
        <f t="array" ref="D8">INDEX('Table 1'!$A$1:$AB$36,MATCH(cleaned!$A8,'Table 1'!$A$1:$A$36,0)+2, MATCH(D$1, 'Table 1'!$A$1:$AB$1, 0))</f>
        <v>345.8</v>
      </c>
      <c r="E8" cm="1">
        <f t="array" ref="E8">INDEX('Table 1'!$A$1:$AB$36,MATCH(cleaned!$A8,'Table 1'!$A$1:$A$36,0)+2, MATCH(E$1, 'Table 1'!$A$1:$AB$1, 0))</f>
        <v>377.6</v>
      </c>
      <c r="F8" cm="1">
        <f t="array" ref="F8">INDEX('Table 1'!$A$1:$AB$36,MATCH(cleaned!$A8,'Table 1'!$A$1:$A$36,0)+2, MATCH(F$1, 'Table 1'!$A$1:$AB$1, 0))</f>
        <v>360.9</v>
      </c>
      <c r="G8" cm="1">
        <f t="array" ref="G8">INDEX('Table 1'!$A$1:$AB$36,MATCH(cleaned!$A8,'Table 1'!$A$1:$A$36,0)+2, MATCH(G$1, 'Table 1'!$A$1:$AB$1, 0))</f>
        <v>393.8</v>
      </c>
      <c r="H8" cm="1">
        <f t="array" ref="H8">INDEX('Table 1'!$A$1:$AB$36,MATCH(cleaned!$A8,'Table 1'!$A$1:$A$36,0)+2, MATCH(H$1, 'Table 1'!$A$1:$AB$1, 0))</f>
        <v>445.6</v>
      </c>
      <c r="I8" cm="1">
        <f t="array" ref="I8">INDEX('Table 1'!$A$1:$AB$36,MATCH(cleaned!$A8,'Table 1'!$A$1:$A$36,0)+2, MATCH(I$1, 'Table 1'!$A$1:$AB$1, 0))</f>
        <v>432</v>
      </c>
      <c r="J8" cm="1">
        <f t="array" ref="J8">INDEX('Table 1'!$A$1:$AB$36,MATCH(cleaned!$A8,'Table 1'!$A$1:$A$36,0)+2, MATCH(J$1, 'Table 1'!$A$1:$AB$1, 0))</f>
        <v>445</v>
      </c>
      <c r="K8" cm="1">
        <f t="array" ref="K8">INDEX('Table 1'!$A$1:$AB$36,MATCH(cleaned!$A8,'Table 1'!$A$1:$A$36,0)+2, MATCH(K$1, 'Table 1'!$A$1:$AB$1, 0))</f>
        <v>530.1</v>
      </c>
      <c r="L8" cm="1">
        <f t="array" ref="L8">INDEX('Table 1'!$A$1:$AB$36,MATCH(cleaned!$A8,'Table 1'!$A$1:$A$36,0)+2, MATCH(L$1, 'Table 1'!$A$1:$AB$1, 0))</f>
        <v>569.4</v>
      </c>
      <c r="M8" cm="1">
        <f t="array" ref="M8">INDEX('Table 1'!$A$1:$AB$36,MATCH(cleaned!$A8,'Table 1'!$A$1:$A$36,0)+2, MATCH(M$1, 'Table 1'!$A$1:$AB$1, 0))</f>
        <v>580.5</v>
      </c>
      <c r="N8" cm="1">
        <f t="array" ref="N8">INDEX('Table 1'!$A$1:$AB$36,MATCH(cleaned!$A8,'Table 1'!$A$1:$A$36,0)+2, MATCH(N$1, 'Table 1'!$A$1:$AB$1, 0))</f>
        <v>595.1</v>
      </c>
      <c r="O8" cm="1">
        <f t="array" ref="O8">INDEX('Table 1'!$A$1:$AB$36,MATCH(cleaned!$A8,'Table 1'!$A$1:$A$36,0)+2, MATCH(O$1, 'Table 1'!$A$1:$AB$1, 0))</f>
        <v>647.79999999999995</v>
      </c>
      <c r="P8" cm="1">
        <f t="array" ref="P8">INDEX('Table 1'!$A$1:$AB$36,MATCH(cleaned!$A8,'Table 1'!$A$1:$A$36,0)+2, MATCH(P$1, 'Table 1'!$A$1:$AB$1, 0))</f>
        <v>687.6</v>
      </c>
      <c r="Q8" cm="1">
        <f t="array" ref="Q8">INDEX('Table 1'!$A$1:$AB$36,MATCH(cleaned!$A8,'Table 1'!$A$1:$A$36,0)+2, MATCH(Q$1, 'Table 1'!$A$1:$AB$1, 0))</f>
        <v>689.3</v>
      </c>
      <c r="R8" cm="1">
        <f t="array" ref="R8">INDEX('Table 1'!$A$1:$AB$36,MATCH(cleaned!$A8,'Table 1'!$A$1:$A$36,0)+2, MATCH(R$1, 'Table 1'!$A$1:$AB$1, 0))</f>
        <v>768.8</v>
      </c>
      <c r="S8" cm="1">
        <f t="array" ref="S8">INDEX('Table 1'!$A$1:$AB$36,MATCH(cleaned!$A8,'Table 1'!$A$1:$A$36,0)+2, MATCH(S$1, 'Table 1'!$A$1:$AB$1, 0))</f>
        <v>771</v>
      </c>
      <c r="T8" cm="1">
        <f t="array" ref="T8">INDEX('Table 1'!$A$1:$AB$36,MATCH(cleaned!$A8,'Table 1'!$A$1:$A$36,0)+2, MATCH(T$1, 'Table 1'!$A$1:$AB$1, 0))</f>
        <v>753.9</v>
      </c>
      <c r="U8" cm="1">
        <f t="array" ref="U8">INDEX('Table 1'!$A$1:$AB$36,MATCH(cleaned!$A8,'Table 1'!$A$1:$A$36,0)+2, MATCH(U$1, 'Table 1'!$A$1:$AB$1, 0))</f>
        <v>697.8</v>
      </c>
      <c r="V8" cm="1">
        <f t="array" ref="V8">INDEX('Table 1'!$A$1:$AB$36,MATCH(cleaned!$A8,'Table 1'!$A$1:$A$36,0)+2, MATCH(V$1, 'Table 1'!$A$1:$AB$1, 0))</f>
        <v>782.2</v>
      </c>
      <c r="W8" cm="1">
        <f t="array" ref="W8">INDEX('Table 1'!$A$1:$AB$36,MATCH(cleaned!$A8,'Table 1'!$A$1:$A$36,0)+2, MATCH(W$1, 'Table 1'!$A$1:$AB$1, 0))</f>
        <v>874.6</v>
      </c>
      <c r="X8" cm="1">
        <f t="array" ref="X8">INDEX('Table 1'!$A$1:$AB$36,MATCH(cleaned!$A8,'Table 1'!$A$1:$A$36,0)+2, MATCH(X$1, 'Table 1'!$A$1:$AB$1, 0))</f>
        <v>918.5</v>
      </c>
      <c r="Y8" cm="1">
        <f t="array" ref="Y8">INDEX('Table 1'!$A$1:$AB$36,MATCH(cleaned!$A8,'Table 1'!$A$1:$A$36,0)+2, MATCH(Y$1, 'Table 1'!$A$1:$AB$1, 0))</f>
        <v>917.5</v>
      </c>
      <c r="Z8" cm="1">
        <f t="array" ref="Z8">INDEX('Table 1'!$A$1:$AB$36,MATCH(cleaned!$A8,'Table 1'!$A$1:$A$36,0)+2, MATCH(Z$1, 'Table 1'!$A$1:$AB$1, 0))</f>
        <v>863</v>
      </c>
      <c r="AA8" cm="1">
        <f t="array" ref="AA8">INDEX('Table 1'!$A$1:$AB$36,MATCH(cleaned!$A8,'Table 1'!$A$1:$A$36,0)+2, MATCH(AA$1, 'Table 1'!$A$1:$AB$1, 0))</f>
        <v>943.3</v>
      </c>
      <c r="AB8" cm="1">
        <f t="array" ref="AB8">INDEX('Table 1'!$A$1:$AB$36,MATCH(cleaned!$A8,'Table 1'!$A$1:$A$36,0)+2, MATCH(AB$1, 'Table 1'!$A$1:$AB$1, 0))</f>
        <v>935.8</v>
      </c>
    </row>
    <row r="9" spans="1:28" x14ac:dyDescent="0.4">
      <c r="A9" t="s">
        <v>135</v>
      </c>
      <c r="B9" cm="1">
        <f t="array" ref="B9">INDEX('Table 1'!$A$1:$AB$36,MATCH(cleaned!$A9,'Table 1'!$A$1:$A$36,0)+2, MATCH(B$1, 'Table 1'!$A$1:$AB$1, 0))</f>
        <v>180</v>
      </c>
      <c r="C9" cm="1">
        <f t="array" ref="C9">INDEX('Table 1'!$A$1:$AB$36,MATCH(cleaned!$A9,'Table 1'!$A$1:$A$36,0)+2, MATCH(C$1, 'Table 1'!$A$1:$AB$1, 0))</f>
        <v>230.5</v>
      </c>
      <c r="D9" cm="1">
        <f t="array" ref="D9">INDEX('Table 1'!$A$1:$AB$36,MATCH(cleaned!$A9,'Table 1'!$A$1:$A$36,0)+2, MATCH(D$1, 'Table 1'!$A$1:$AB$1, 0))</f>
        <v>219.2</v>
      </c>
      <c r="E9" cm="1">
        <f t="array" ref="E9">INDEX('Table 1'!$A$1:$AB$36,MATCH(cleaned!$A9,'Table 1'!$A$1:$A$36,0)+2, MATCH(E$1, 'Table 1'!$A$1:$AB$1, 0))</f>
        <v>224.2</v>
      </c>
      <c r="F9" cm="1">
        <f t="array" ref="F9">INDEX('Table 1'!$A$1:$AB$36,MATCH(cleaned!$A9,'Table 1'!$A$1:$A$36,0)+2, MATCH(F$1, 'Table 1'!$A$1:$AB$1, 0))</f>
        <v>256</v>
      </c>
      <c r="G9" cm="1">
        <f t="array" ref="G9">INDEX('Table 1'!$A$1:$AB$36,MATCH(cleaned!$A9,'Table 1'!$A$1:$A$36,0)+2, MATCH(G$1, 'Table 1'!$A$1:$AB$1, 0))</f>
        <v>261.2</v>
      </c>
      <c r="H9" cm="1">
        <f t="array" ref="H9">INDEX('Table 1'!$A$1:$AB$36,MATCH(cleaned!$A9,'Table 1'!$A$1:$A$36,0)+2, MATCH(H$1, 'Table 1'!$A$1:$AB$1, 0))</f>
        <v>273.10000000000002</v>
      </c>
      <c r="I9" cm="1">
        <f t="array" ref="I9">INDEX('Table 1'!$A$1:$AB$36,MATCH(cleaned!$A9,'Table 1'!$A$1:$A$36,0)+2, MATCH(I$1, 'Table 1'!$A$1:$AB$1, 0))</f>
        <v>283.89999999999998</v>
      </c>
      <c r="J9" cm="1">
        <f t="array" ref="J9">INDEX('Table 1'!$A$1:$AB$36,MATCH(cleaned!$A9,'Table 1'!$A$1:$A$36,0)+2, MATCH(J$1, 'Table 1'!$A$1:$AB$1, 0))</f>
        <v>246.9</v>
      </c>
      <c r="K9" cm="1">
        <f t="array" ref="K9">INDEX('Table 1'!$A$1:$AB$36,MATCH(cleaned!$A9,'Table 1'!$A$1:$A$36,0)+2, MATCH(K$1, 'Table 1'!$A$1:$AB$1, 0))</f>
        <v>288.2</v>
      </c>
      <c r="L9" cm="1">
        <f t="array" ref="L9">INDEX('Table 1'!$A$1:$AB$36,MATCH(cleaned!$A9,'Table 1'!$A$1:$A$36,0)+2, MATCH(L$1, 'Table 1'!$A$1:$AB$1, 0))</f>
        <v>312.60000000000002</v>
      </c>
      <c r="M9" cm="1">
        <f t="array" ref="M9">INDEX('Table 1'!$A$1:$AB$36,MATCH(cleaned!$A9,'Table 1'!$A$1:$A$36,0)+2, MATCH(M$1, 'Table 1'!$A$1:$AB$1, 0))</f>
        <v>322.8</v>
      </c>
      <c r="N9" cm="1">
        <f t="array" ref="N9">INDEX('Table 1'!$A$1:$AB$36,MATCH(cleaned!$A9,'Table 1'!$A$1:$A$36,0)+2, MATCH(N$1, 'Table 1'!$A$1:$AB$1, 0))</f>
        <v>334.6</v>
      </c>
      <c r="O9" cm="1">
        <f t="array" ref="O9">INDEX('Table 1'!$A$1:$AB$36,MATCH(cleaned!$A9,'Table 1'!$A$1:$A$36,0)+2, MATCH(O$1, 'Table 1'!$A$1:$AB$1, 0))</f>
        <v>368</v>
      </c>
      <c r="P9" cm="1">
        <f t="array" ref="P9">INDEX('Table 1'!$A$1:$AB$36,MATCH(cleaned!$A9,'Table 1'!$A$1:$A$36,0)+2, MATCH(P$1, 'Table 1'!$A$1:$AB$1, 0))</f>
        <v>432.4</v>
      </c>
      <c r="Q9" cm="1">
        <f t="array" ref="Q9">INDEX('Table 1'!$A$1:$AB$36,MATCH(cleaned!$A9,'Table 1'!$A$1:$A$36,0)+2, MATCH(Q$1, 'Table 1'!$A$1:$AB$1, 0))</f>
        <v>363.2</v>
      </c>
      <c r="R9" cm="1">
        <f t="array" ref="R9">INDEX('Table 1'!$A$1:$AB$36,MATCH(cleaned!$A9,'Table 1'!$A$1:$A$36,0)+2, MATCH(R$1, 'Table 1'!$A$1:$AB$1, 0))</f>
        <v>337.3</v>
      </c>
      <c r="S9" cm="1">
        <f t="array" ref="S9">INDEX('Table 1'!$A$1:$AB$36,MATCH(cleaned!$A9,'Table 1'!$A$1:$A$36,0)+2, MATCH(S$1, 'Table 1'!$A$1:$AB$1, 0))</f>
        <v>348</v>
      </c>
      <c r="T9" cm="1">
        <f t="array" ref="T9">INDEX('Table 1'!$A$1:$AB$36,MATCH(cleaned!$A9,'Table 1'!$A$1:$A$36,0)+2, MATCH(T$1, 'Table 1'!$A$1:$AB$1, 0))</f>
        <v>351.8</v>
      </c>
      <c r="U9" cm="1">
        <f t="array" ref="U9">INDEX('Table 1'!$A$1:$AB$36,MATCH(cleaned!$A9,'Table 1'!$A$1:$A$36,0)+2, MATCH(U$1, 'Table 1'!$A$1:$AB$1, 0))</f>
        <v>391.2</v>
      </c>
      <c r="V9" cm="1">
        <f t="array" ref="V9">INDEX('Table 1'!$A$1:$AB$36,MATCH(cleaned!$A9,'Table 1'!$A$1:$A$36,0)+2, MATCH(V$1, 'Table 1'!$A$1:$AB$1, 0))</f>
        <v>356.7</v>
      </c>
      <c r="W9" cm="1">
        <f t="array" ref="W9">INDEX('Table 1'!$A$1:$AB$36,MATCH(cleaned!$A9,'Table 1'!$A$1:$A$36,0)+2, MATCH(W$1, 'Table 1'!$A$1:$AB$1, 0))</f>
        <v>403.8</v>
      </c>
      <c r="X9" cm="1">
        <f t="array" ref="X9">INDEX('Table 1'!$A$1:$AB$36,MATCH(cleaned!$A9,'Table 1'!$A$1:$A$36,0)+2, MATCH(X$1, 'Table 1'!$A$1:$AB$1, 0))</f>
        <v>372</v>
      </c>
      <c r="Y9" cm="1">
        <f t="array" ref="Y9">INDEX('Table 1'!$A$1:$AB$36,MATCH(cleaned!$A9,'Table 1'!$A$1:$A$36,0)+2, MATCH(Y$1, 'Table 1'!$A$1:$AB$1, 0))</f>
        <v>361</v>
      </c>
      <c r="Z9" cm="1">
        <f t="array" ref="Z9">INDEX('Table 1'!$A$1:$AB$36,MATCH(cleaned!$A9,'Table 1'!$A$1:$A$36,0)+2, MATCH(Z$1, 'Table 1'!$A$1:$AB$1, 0))</f>
        <v>370</v>
      </c>
      <c r="AA9" cm="1">
        <f t="array" ref="AA9">INDEX('Table 1'!$A$1:$AB$36,MATCH(cleaned!$A9,'Table 1'!$A$1:$A$36,0)+2, MATCH(AA$1, 'Table 1'!$A$1:$AB$1, 0))</f>
        <v>345</v>
      </c>
      <c r="AB9" cm="1">
        <f t="array" ref="AB9">INDEX('Table 1'!$A$1:$AB$36,MATCH(cleaned!$A9,'Table 1'!$A$1:$A$36,0)+2, MATCH(AB$1, 'Table 1'!$A$1:$AB$1, 0))</f>
        <v>374.9</v>
      </c>
    </row>
    <row r="10" spans="1:28" x14ac:dyDescent="0.4">
      <c r="A10" t="s">
        <v>150</v>
      </c>
      <c r="B10" cm="1">
        <f t="array" ref="B10">INDEX('Table 1'!$A$1:$AB$36,MATCH(cleaned!$A10,'Table 1'!$A$1:$A$36,0)+2, MATCH(B$1, 'Table 1'!$A$1:$AB$1, 0))</f>
        <v>689</v>
      </c>
      <c r="C10" cm="1">
        <f t="array" ref="C10">INDEX('Table 1'!$A$1:$AB$36,MATCH(cleaned!$A10,'Table 1'!$A$1:$A$36,0)+2, MATCH(C$1, 'Table 1'!$A$1:$AB$1, 0))</f>
        <v>307.5</v>
      </c>
      <c r="D10" cm="1">
        <f t="array" ref="D10">INDEX('Table 1'!$A$1:$AB$36,MATCH(cleaned!$A10,'Table 1'!$A$1:$A$36,0)+2, MATCH(D$1, 'Table 1'!$A$1:$AB$1, 0))</f>
        <v>756.7</v>
      </c>
      <c r="E10" cm="1">
        <f t="array" ref="E10">INDEX('Table 1'!$A$1:$AB$36,MATCH(cleaned!$A10,'Table 1'!$A$1:$A$36,0)+2, MATCH(E$1, 'Table 1'!$A$1:$AB$1, 0))</f>
        <v>818.7</v>
      </c>
      <c r="F10" cm="1">
        <f t="array" ref="F10">INDEX('Table 1'!$A$1:$AB$36,MATCH(cleaned!$A10,'Table 1'!$A$1:$A$36,0)+2, MATCH(F$1, 'Table 1'!$A$1:$AB$1, 0))</f>
        <v>787.2</v>
      </c>
      <c r="G10" cm="1">
        <f t="array" ref="G10">INDEX('Table 1'!$A$1:$AB$36,MATCH(cleaned!$A10,'Table 1'!$A$1:$A$36,0)+2, MATCH(G$1, 'Table 1'!$A$1:$AB$1, 0))</f>
        <v>832.9</v>
      </c>
      <c r="H10" cm="1">
        <f t="array" ref="H10">INDEX('Table 1'!$A$1:$AB$36,MATCH(cleaned!$A10,'Table 1'!$A$1:$A$36,0)+2, MATCH(H$1, 'Table 1'!$A$1:$AB$1, 0))</f>
        <v>834.3</v>
      </c>
      <c r="I10" cm="1">
        <f t="array" ref="I10">INDEX('Table 1'!$A$1:$AB$36,MATCH(cleaned!$A10,'Table 1'!$A$1:$A$36,0)+2, MATCH(I$1, 'Table 1'!$A$1:$AB$1, 0))</f>
        <v>835.8</v>
      </c>
      <c r="J10" cm="1">
        <f t="array" ref="J10">INDEX('Table 1'!$A$1:$AB$36,MATCH(cleaned!$A10,'Table 1'!$A$1:$A$36,0)+2, MATCH(J$1, 'Table 1'!$A$1:$AB$1, 0))</f>
        <v>938.2</v>
      </c>
      <c r="K10" cm="1">
        <f t="array" ref="K10">INDEX('Table 1'!$A$1:$AB$36,MATCH(cleaned!$A10,'Table 1'!$A$1:$A$36,0)+2, MATCH(K$1, 'Table 1'!$A$1:$AB$1, 0))</f>
        <v>1112.4000000000001</v>
      </c>
      <c r="L10" cm="1">
        <f t="array" ref="L10">INDEX('Table 1'!$A$1:$AB$36,MATCH(cleaned!$A10,'Table 1'!$A$1:$A$36,0)+2, MATCH(L$1, 'Table 1'!$A$1:$AB$1, 0))</f>
        <v>1217.0999999999999</v>
      </c>
      <c r="M10" cm="1">
        <f t="array" ref="M10">INDEX('Table 1'!$A$1:$AB$36,MATCH(cleaned!$A10,'Table 1'!$A$1:$A$36,0)+2, MATCH(M$1, 'Table 1'!$A$1:$AB$1, 0))</f>
        <v>1224.3</v>
      </c>
      <c r="N10" cm="1">
        <f t="array" ref="N10">INDEX('Table 1'!$A$1:$AB$36,MATCH(cleaned!$A10,'Table 1'!$A$1:$A$36,0)+2, MATCH(N$1, 'Table 1'!$A$1:$AB$1, 0))</f>
        <v>1220.3</v>
      </c>
      <c r="O10" cm="1">
        <f t="array" ref="O10">INDEX('Table 1'!$A$1:$AB$36,MATCH(cleaned!$A10,'Table 1'!$A$1:$A$36,0)+2, MATCH(O$1, 'Table 1'!$A$1:$AB$1, 0))</f>
        <v>1301</v>
      </c>
      <c r="P10" cm="1">
        <f t="array" ref="P10">INDEX('Table 1'!$A$1:$AB$36,MATCH(cleaned!$A10,'Table 1'!$A$1:$A$36,0)+2, MATCH(P$1, 'Table 1'!$A$1:$AB$1, 0))</f>
        <v>1276.2</v>
      </c>
      <c r="Q10" cm="1">
        <f t="array" ref="Q10">INDEX('Table 1'!$A$1:$AB$36,MATCH(cleaned!$A10,'Table 1'!$A$1:$A$36,0)+2, MATCH(Q$1, 'Table 1'!$A$1:$AB$1, 0))</f>
        <v>1294.9000000000001</v>
      </c>
      <c r="R10" cm="1">
        <f t="array" ref="R10">INDEX('Table 1'!$A$1:$AB$36,MATCH(cleaned!$A10,'Table 1'!$A$1:$A$36,0)+2, MATCH(R$1, 'Table 1'!$A$1:$AB$1, 0))</f>
        <v>1363.9</v>
      </c>
      <c r="S10" cm="1">
        <f t="array" ref="S10">INDEX('Table 1'!$A$1:$AB$36,MATCH(cleaned!$A10,'Table 1'!$A$1:$A$36,0)+2, MATCH(S$1, 'Table 1'!$A$1:$AB$1, 0))</f>
        <v>1326.7</v>
      </c>
      <c r="T10" cm="1">
        <f t="array" ref="T10">INDEX('Table 1'!$A$1:$AB$36,MATCH(cleaned!$A10,'Table 1'!$A$1:$A$36,0)+2, MATCH(T$1, 'Table 1'!$A$1:$AB$1, 0))</f>
        <v>1312</v>
      </c>
      <c r="U10" cm="1">
        <f t="array" ref="U10">INDEX('Table 1'!$A$1:$AB$36,MATCH(cleaned!$A10,'Table 1'!$A$1:$A$36,0)+2, MATCH(U$1, 'Table 1'!$A$1:$AB$1, 0))</f>
        <v>1225.5</v>
      </c>
      <c r="V10" cm="1">
        <f t="array" ref="V10">INDEX('Table 1'!$A$1:$AB$36,MATCH(cleaned!$A10,'Table 1'!$A$1:$A$36,0)+2, MATCH(V$1, 'Table 1'!$A$1:$AB$1, 0))</f>
        <v>1345</v>
      </c>
      <c r="W10" cm="1">
        <f t="array" ref="W10">INDEX('Table 1'!$A$1:$AB$36,MATCH(cleaned!$A10,'Table 1'!$A$1:$A$36,0)+2, MATCH(W$1, 'Table 1'!$A$1:$AB$1, 0))</f>
        <v>1324.5</v>
      </c>
      <c r="X10" cm="1">
        <f t="array" ref="X10">INDEX('Table 1'!$A$1:$AB$36,MATCH(cleaned!$A10,'Table 1'!$A$1:$A$36,0)+2, MATCH(X$1, 'Table 1'!$A$1:$AB$1, 0))</f>
        <v>1428</v>
      </c>
      <c r="Y10" cm="1">
        <f t="array" ref="Y10">INDEX('Table 1'!$A$1:$AB$36,MATCH(cleaned!$A10,'Table 1'!$A$1:$A$36,0)+2, MATCH(Y$1, 'Table 1'!$A$1:$AB$1, 0))</f>
        <v>1467</v>
      </c>
      <c r="Z10" cm="1">
        <f t="array" ref="Z10">INDEX('Table 1'!$A$1:$AB$36,MATCH(cleaned!$A10,'Table 1'!$A$1:$A$36,0)+2, MATCH(Z$1, 'Table 1'!$A$1:$AB$1, 0))</f>
        <v>1470</v>
      </c>
      <c r="AA10" cm="1">
        <f t="array" ref="AA10">INDEX('Table 1'!$A$1:$AB$36,MATCH(cleaned!$A10,'Table 1'!$A$1:$A$36,0)+2, MATCH(AA$1, 'Table 1'!$A$1:$AB$1, 0))</f>
        <v>1454</v>
      </c>
      <c r="AB10" cm="1">
        <f t="array" ref="AB10">INDEX('Table 1'!$A$1:$AB$36,MATCH(cleaned!$A10,'Table 1'!$A$1:$A$36,0)+2, MATCH(AB$1, 'Table 1'!$A$1:$AB$1, 0))</f>
        <v>1465.6</v>
      </c>
    </row>
    <row r="11" spans="1:28" x14ac:dyDescent="0.4">
      <c r="A11" t="s">
        <v>164</v>
      </c>
      <c r="B11" cm="1">
        <f t="array" ref="B11">INDEX('Table 1'!$A$1:$AB$36,MATCH(cleaned!$A11,'Table 1'!$A$1:$A$36,0)+2, MATCH(B$1, 'Table 1'!$A$1:$AB$1, 0))</f>
        <v>404.5</v>
      </c>
      <c r="C11" cm="1">
        <f t="array" ref="C11">INDEX('Table 1'!$A$1:$AB$36,MATCH(cleaned!$A11,'Table 1'!$A$1:$A$36,0)+2, MATCH(C$1, 'Table 1'!$A$1:$AB$1, 0))</f>
        <v>464</v>
      </c>
      <c r="D11" cm="1">
        <f t="array" ref="D11">INDEX('Table 1'!$A$1:$AB$36,MATCH(cleaned!$A11,'Table 1'!$A$1:$A$36,0)+2, MATCH(D$1, 'Table 1'!$A$1:$AB$1, 0))</f>
        <v>454.2</v>
      </c>
      <c r="E11" cm="1">
        <f t="array" ref="E11">INDEX('Table 1'!$A$1:$AB$36,MATCH(cleaned!$A11,'Table 1'!$A$1:$A$36,0)+2, MATCH(E$1, 'Table 1'!$A$1:$AB$1, 0))</f>
        <v>451</v>
      </c>
      <c r="F11" cm="1">
        <f t="array" ref="F11">INDEX('Table 1'!$A$1:$AB$36,MATCH(cleaned!$A11,'Table 1'!$A$1:$A$36,0)+2, MATCH(F$1, 'Table 1'!$A$1:$AB$1, 0))</f>
        <v>468.9</v>
      </c>
      <c r="G11" cm="1">
        <f t="array" ref="G11">INDEX('Table 1'!$A$1:$AB$36,MATCH(cleaned!$A11,'Table 1'!$A$1:$A$36,0)+2, MATCH(G$1, 'Table 1'!$A$1:$AB$1, 0))</f>
        <v>476.6</v>
      </c>
      <c r="H11" cm="1">
        <f t="array" ref="H11">INDEX('Table 1'!$A$1:$AB$36,MATCH(cleaned!$A11,'Table 1'!$A$1:$A$36,0)+2, MATCH(H$1, 'Table 1'!$A$1:$AB$1, 0))</f>
        <v>502.6</v>
      </c>
      <c r="I11" cm="1">
        <f t="array" ref="I11">INDEX('Table 1'!$A$1:$AB$36,MATCH(cleaned!$A11,'Table 1'!$A$1:$A$36,0)+2, MATCH(I$1, 'Table 1'!$A$1:$AB$1, 0))</f>
        <v>551.29999999999995</v>
      </c>
      <c r="J11" cm="1">
        <f t="array" ref="J11">INDEX('Table 1'!$A$1:$AB$36,MATCH(cleaned!$A11,'Table 1'!$A$1:$A$36,0)+2, MATCH(J$1, 'Table 1'!$A$1:$AB$1, 0))</f>
        <v>580.6</v>
      </c>
      <c r="K11" cm="1">
        <f t="array" ref="K11">INDEX('Table 1'!$A$1:$AB$36,MATCH(cleaned!$A11,'Table 1'!$A$1:$A$36,0)+2, MATCH(K$1, 'Table 1'!$A$1:$AB$1, 0))</f>
        <v>618</v>
      </c>
      <c r="L11" cm="1">
        <f t="array" ref="L11">INDEX('Table 1'!$A$1:$AB$36,MATCH(cleaned!$A11,'Table 1'!$A$1:$A$36,0)+2, MATCH(L$1, 'Table 1'!$A$1:$AB$1, 0))</f>
        <v>585.29999999999995</v>
      </c>
      <c r="M11" cm="1">
        <f t="array" ref="M11">INDEX('Table 1'!$A$1:$AB$36,MATCH(cleaned!$A11,'Table 1'!$A$1:$A$36,0)+2, MATCH(M$1, 'Table 1'!$A$1:$AB$1, 0))</f>
        <v>541.29999999999995</v>
      </c>
      <c r="N11" cm="1">
        <f t="array" ref="N11">INDEX('Table 1'!$A$1:$AB$36,MATCH(cleaned!$A11,'Table 1'!$A$1:$A$36,0)+2, MATCH(N$1, 'Table 1'!$A$1:$AB$1, 0))</f>
        <v>532.79999999999995</v>
      </c>
      <c r="O11" cm="1">
        <f t="array" ref="O11">INDEX('Table 1'!$A$1:$AB$36,MATCH(cleaned!$A11,'Table 1'!$A$1:$A$36,0)+2, MATCH(O$1, 'Table 1'!$A$1:$AB$1, 0))</f>
        <v>557.4</v>
      </c>
      <c r="P11" cm="1">
        <f t="array" ref="P11">INDEX('Table 1'!$A$1:$AB$36,MATCH(cleaned!$A11,'Table 1'!$A$1:$A$36,0)+2, MATCH(P$1, 'Table 1'!$A$1:$AB$1, 0))</f>
        <v>602.79999999999995</v>
      </c>
      <c r="Q11" cm="1">
        <f t="array" ref="Q11">INDEX('Table 1'!$A$1:$AB$36,MATCH(cleaned!$A11,'Table 1'!$A$1:$A$36,0)+2, MATCH(Q$1, 'Table 1'!$A$1:$AB$1, 0))</f>
        <v>597</v>
      </c>
      <c r="R11" cm="1">
        <f t="array" ref="R11">INDEX('Table 1'!$A$1:$AB$36,MATCH(cleaned!$A11,'Table 1'!$A$1:$A$36,0)+2, MATCH(R$1, 'Table 1'!$A$1:$AB$1, 0))</f>
        <v>565.5</v>
      </c>
      <c r="S11" cm="1">
        <f t="array" ref="S11">INDEX('Table 1'!$A$1:$AB$36,MATCH(cleaned!$A11,'Table 1'!$A$1:$A$36,0)+2, MATCH(S$1, 'Table 1'!$A$1:$AB$1, 0))</f>
        <v>541.5</v>
      </c>
      <c r="T11" cm="1">
        <f t="array" ref="T11">INDEX('Table 1'!$A$1:$AB$36,MATCH(cleaned!$A11,'Table 1'!$A$1:$A$36,0)+2, MATCH(T$1, 'Table 1'!$A$1:$AB$1, 0))</f>
        <v>472.5</v>
      </c>
      <c r="U11" cm="1">
        <f t="array" ref="U11">INDEX('Table 1'!$A$1:$AB$36,MATCH(cleaned!$A11,'Table 1'!$A$1:$A$36,0)+2, MATCH(U$1, 'Table 1'!$A$1:$AB$1, 0))</f>
        <v>478</v>
      </c>
      <c r="V11" cm="1">
        <f t="array" ref="V11">INDEX('Table 1'!$A$1:$AB$36,MATCH(cleaned!$A11,'Table 1'!$A$1:$A$36,0)+2, MATCH(V$1, 'Table 1'!$A$1:$AB$1, 0))</f>
        <v>504</v>
      </c>
      <c r="W11" cm="1">
        <f t="array" ref="W11">INDEX('Table 1'!$A$1:$AB$36,MATCH(cleaned!$A11,'Table 1'!$A$1:$A$36,0)+2, MATCH(W$1, 'Table 1'!$A$1:$AB$1, 0))</f>
        <v>498</v>
      </c>
      <c r="X11" cm="1">
        <f t="array" ref="X11">INDEX('Table 1'!$A$1:$AB$36,MATCH(cleaned!$A11,'Table 1'!$A$1:$A$36,0)+2, MATCH(X$1, 'Table 1'!$A$1:$AB$1, 0))</f>
        <v>516</v>
      </c>
      <c r="Y11" cm="1">
        <f t="array" ref="Y11">INDEX('Table 1'!$A$1:$AB$36,MATCH(cleaned!$A11,'Table 1'!$A$1:$A$36,0)+2, MATCH(Y$1, 'Table 1'!$A$1:$AB$1, 0))</f>
        <v>491</v>
      </c>
      <c r="Z11" cm="1">
        <f t="array" ref="Z11">INDEX('Table 1'!$A$1:$AB$36,MATCH(cleaned!$A11,'Table 1'!$A$1:$A$36,0)+2, MATCH(Z$1, 'Table 1'!$A$1:$AB$1, 0))</f>
        <v>475</v>
      </c>
      <c r="AA11" cm="1">
        <f t="array" ref="AA11">INDEX('Table 1'!$A$1:$AB$36,MATCH(cleaned!$A11,'Table 1'!$A$1:$A$36,0)+2, MATCH(AA$1, 'Table 1'!$A$1:$AB$1, 0))</f>
        <v>541</v>
      </c>
      <c r="AB11" cm="1">
        <f t="array" ref="AB11">INDEX('Table 1'!$A$1:$AB$36,MATCH(cleaned!$A11,'Table 1'!$A$1:$A$36,0)+2, MATCH(AB$1, 'Table 1'!$A$1:$AB$1, 0))</f>
        <v>459.8</v>
      </c>
    </row>
    <row r="12" spans="1:28" x14ac:dyDescent="0.4">
      <c r="A12" t="s">
        <v>176</v>
      </c>
      <c r="B12" t="str" cm="1">
        <f t="array" ref="B12">INDEX('Table 1'!$A$1:$AB$36,MATCH(cleaned!$A12,'Table 1'!$A$1:$A$36,0)+2, MATCH(B$1, 'Table 1'!$A$1:$AB$1, 0))</f>
        <v>missing</v>
      </c>
      <c r="C12" cm="1">
        <f t="array" ref="C12">INDEX('Table 1'!$A$1:$AB$36,MATCH(cleaned!$A12,'Table 1'!$A$1:$A$36,0)+2, MATCH(C$1, 'Table 1'!$A$1:$AB$1, 0))</f>
        <v>1778</v>
      </c>
      <c r="D12" cm="1">
        <f t="array" ref="D12">INDEX('Table 1'!$A$1:$AB$36,MATCH(cleaned!$A12,'Table 1'!$A$1:$A$36,0)+2, MATCH(D$1, 'Table 1'!$A$1:$AB$1, 0))</f>
        <v>2863</v>
      </c>
      <c r="E12" cm="1">
        <f t="array" ref="E12">INDEX('Table 1'!$A$1:$AB$36,MATCH(cleaned!$A12,'Table 1'!$A$1:$A$36,0)+2, MATCH(E$1, 'Table 1'!$A$1:$AB$1, 0))</f>
        <v>2832</v>
      </c>
      <c r="F12" cm="1">
        <f t="array" ref="F12">INDEX('Table 1'!$A$1:$AB$36,MATCH(cleaned!$A12,'Table 1'!$A$1:$A$36,0)+2, MATCH(F$1, 'Table 1'!$A$1:$AB$1, 0))</f>
        <v>2474</v>
      </c>
      <c r="G12" cm="1">
        <f t="array" ref="G12">INDEX('Table 1'!$A$1:$AB$36,MATCH(cleaned!$A12,'Table 1'!$A$1:$A$36,0)+2, MATCH(G$1, 'Table 1'!$A$1:$AB$1, 0))</f>
        <v>2386</v>
      </c>
      <c r="H12" cm="1">
        <f t="array" ref="H12">INDEX('Table 1'!$A$1:$AB$36,MATCH(cleaned!$A12,'Table 1'!$A$1:$A$36,0)+2, MATCH(H$1, 'Table 1'!$A$1:$AB$1, 0))</f>
        <v>3252</v>
      </c>
      <c r="I12" cm="1">
        <f t="array" ref="I12">INDEX('Table 1'!$A$1:$AB$36,MATCH(cleaned!$A12,'Table 1'!$A$1:$A$36,0)+2, MATCH(I$1, 'Table 1'!$A$1:$AB$1, 0))</f>
        <v>3689</v>
      </c>
      <c r="J12" cm="1">
        <f t="array" ref="J12">INDEX('Table 1'!$A$1:$AB$36,MATCH(cleaned!$A12,'Table 1'!$A$1:$A$36,0)+2, MATCH(J$1, 'Table 1'!$A$1:$AB$1, 0))</f>
        <v>4575</v>
      </c>
      <c r="K12" cm="1">
        <f t="array" ref="K12">INDEX('Table 1'!$A$1:$AB$36,MATCH(cleaned!$A12,'Table 1'!$A$1:$A$36,0)+2, MATCH(K$1, 'Table 1'!$A$1:$AB$1, 0))</f>
        <v>5164</v>
      </c>
      <c r="L12" cm="1">
        <f t="array" ref="L12">INDEX('Table 1'!$A$1:$AB$36,MATCH(cleaned!$A12,'Table 1'!$A$1:$A$36,0)+2, MATCH(L$1, 'Table 1'!$A$1:$AB$1, 0))</f>
        <v>5075</v>
      </c>
      <c r="M12" cm="1">
        <f t="array" ref="M12">INDEX('Table 1'!$A$1:$AB$36,MATCH(cleaned!$A12,'Table 1'!$A$1:$A$36,0)+2, MATCH(M$1, 'Table 1'!$A$1:$AB$1, 0))</f>
        <v>5268</v>
      </c>
      <c r="N12" cm="1">
        <f t="array" ref="N12">INDEX('Table 1'!$A$1:$AB$36,MATCH(cleaned!$A12,'Table 1'!$A$1:$A$36,0)+2, MATCH(N$1, 'Table 1'!$A$1:$AB$1, 0))</f>
        <v>5120</v>
      </c>
      <c r="O12" cm="1">
        <f t="array" ref="O12">INDEX('Table 1'!$A$1:$AB$36,MATCH(cleaned!$A12,'Table 1'!$A$1:$A$36,0)+2, MATCH(O$1, 'Table 1'!$A$1:$AB$1, 0))</f>
        <v>4889</v>
      </c>
      <c r="P12" cm="1">
        <f t="array" ref="P12">INDEX('Table 1'!$A$1:$AB$36,MATCH(cleaned!$A12,'Table 1'!$A$1:$A$36,0)+2, MATCH(P$1, 'Table 1'!$A$1:$AB$1, 0))</f>
        <v>4835</v>
      </c>
      <c r="Q12" cm="1">
        <f t="array" ref="Q12">INDEX('Table 1'!$A$1:$AB$36,MATCH(cleaned!$A12,'Table 1'!$A$1:$A$36,0)+2, MATCH(Q$1, 'Table 1'!$A$1:$AB$1, 0))</f>
        <v>5736</v>
      </c>
      <c r="R12" cm="1">
        <f t="array" ref="R12">INDEX('Table 1'!$A$1:$AB$36,MATCH(cleaned!$A12,'Table 1'!$A$1:$A$36,0)+2, MATCH(R$1, 'Table 1'!$A$1:$AB$1, 0))</f>
        <v>5925</v>
      </c>
      <c r="S12" cm="1">
        <f t="array" ref="S12">INDEX('Table 1'!$A$1:$AB$36,MATCH(cleaned!$A12,'Table 1'!$A$1:$A$36,0)+2, MATCH(S$1, 'Table 1'!$A$1:$AB$1, 0))</f>
        <v>6084</v>
      </c>
      <c r="T12" cm="1">
        <f t="array" ref="T12">INDEX('Table 1'!$A$1:$AB$36,MATCH(cleaned!$A12,'Table 1'!$A$1:$A$36,0)+2, MATCH(T$1, 'Table 1'!$A$1:$AB$1, 0))</f>
        <v>6033</v>
      </c>
      <c r="U12" cm="1">
        <f t="array" ref="U12">INDEX('Table 1'!$A$1:$AB$36,MATCH(cleaned!$A12,'Table 1'!$A$1:$A$36,0)+2, MATCH(U$1, 'Table 1'!$A$1:$AB$1, 0))</f>
        <v>5731</v>
      </c>
      <c r="V12" cm="1">
        <f t="array" ref="V12">INDEX('Table 1'!$A$1:$AB$36,MATCH(cleaned!$A12,'Table 1'!$A$1:$A$36,0)+2, MATCH(V$1, 'Table 1'!$A$1:$AB$1, 0))</f>
        <v>7004</v>
      </c>
      <c r="W12" cm="1">
        <f t="array" ref="W12">INDEX('Table 1'!$A$1:$AB$36,MATCH(cleaned!$A12,'Table 1'!$A$1:$A$36,0)+2, MATCH(W$1, 'Table 1'!$A$1:$AB$1, 0))</f>
        <v>7753</v>
      </c>
      <c r="X12" cm="1">
        <f t="array" ref="X12">INDEX('Table 1'!$A$1:$AB$36,MATCH(cleaned!$A12,'Table 1'!$A$1:$A$36,0)+2, MATCH(X$1, 'Table 1'!$A$1:$AB$1, 0))</f>
        <v>7538</v>
      </c>
      <c r="Y12" cm="1">
        <f t="array" ref="Y12">INDEX('Table 1'!$A$1:$AB$36,MATCH(cleaned!$A12,'Table 1'!$A$1:$A$36,0)+2, MATCH(Y$1, 'Table 1'!$A$1:$AB$1, 0))</f>
        <v>7894</v>
      </c>
      <c r="Z12" cm="1">
        <f t="array" ref="Z12">INDEX('Table 1'!$A$1:$AB$36,MATCH(cleaned!$A12,'Table 1'!$A$1:$A$36,0)+2, MATCH(Z$1, 'Table 1'!$A$1:$AB$1, 0))</f>
        <v>8198</v>
      </c>
      <c r="AA12" cm="1">
        <f t="array" ref="AA12">INDEX('Table 1'!$A$1:$AB$36,MATCH(cleaned!$A12,'Table 1'!$A$1:$A$36,0)+2, MATCH(AA$1, 'Table 1'!$A$1:$AB$1, 0))</f>
        <v>8342</v>
      </c>
      <c r="AB12" cm="1">
        <f t="array" ref="AB12">INDEX('Table 1'!$A$1:$AB$36,MATCH(cleaned!$A12,'Table 1'!$A$1:$A$36,0)+2, MATCH(AB$1, 'Table 1'!$A$1:$AB$1, 0))</f>
        <v>8590</v>
      </c>
    </row>
    <row r="13" spans="1:28" x14ac:dyDescent="0.4">
      <c r="A13" t="s">
        <v>182</v>
      </c>
      <c r="B13" t="str" cm="1">
        <f t="array" ref="B13">INDEX('Table 1'!$A$1:$AB$36,MATCH(cleaned!$A13,'Table 1'!$A$1:$A$36,0)+2, MATCH(B$1, 'Table 1'!$A$1:$AB$1, 0))</f>
        <v>missing</v>
      </c>
      <c r="C13" t="str" cm="1">
        <f t="array" ref="C13">INDEX('Table 1'!$A$1:$AB$36,MATCH(cleaned!$A13,'Table 1'!$A$1:$A$36,0)+2, MATCH(C$1, 'Table 1'!$A$1:$AB$1, 0))</f>
        <v>missing</v>
      </c>
      <c r="D13" t="str" cm="1">
        <f t="array" ref="D13">INDEX('Table 1'!$A$1:$AB$36,MATCH(cleaned!$A13,'Table 1'!$A$1:$A$36,0)+2, MATCH(D$1, 'Table 1'!$A$1:$AB$1, 0))</f>
        <v>missing</v>
      </c>
      <c r="E13" t="str" cm="1">
        <f t="array" ref="E13">INDEX('Table 1'!$A$1:$AB$36,MATCH(cleaned!$A13,'Table 1'!$A$1:$A$36,0)+2, MATCH(E$1, 'Table 1'!$A$1:$AB$1, 0))</f>
        <v>missing</v>
      </c>
      <c r="F13" t="str" cm="1">
        <f t="array" ref="F13">INDEX('Table 1'!$A$1:$AB$36,MATCH(cleaned!$A13,'Table 1'!$A$1:$A$36,0)+2, MATCH(F$1, 'Table 1'!$A$1:$AB$1, 0))</f>
        <v>missing</v>
      </c>
      <c r="G13" t="str" cm="1">
        <f t="array" ref="G13">INDEX('Table 1'!$A$1:$AB$36,MATCH(cleaned!$A13,'Table 1'!$A$1:$A$36,0)+2, MATCH(G$1, 'Table 1'!$A$1:$AB$1, 0))</f>
        <v>missing</v>
      </c>
      <c r="H13" t="str" cm="1">
        <f t="array" ref="H13">INDEX('Table 1'!$A$1:$AB$36,MATCH(cleaned!$A13,'Table 1'!$A$1:$A$36,0)+2, MATCH(H$1, 'Table 1'!$A$1:$AB$1, 0))</f>
        <v>missing</v>
      </c>
      <c r="I13" t="str" cm="1">
        <f t="array" ref="I13">INDEX('Table 1'!$A$1:$AB$36,MATCH(cleaned!$A13,'Table 1'!$A$1:$A$36,0)+2, MATCH(I$1, 'Table 1'!$A$1:$AB$1, 0))</f>
        <v>missing</v>
      </c>
      <c r="J13" t="str" cm="1">
        <f t="array" ref="J13">INDEX('Table 1'!$A$1:$AB$36,MATCH(cleaned!$A13,'Table 1'!$A$1:$A$36,0)+2, MATCH(J$1, 'Table 1'!$A$1:$AB$1, 0))</f>
        <v>missing</v>
      </c>
      <c r="K13" t="str" cm="1">
        <f t="array" ref="K13">INDEX('Table 1'!$A$1:$AB$36,MATCH(cleaned!$A13,'Table 1'!$A$1:$A$36,0)+2, MATCH(K$1, 'Table 1'!$A$1:$AB$1, 0))</f>
        <v>missing</v>
      </c>
      <c r="L13" t="str" cm="1">
        <f t="array" ref="L13">INDEX('Table 1'!$A$1:$AB$36,MATCH(cleaned!$A13,'Table 1'!$A$1:$A$36,0)+2, MATCH(L$1, 'Table 1'!$A$1:$AB$1, 0))</f>
        <v>missing</v>
      </c>
      <c r="M13" t="str" cm="1">
        <f t="array" ref="M13">INDEX('Table 1'!$A$1:$AB$36,MATCH(cleaned!$A13,'Table 1'!$A$1:$A$36,0)+2, MATCH(M$1, 'Table 1'!$A$1:$AB$1, 0))</f>
        <v>missing</v>
      </c>
      <c r="N13" t="str" cm="1">
        <f t="array" ref="N13">INDEX('Table 1'!$A$1:$AB$36,MATCH(cleaned!$A13,'Table 1'!$A$1:$A$36,0)+2, MATCH(N$1, 'Table 1'!$A$1:$AB$1, 0))</f>
        <v>missing</v>
      </c>
      <c r="O13" t="str" cm="1">
        <f t="array" ref="O13">INDEX('Table 1'!$A$1:$AB$36,MATCH(cleaned!$A13,'Table 1'!$A$1:$A$36,0)+2, MATCH(O$1, 'Table 1'!$A$1:$AB$1, 0))</f>
        <v>missing</v>
      </c>
      <c r="P13" t="str" cm="1">
        <f t="array" ref="P13">INDEX('Table 1'!$A$1:$AB$36,MATCH(cleaned!$A13,'Table 1'!$A$1:$A$36,0)+2, MATCH(P$1, 'Table 1'!$A$1:$AB$1, 0))</f>
        <v>missing</v>
      </c>
      <c r="Q13" cm="1">
        <f t="array" ref="Q13">INDEX('Table 1'!$A$1:$AB$36,MATCH(cleaned!$A13,'Table 1'!$A$1:$A$36,0)+2, MATCH(Q$1, 'Table 1'!$A$1:$AB$1, 0))</f>
        <v>5807</v>
      </c>
      <c r="R13" cm="1">
        <f t="array" ref="R13">INDEX('Table 1'!$A$1:$AB$36,MATCH(cleaned!$A13,'Table 1'!$A$1:$A$36,0)+2, MATCH(R$1, 'Table 1'!$A$1:$AB$1, 0))</f>
        <v>7143</v>
      </c>
      <c r="S13" cm="1">
        <f t="array" ref="S13">INDEX('Table 1'!$A$1:$AB$36,MATCH(cleaned!$A13,'Table 1'!$A$1:$A$36,0)+2, MATCH(S$1, 'Table 1'!$A$1:$AB$1, 0))</f>
        <v>8208</v>
      </c>
      <c r="T13" cm="1">
        <f t="array" ref="T13">INDEX('Table 1'!$A$1:$AB$36,MATCH(cleaned!$A13,'Table 1'!$A$1:$A$36,0)+2, MATCH(T$1, 'Table 1'!$A$1:$AB$1, 0))</f>
        <v>9198</v>
      </c>
      <c r="U13" cm="1">
        <f t="array" ref="U13">INDEX('Table 1'!$A$1:$AB$36,MATCH(cleaned!$A13,'Table 1'!$A$1:$A$36,0)+2, MATCH(U$1, 'Table 1'!$A$1:$AB$1, 0))</f>
        <v>5762</v>
      </c>
      <c r="V13" cm="1">
        <f t="array" ref="V13">INDEX('Table 1'!$A$1:$AB$36,MATCH(cleaned!$A13,'Table 1'!$A$1:$A$36,0)+2, MATCH(V$1, 'Table 1'!$A$1:$AB$1, 0))</f>
        <v>6682</v>
      </c>
      <c r="W13" cm="1">
        <f t="array" ref="W13">INDEX('Table 1'!$A$1:$AB$36,MATCH(cleaned!$A13,'Table 1'!$A$1:$A$36,0)+2, MATCH(W$1, 'Table 1'!$A$1:$AB$1, 0))</f>
        <v>6842</v>
      </c>
      <c r="X13" cm="1">
        <f t="array" ref="X13">INDEX('Table 1'!$A$1:$AB$36,MATCH(cleaned!$A13,'Table 1'!$A$1:$A$36,0)+2, MATCH(X$1, 'Table 1'!$A$1:$AB$1, 0))</f>
        <v>7148</v>
      </c>
      <c r="Y13" cm="1">
        <f t="array" ref="Y13">INDEX('Table 1'!$A$1:$AB$36,MATCH(cleaned!$A13,'Table 1'!$A$1:$A$36,0)+2, MATCH(Y$1, 'Table 1'!$A$1:$AB$1, 0))</f>
        <v>7424</v>
      </c>
      <c r="Z13" cm="1">
        <f t="array" ref="Z13">INDEX('Table 1'!$A$1:$AB$36,MATCH(cleaned!$A13,'Table 1'!$A$1:$A$36,0)+2, MATCH(Z$1, 'Table 1'!$A$1:$AB$1, 0))</f>
        <v>8413</v>
      </c>
      <c r="AA13" cm="1">
        <f t="array" ref="AA13">INDEX('Table 1'!$A$1:$AB$36,MATCH(cleaned!$A13,'Table 1'!$A$1:$A$36,0)+2, MATCH(AA$1, 'Table 1'!$A$1:$AB$1, 0))</f>
        <v>8347</v>
      </c>
      <c r="AB13" cm="1">
        <f t="array" ref="AB13">INDEX('Table 1'!$A$1:$AB$36,MATCH(cleaned!$A13,'Table 1'!$A$1:$A$36,0)+2, MATCH(AB$1, 'Table 1'!$A$1:$AB$1, 0))</f>
        <v>7434</v>
      </c>
    </row>
    <row r="15" spans="1:28" x14ac:dyDescent="0.4">
      <c r="A15" t="s">
        <v>186</v>
      </c>
    </row>
    <row r="16" spans="1:28" x14ac:dyDescent="0.4">
      <c r="A16" t="s">
        <v>1</v>
      </c>
      <c r="B16" cm="1">
        <f t="array" ref="B16">ROUND((B3/VALUE(INDEX('Table 1'!$A$1:$AB$36,MATCH(cleaned!$A3,'Table 1'!$A$1:$A$36,0)+1, MATCH(B$1, 'Table 1'!$A$1:$AB$1, 0))))-B3, 0)</f>
        <v>1079</v>
      </c>
      <c r="C16" cm="1">
        <f t="array" ref="C16">ROUND((C3/VALUE(INDEX('Table 1'!$A$1:$AB$36,MATCH(cleaned!$A3,'Table 1'!$A$1:$A$36,0)+1, MATCH(C$1, 'Table 1'!$A$1:$AB$1, 0))))-C3, 0)</f>
        <v>1409</v>
      </c>
      <c r="D16" cm="1">
        <f t="array" ref="D16">ROUND((D3/VALUE(INDEX('Table 1'!$A$1:$AB$36,MATCH(cleaned!$A3,'Table 1'!$A$1:$A$36,0)+1, MATCH(D$1, 'Table 1'!$A$1:$AB$1, 0))))-D3, 0)</f>
        <v>1322</v>
      </c>
      <c r="E16" cm="1">
        <f t="array" ref="E16">ROUND((E3/VALUE(INDEX('Table 1'!$A$1:$AB$36,MATCH(cleaned!$A3,'Table 1'!$A$1:$A$36,0)+1, MATCH(E$1, 'Table 1'!$A$1:$AB$1, 0))))-E3, 0)</f>
        <v>1382</v>
      </c>
      <c r="F16" cm="1">
        <f t="array" ref="F16">ROUND((F3/VALUE(INDEX('Table 1'!$A$1:$AB$36,MATCH(cleaned!$A3,'Table 1'!$A$1:$A$36,0)+1, MATCH(F$1, 'Table 1'!$A$1:$AB$1, 0))))-F3, 0)</f>
        <v>1311</v>
      </c>
      <c r="G16" cm="1">
        <f t="array" ref="G16">ROUND((G3/VALUE(INDEX('Table 1'!$A$1:$AB$36,MATCH(cleaned!$A3,'Table 1'!$A$1:$A$36,0)+1, MATCH(G$1, 'Table 1'!$A$1:$AB$1, 0))))-G3, 0)</f>
        <v>1357</v>
      </c>
      <c r="H16" cm="1">
        <f t="array" ref="H16">ROUND((H3/VALUE(INDEX('Table 1'!$A$1:$AB$36,MATCH(cleaned!$A3,'Table 1'!$A$1:$A$36,0)+1, MATCH(H$1, 'Table 1'!$A$1:$AB$1, 0))))-H3, 0)</f>
        <v>1378</v>
      </c>
      <c r="I16" cm="1">
        <f t="array" ref="I16">ROUND((I3/VALUE(INDEX('Table 1'!$A$1:$AB$36,MATCH(cleaned!$A3,'Table 1'!$A$1:$A$36,0)+1, MATCH(I$1, 'Table 1'!$A$1:$AB$1, 0))))-I3, 0)</f>
        <v>1392</v>
      </c>
      <c r="J16" cm="1">
        <f t="array" ref="J16">ROUND((J3/VALUE(INDEX('Table 1'!$A$1:$AB$36,MATCH(cleaned!$A3,'Table 1'!$A$1:$A$36,0)+1, MATCH(J$1, 'Table 1'!$A$1:$AB$1, 0))))-J3, 0)</f>
        <v>1456</v>
      </c>
      <c r="K16" cm="1">
        <f t="array" ref="K16">ROUND((K3/VALUE(INDEX('Table 1'!$A$1:$AB$36,MATCH(cleaned!$A3,'Table 1'!$A$1:$A$36,0)+1, MATCH(K$1, 'Table 1'!$A$1:$AB$1, 0))))-K3, 0)</f>
        <v>1443</v>
      </c>
      <c r="L16" cm="1">
        <f t="array" ref="L16">ROUND((L3/VALUE(INDEX('Table 1'!$A$1:$AB$36,MATCH(cleaned!$A3,'Table 1'!$A$1:$A$36,0)+1, MATCH(L$1, 'Table 1'!$A$1:$AB$1, 0))))-L3, 0)</f>
        <v>1442</v>
      </c>
      <c r="M16" cm="1">
        <f t="array" ref="M16">ROUND((M3/VALUE(INDEX('Table 1'!$A$1:$AB$36,MATCH(cleaned!$A3,'Table 1'!$A$1:$A$36,0)+1, MATCH(M$1, 'Table 1'!$A$1:$AB$1, 0))))-M3, 0)</f>
        <v>1453</v>
      </c>
      <c r="N16" cm="1">
        <f t="array" ref="N16">ROUND((N3/VALUE(INDEX('Table 1'!$A$1:$AB$36,MATCH(cleaned!$A3,'Table 1'!$A$1:$A$36,0)+1, MATCH(N$1, 'Table 1'!$A$1:$AB$1, 0))))-N3, 0)</f>
        <v>1435</v>
      </c>
      <c r="O16" cm="1">
        <f t="array" ref="O16">ROUND((O3/VALUE(INDEX('Table 1'!$A$1:$AB$36,MATCH(cleaned!$A3,'Table 1'!$A$1:$A$36,0)+1, MATCH(O$1, 'Table 1'!$A$1:$AB$1, 0))))-O3, 0)</f>
        <v>1474</v>
      </c>
      <c r="P16" cm="1">
        <f t="array" ref="P16">ROUND((P3/VALUE(INDEX('Table 1'!$A$1:$AB$36,MATCH(cleaned!$A3,'Table 1'!$A$1:$A$36,0)+1, MATCH(P$1, 'Table 1'!$A$1:$AB$1, 0))))-P3, 0)</f>
        <v>1461</v>
      </c>
      <c r="Q16" cm="1">
        <f t="array" ref="Q16">ROUND((Q3/VALUE(INDEX('Table 1'!$A$1:$AB$36,MATCH(cleaned!$A3,'Table 1'!$A$1:$A$36,0)+1, MATCH(Q$1, 'Table 1'!$A$1:$AB$1, 0))))-Q3, 0)</f>
        <v>1435</v>
      </c>
      <c r="R16" cm="1">
        <f t="array" ref="R16">ROUND((R3/VALUE(INDEX('Table 1'!$A$1:$AB$36,MATCH(cleaned!$A3,'Table 1'!$A$1:$A$36,0)+1, MATCH(R$1, 'Table 1'!$A$1:$AB$1, 0))))-R3, 0)</f>
        <v>1449</v>
      </c>
      <c r="S16" cm="1">
        <f t="array" ref="S16">ROUND((S3/VALUE(INDEX('Table 1'!$A$1:$AB$36,MATCH(cleaned!$A3,'Table 1'!$A$1:$A$36,0)+1, MATCH(S$1, 'Table 1'!$A$1:$AB$1, 0))))-S3, 0)</f>
        <v>1377</v>
      </c>
      <c r="T16" cm="1">
        <f t="array" ref="T16">ROUND((T3/VALUE(INDEX('Table 1'!$A$1:$AB$36,MATCH(cleaned!$A3,'Table 1'!$A$1:$A$36,0)+1, MATCH(T$1, 'Table 1'!$A$1:$AB$1, 0))))-T3, 0)</f>
        <v>1357</v>
      </c>
      <c r="U16" cm="1">
        <f t="array" ref="U16">ROUND((U3/VALUE(INDEX('Table 1'!$A$1:$AB$36,MATCH(cleaned!$A3,'Table 1'!$A$1:$A$36,0)+1, MATCH(U$1, 'Table 1'!$A$1:$AB$1, 0))))-U3, 0)</f>
        <v>1375</v>
      </c>
      <c r="V16" cm="1">
        <f t="array" ref="V16">ROUND((V3/VALUE(INDEX('Table 1'!$A$1:$AB$36,MATCH(cleaned!$A3,'Table 1'!$A$1:$A$36,0)+1, MATCH(V$1, 'Table 1'!$A$1:$AB$1, 0))))-V3, 0)</f>
        <v>1377</v>
      </c>
      <c r="W16" cm="1">
        <f t="array" ref="W16">ROUND((W3/VALUE(INDEX('Table 1'!$A$1:$AB$36,MATCH(cleaned!$A3,'Table 1'!$A$1:$A$36,0)+1, MATCH(W$1, 'Table 1'!$A$1:$AB$1, 0))))-W3, 0)</f>
        <v>1382</v>
      </c>
      <c r="X16" cm="1">
        <f t="array" ref="X16">ROUND((X3/VALUE(INDEX('Table 1'!$A$1:$AB$36,MATCH(cleaned!$A3,'Table 1'!$A$1:$A$36,0)+1, MATCH(X$1, 'Table 1'!$A$1:$AB$1, 0))))-X3, 0)</f>
        <v>1376</v>
      </c>
      <c r="Y16" cm="1">
        <f t="array" ref="Y16">ROUND((Y3/VALUE(INDEX('Table 1'!$A$1:$AB$36,MATCH(cleaned!$A3,'Table 1'!$A$1:$A$36,0)+1, MATCH(Y$1, 'Table 1'!$A$1:$AB$1, 0))))-Y3, 0)</f>
        <v>1337</v>
      </c>
      <c r="Z16" cm="1">
        <f t="array" ref="Z16">ROUND((Z3/VALUE(INDEX('Table 1'!$A$1:$AB$36,MATCH(cleaned!$A3,'Table 1'!$A$1:$A$36,0)+1, MATCH(Z$1, 'Table 1'!$A$1:$AB$1, 0))))-Z3, 0)</f>
        <v>1357</v>
      </c>
      <c r="AA16" cm="1">
        <f t="array" ref="AA16">ROUND((AA3/VALUE(INDEX('Table 1'!$A$1:$AB$36,MATCH(cleaned!$A3,'Table 1'!$A$1:$A$36,0)+1, MATCH(AA$1, 'Table 1'!$A$1:$AB$1, 0))))-AA3, 0)</f>
        <v>1372</v>
      </c>
      <c r="AB16" cm="1">
        <f t="array" ref="AB16">ROUND((AB3/VALUE(INDEX('Table 1'!$A$1:$AB$36,MATCH(cleaned!$A3,'Table 1'!$A$1:$A$36,0)+1, MATCH(AB$1, 'Table 1'!$A$1:$AB$1, 0))))-AB3, 0)</f>
        <v>1349</v>
      </c>
    </row>
    <row r="17" spans="1:28" x14ac:dyDescent="0.4">
      <c r="A17" t="s">
        <v>26</v>
      </c>
      <c r="B17" cm="1">
        <f t="array" ref="B17">ROUND((B4/VALUE(INDEX('Table 1'!$A$1:$AB$36,MATCH(cleaned!$A4,'Table 1'!$A$1:$A$36,0)+1, MATCH(B$1, 'Table 1'!$A$1:$AB$1, 0))))-B4, 0)</f>
        <v>378</v>
      </c>
      <c r="C17" cm="1">
        <f t="array" ref="C17">ROUND((C4/VALUE(INDEX('Table 1'!$A$1:$AB$36,MATCH(cleaned!$A4,'Table 1'!$A$1:$A$36,0)+1, MATCH(C$1, 'Table 1'!$A$1:$AB$1, 0))))-C4, 0)</f>
        <v>536</v>
      </c>
      <c r="D17" cm="1">
        <f t="array" ref="D17">ROUND((D4/VALUE(INDEX('Table 1'!$A$1:$AB$36,MATCH(cleaned!$A4,'Table 1'!$A$1:$A$36,0)+1, MATCH(D$1, 'Table 1'!$A$1:$AB$1, 0))))-D4, 0)</f>
        <v>495</v>
      </c>
      <c r="E17" cm="1">
        <f t="array" ref="E17">ROUND((E4/VALUE(INDEX('Table 1'!$A$1:$AB$36,MATCH(cleaned!$A4,'Table 1'!$A$1:$A$36,0)+1, MATCH(E$1, 'Table 1'!$A$1:$AB$1, 0))))-E4, 0)</f>
        <v>513</v>
      </c>
      <c r="F17" cm="1">
        <f t="array" ref="F17">ROUND((F4/VALUE(INDEX('Table 1'!$A$1:$AB$36,MATCH(cleaned!$A4,'Table 1'!$A$1:$A$36,0)+1, MATCH(F$1, 'Table 1'!$A$1:$AB$1, 0))))-F4, 0)</f>
        <v>489</v>
      </c>
      <c r="G17" cm="1">
        <f t="array" ref="G17">ROUND((G4/VALUE(INDEX('Table 1'!$A$1:$AB$36,MATCH(cleaned!$A4,'Table 1'!$A$1:$A$36,0)+1, MATCH(G$1, 'Table 1'!$A$1:$AB$1, 0))))-G4, 0)</f>
        <v>474</v>
      </c>
      <c r="H17" cm="1">
        <f t="array" ref="H17">ROUND((H4/VALUE(INDEX('Table 1'!$A$1:$AB$36,MATCH(cleaned!$A4,'Table 1'!$A$1:$A$36,0)+1, MATCH(H$1, 'Table 1'!$A$1:$AB$1, 0))))-H4, 0)</f>
        <v>463</v>
      </c>
      <c r="I17" cm="1">
        <f t="array" ref="I17">ROUND((I4/VALUE(INDEX('Table 1'!$A$1:$AB$36,MATCH(cleaned!$A4,'Table 1'!$A$1:$A$36,0)+1, MATCH(I$1, 'Table 1'!$A$1:$AB$1, 0))))-I4, 0)</f>
        <v>453</v>
      </c>
      <c r="J17" cm="1">
        <f t="array" ref="J17">ROUND((J4/VALUE(INDEX('Table 1'!$A$1:$AB$36,MATCH(cleaned!$A4,'Table 1'!$A$1:$A$36,0)+1, MATCH(J$1, 'Table 1'!$A$1:$AB$1, 0))))-J4, 0)</f>
        <v>444</v>
      </c>
      <c r="K17" cm="1">
        <f t="array" ref="K17">ROUND((K4/VALUE(INDEX('Table 1'!$A$1:$AB$36,MATCH(cleaned!$A4,'Table 1'!$A$1:$A$36,0)+1, MATCH(K$1, 'Table 1'!$A$1:$AB$1, 0))))-K4, 0)</f>
        <v>453</v>
      </c>
      <c r="L17" cm="1">
        <f t="array" ref="L17">ROUND((L4/VALUE(INDEX('Table 1'!$A$1:$AB$36,MATCH(cleaned!$A4,'Table 1'!$A$1:$A$36,0)+1, MATCH(L$1, 'Table 1'!$A$1:$AB$1, 0))))-L4, 0)</f>
        <v>445</v>
      </c>
      <c r="M17" cm="1">
        <f t="array" ref="M17">ROUND((M4/VALUE(INDEX('Table 1'!$A$1:$AB$36,MATCH(cleaned!$A4,'Table 1'!$A$1:$A$36,0)+1, MATCH(M$1, 'Table 1'!$A$1:$AB$1, 0))))-M4, 0)</f>
        <v>432</v>
      </c>
      <c r="N17" cm="1">
        <f t="array" ref="N17">ROUND((N4/VALUE(INDEX('Table 1'!$A$1:$AB$36,MATCH(cleaned!$A4,'Table 1'!$A$1:$A$36,0)+1, MATCH(N$1, 'Table 1'!$A$1:$AB$1, 0))))-N4, 0)</f>
        <v>442</v>
      </c>
      <c r="O17" cm="1">
        <f t="array" ref="O17">ROUND((O4/VALUE(INDEX('Table 1'!$A$1:$AB$36,MATCH(cleaned!$A4,'Table 1'!$A$1:$A$36,0)+1, MATCH(O$1, 'Table 1'!$A$1:$AB$1, 0))))-O4, 0)</f>
        <v>465</v>
      </c>
      <c r="P17" cm="1">
        <f t="array" ref="P17">ROUND((P4/VALUE(INDEX('Table 1'!$A$1:$AB$36,MATCH(cleaned!$A4,'Table 1'!$A$1:$A$36,0)+1, MATCH(P$1, 'Table 1'!$A$1:$AB$1, 0))))-P4, 0)</f>
        <v>477</v>
      </c>
      <c r="Q17" cm="1">
        <f t="array" ref="Q17">ROUND((Q4/VALUE(INDEX('Table 1'!$A$1:$AB$36,MATCH(cleaned!$A4,'Table 1'!$A$1:$A$36,0)+1, MATCH(Q$1, 'Table 1'!$A$1:$AB$1, 0))))-Q4, 0)</f>
        <v>458</v>
      </c>
      <c r="R17" cm="1">
        <f t="array" ref="R17">ROUND((R4/VALUE(INDEX('Table 1'!$A$1:$AB$36,MATCH(cleaned!$A4,'Table 1'!$A$1:$A$36,0)+1, MATCH(R$1, 'Table 1'!$A$1:$AB$1, 0))))-R4, 0)</f>
        <v>475</v>
      </c>
      <c r="S17" cm="1">
        <f t="array" ref="S17">ROUND((S4/VALUE(INDEX('Table 1'!$A$1:$AB$36,MATCH(cleaned!$A4,'Table 1'!$A$1:$A$36,0)+1, MATCH(S$1, 'Table 1'!$A$1:$AB$1, 0))))-S4, 0)</f>
        <v>468</v>
      </c>
      <c r="T17" cm="1">
        <f t="array" ref="T17">ROUND((T4/VALUE(INDEX('Table 1'!$A$1:$AB$36,MATCH(cleaned!$A4,'Table 1'!$A$1:$A$36,0)+1, MATCH(T$1, 'Table 1'!$A$1:$AB$1, 0))))-T4, 0)</f>
        <v>457</v>
      </c>
      <c r="U17" cm="1">
        <f t="array" ref="U17">ROUND((U4/VALUE(INDEX('Table 1'!$A$1:$AB$36,MATCH(cleaned!$A4,'Table 1'!$A$1:$A$36,0)+1, MATCH(U$1, 'Table 1'!$A$1:$AB$1, 0))))-U4, 0)</f>
        <v>458</v>
      </c>
      <c r="V17" cm="1">
        <f t="array" ref="V17">ROUND((V4/VALUE(INDEX('Table 1'!$A$1:$AB$36,MATCH(cleaned!$A4,'Table 1'!$A$1:$A$36,0)+1, MATCH(V$1, 'Table 1'!$A$1:$AB$1, 0))))-V4, 0)</f>
        <v>496</v>
      </c>
      <c r="W17" cm="1">
        <f t="array" ref="W17">ROUND((W4/VALUE(INDEX('Table 1'!$A$1:$AB$36,MATCH(cleaned!$A4,'Table 1'!$A$1:$A$36,0)+1, MATCH(W$1, 'Table 1'!$A$1:$AB$1, 0))))-W4, 0)</f>
        <v>494</v>
      </c>
      <c r="X17" cm="1">
        <f t="array" ref="X17">ROUND((X4/VALUE(INDEX('Table 1'!$A$1:$AB$36,MATCH(cleaned!$A4,'Table 1'!$A$1:$A$36,0)+1, MATCH(X$1, 'Table 1'!$A$1:$AB$1, 0))))-X4, 0)</f>
        <v>512</v>
      </c>
      <c r="Y17" cm="1">
        <f t="array" ref="Y17">ROUND((Y4/VALUE(INDEX('Table 1'!$A$1:$AB$36,MATCH(cleaned!$A4,'Table 1'!$A$1:$A$36,0)+1, MATCH(Y$1, 'Table 1'!$A$1:$AB$1, 0))))-Y4, 0)</f>
        <v>511</v>
      </c>
      <c r="Z17" cm="1">
        <f t="array" ref="Z17">ROUND((Z4/VALUE(INDEX('Table 1'!$A$1:$AB$36,MATCH(cleaned!$A4,'Table 1'!$A$1:$A$36,0)+1, MATCH(Z$1, 'Table 1'!$A$1:$AB$1, 0))))-Z4, 0)</f>
        <v>495</v>
      </c>
      <c r="AA17" cm="1">
        <f t="array" ref="AA17">ROUND((AA4/VALUE(INDEX('Table 1'!$A$1:$AB$36,MATCH(cleaned!$A4,'Table 1'!$A$1:$A$36,0)+1, MATCH(AA$1, 'Table 1'!$A$1:$AB$1, 0))))-AA4, 0)</f>
        <v>518</v>
      </c>
      <c r="AB17" cm="1">
        <f t="array" ref="AB17">ROUND((AB4/VALUE(INDEX('Table 1'!$A$1:$AB$36,MATCH(cleaned!$A4,'Table 1'!$A$1:$A$36,0)+1, MATCH(AB$1, 'Table 1'!$A$1:$AB$1, 0))))-AB4, 0)</f>
        <v>504</v>
      </c>
    </row>
    <row r="18" spans="1:28" x14ac:dyDescent="0.4">
      <c r="A18" t="s">
        <v>51</v>
      </c>
      <c r="B18" cm="1">
        <f t="array" ref="B18">ROUND((B5/VALUE(INDEX('Table 1'!$A$1:$AB$36,MATCH(cleaned!$A5,'Table 1'!$A$1:$A$36,0)+1, MATCH(B$1, 'Table 1'!$A$1:$AB$1, 0))))-B5, 0)</f>
        <v>381</v>
      </c>
      <c r="C18" cm="1">
        <f t="array" ref="C18">ROUND((C5/VALUE(INDEX('Table 1'!$A$1:$AB$36,MATCH(cleaned!$A5,'Table 1'!$A$1:$A$36,0)+1, MATCH(C$1, 'Table 1'!$A$1:$AB$1, 0))))-C5, 0)</f>
        <v>494</v>
      </c>
      <c r="D18" cm="1">
        <f t="array" ref="D18">ROUND((D5/VALUE(INDEX('Table 1'!$A$1:$AB$36,MATCH(cleaned!$A5,'Table 1'!$A$1:$A$36,0)+1, MATCH(D$1, 'Table 1'!$A$1:$AB$1, 0))))-D5, 0)</f>
        <v>455</v>
      </c>
      <c r="E18" cm="1">
        <f t="array" ref="E18">ROUND((E5/VALUE(INDEX('Table 1'!$A$1:$AB$36,MATCH(cleaned!$A5,'Table 1'!$A$1:$A$36,0)+1, MATCH(E$1, 'Table 1'!$A$1:$AB$1, 0))))-E5, 0)</f>
        <v>447</v>
      </c>
      <c r="F18" cm="1">
        <f t="array" ref="F18">ROUND((F5/VALUE(INDEX('Table 1'!$A$1:$AB$36,MATCH(cleaned!$A5,'Table 1'!$A$1:$A$36,0)+1, MATCH(F$1, 'Table 1'!$A$1:$AB$1, 0))))-F5, 0)</f>
        <v>424</v>
      </c>
      <c r="G18" cm="1">
        <f t="array" ref="G18">ROUND((G5/VALUE(INDEX('Table 1'!$A$1:$AB$36,MATCH(cleaned!$A5,'Table 1'!$A$1:$A$36,0)+1, MATCH(G$1, 'Table 1'!$A$1:$AB$1, 0))))-G5, 0)</f>
        <v>430</v>
      </c>
      <c r="H18" cm="1">
        <f t="array" ref="H18">ROUND((H5/VALUE(INDEX('Table 1'!$A$1:$AB$36,MATCH(cleaned!$A5,'Table 1'!$A$1:$A$36,0)+1, MATCH(H$1, 'Table 1'!$A$1:$AB$1, 0))))-H5, 0)</f>
        <v>451</v>
      </c>
      <c r="I18" cm="1">
        <f t="array" ref="I18">ROUND((I5/VALUE(INDEX('Table 1'!$A$1:$AB$36,MATCH(cleaned!$A5,'Table 1'!$A$1:$A$36,0)+1, MATCH(I$1, 'Table 1'!$A$1:$AB$1, 0))))-I5, 0)</f>
        <v>473</v>
      </c>
      <c r="J18" cm="1">
        <f t="array" ref="J18">ROUND((J5/VALUE(INDEX('Table 1'!$A$1:$AB$36,MATCH(cleaned!$A5,'Table 1'!$A$1:$A$36,0)+1, MATCH(J$1, 'Table 1'!$A$1:$AB$1, 0))))-J5, 0)</f>
        <v>479</v>
      </c>
      <c r="K18" cm="1">
        <f t="array" ref="K18">ROUND((K5/VALUE(INDEX('Table 1'!$A$1:$AB$36,MATCH(cleaned!$A5,'Table 1'!$A$1:$A$36,0)+1, MATCH(K$1, 'Table 1'!$A$1:$AB$1, 0))))-K5, 0)</f>
        <v>508</v>
      </c>
      <c r="L18" cm="1">
        <f t="array" ref="L18">ROUND((L5/VALUE(INDEX('Table 1'!$A$1:$AB$36,MATCH(cleaned!$A5,'Table 1'!$A$1:$A$36,0)+1, MATCH(L$1, 'Table 1'!$A$1:$AB$1, 0))))-L5, 0)</f>
        <v>501</v>
      </c>
      <c r="M18" cm="1">
        <f t="array" ref="M18">ROUND((M5/VALUE(INDEX('Table 1'!$A$1:$AB$36,MATCH(cleaned!$A5,'Table 1'!$A$1:$A$36,0)+1, MATCH(M$1, 'Table 1'!$A$1:$AB$1, 0))))-M5, 0)</f>
        <v>490</v>
      </c>
      <c r="N18" cm="1">
        <f t="array" ref="N18">ROUND((N5/VALUE(INDEX('Table 1'!$A$1:$AB$36,MATCH(cleaned!$A5,'Table 1'!$A$1:$A$36,0)+1, MATCH(N$1, 'Table 1'!$A$1:$AB$1, 0))))-N5, 0)</f>
        <v>504</v>
      </c>
      <c r="O18" cm="1">
        <f t="array" ref="O18">ROUND((O5/VALUE(INDEX('Table 1'!$A$1:$AB$36,MATCH(cleaned!$A5,'Table 1'!$A$1:$A$36,0)+1, MATCH(O$1, 'Table 1'!$A$1:$AB$1, 0))))-O5, 0)</f>
        <v>561</v>
      </c>
      <c r="P18" cm="1">
        <f t="array" ref="P18">ROUND((P5/VALUE(INDEX('Table 1'!$A$1:$AB$36,MATCH(cleaned!$A5,'Table 1'!$A$1:$A$36,0)+1, MATCH(P$1, 'Table 1'!$A$1:$AB$1, 0))))-P5, 0)</f>
        <v>571</v>
      </c>
      <c r="Q18" cm="1">
        <f t="array" ref="Q18">ROUND((Q5/VALUE(INDEX('Table 1'!$A$1:$AB$36,MATCH(cleaned!$A5,'Table 1'!$A$1:$A$36,0)+1, MATCH(Q$1, 'Table 1'!$A$1:$AB$1, 0))))-Q5, 0)</f>
        <v>548</v>
      </c>
      <c r="R18" cm="1">
        <f t="array" ref="R18">ROUND((R5/VALUE(INDEX('Table 1'!$A$1:$AB$36,MATCH(cleaned!$A5,'Table 1'!$A$1:$A$36,0)+1, MATCH(R$1, 'Table 1'!$A$1:$AB$1, 0))))-R5, 0)</f>
        <v>588</v>
      </c>
      <c r="S18" cm="1">
        <f t="array" ref="S18">ROUND((S5/VALUE(INDEX('Table 1'!$A$1:$AB$36,MATCH(cleaned!$A5,'Table 1'!$A$1:$A$36,0)+1, MATCH(S$1, 'Table 1'!$A$1:$AB$1, 0))))-S5, 0)</f>
        <v>544</v>
      </c>
      <c r="T18" cm="1">
        <f t="array" ref="T18">ROUND((T5/VALUE(INDEX('Table 1'!$A$1:$AB$36,MATCH(cleaned!$A5,'Table 1'!$A$1:$A$36,0)+1, MATCH(T$1, 'Table 1'!$A$1:$AB$1, 0))))-T5, 0)</f>
        <v>563</v>
      </c>
      <c r="U18" cm="1">
        <f t="array" ref="U18">ROUND((U5/VALUE(INDEX('Table 1'!$A$1:$AB$36,MATCH(cleaned!$A5,'Table 1'!$A$1:$A$36,0)+1, MATCH(U$1, 'Table 1'!$A$1:$AB$1, 0))))-U5, 0)</f>
        <v>549</v>
      </c>
      <c r="V18" cm="1">
        <f t="array" ref="V18">ROUND((V5/VALUE(INDEX('Table 1'!$A$1:$AB$36,MATCH(cleaned!$A5,'Table 1'!$A$1:$A$36,0)+1, MATCH(V$1, 'Table 1'!$A$1:$AB$1, 0))))-V5, 0)</f>
        <v>555</v>
      </c>
      <c r="W18" cm="1">
        <f t="array" ref="W18">ROUND((W5/VALUE(INDEX('Table 1'!$A$1:$AB$36,MATCH(cleaned!$A5,'Table 1'!$A$1:$A$36,0)+1, MATCH(W$1, 'Table 1'!$A$1:$AB$1, 0))))-W5, 0)</f>
        <v>590</v>
      </c>
      <c r="X18" cm="1">
        <f t="array" ref="X18">ROUND((X5/VALUE(INDEX('Table 1'!$A$1:$AB$36,MATCH(cleaned!$A5,'Table 1'!$A$1:$A$36,0)+1, MATCH(X$1, 'Table 1'!$A$1:$AB$1, 0))))-X5, 0)</f>
        <v>600</v>
      </c>
      <c r="Y18" cm="1">
        <f t="array" ref="Y18">ROUND((Y5/VALUE(INDEX('Table 1'!$A$1:$AB$36,MATCH(cleaned!$A5,'Table 1'!$A$1:$A$36,0)+1, MATCH(Y$1, 'Table 1'!$A$1:$AB$1, 0))))-Y5, 0)</f>
        <v>616</v>
      </c>
      <c r="Z18" cm="1">
        <f t="array" ref="Z18">ROUND((Z5/VALUE(INDEX('Table 1'!$A$1:$AB$36,MATCH(cleaned!$A5,'Table 1'!$A$1:$A$36,0)+1, MATCH(Z$1, 'Table 1'!$A$1:$AB$1, 0))))-Z5, 0)</f>
        <v>589</v>
      </c>
      <c r="AA18" cm="1">
        <f t="array" ref="AA18">ROUND((AA5/VALUE(INDEX('Table 1'!$A$1:$AB$36,MATCH(cleaned!$A5,'Table 1'!$A$1:$A$36,0)+1, MATCH(AA$1, 'Table 1'!$A$1:$AB$1, 0))))-AA5, 0)</f>
        <v>571</v>
      </c>
      <c r="AB18" cm="1">
        <f t="array" ref="AB18">ROUND((AB5/VALUE(INDEX('Table 1'!$A$1:$AB$36,MATCH(cleaned!$A5,'Table 1'!$A$1:$A$36,0)+1, MATCH(AB$1, 'Table 1'!$A$1:$AB$1, 0))))-AB5, 0)</f>
        <v>555</v>
      </c>
    </row>
    <row r="19" spans="1:28" x14ac:dyDescent="0.4">
      <c r="A19" t="s">
        <v>72</v>
      </c>
      <c r="B19" cm="1">
        <f t="array" ref="B19">ROUND((B6/VALUE(INDEX('Table 1'!$A$1:$AB$36,MATCH(cleaned!$A6,'Table 1'!$A$1:$A$36,0)+1, MATCH(B$1, 'Table 1'!$A$1:$AB$1, 0))))-B6, 0)</f>
        <v>1837</v>
      </c>
      <c r="C19" cm="1">
        <f t="array" ref="C19">ROUND((C6/VALUE(INDEX('Table 1'!$A$1:$AB$36,MATCH(cleaned!$A6,'Table 1'!$A$1:$A$36,0)+1, MATCH(C$1, 'Table 1'!$A$1:$AB$1, 0))))-C6, 0)</f>
        <v>2447</v>
      </c>
      <c r="D19" cm="1">
        <f t="array" ref="D19">ROUND((D6/VALUE(INDEX('Table 1'!$A$1:$AB$36,MATCH(cleaned!$A6,'Table 1'!$A$1:$A$36,0)+1, MATCH(D$1, 'Table 1'!$A$1:$AB$1, 0))))-D6, 0)</f>
        <v>2272</v>
      </c>
      <c r="E19" cm="1">
        <f t="array" ref="E19">ROUND((E6/VALUE(INDEX('Table 1'!$A$1:$AB$36,MATCH(cleaned!$A6,'Table 1'!$A$1:$A$36,0)+1, MATCH(E$1, 'Table 1'!$A$1:$AB$1, 0))))-E6, 0)</f>
        <v>2352</v>
      </c>
      <c r="F19" cm="1">
        <f t="array" ref="F19">ROUND((F6/VALUE(INDEX('Table 1'!$A$1:$AB$36,MATCH(cleaned!$A6,'Table 1'!$A$1:$A$36,0)+1, MATCH(F$1, 'Table 1'!$A$1:$AB$1, 0))))-F6, 0)</f>
        <v>2220</v>
      </c>
      <c r="G19" cm="1">
        <f t="array" ref="G19">ROUND((G6/VALUE(INDEX('Table 1'!$A$1:$AB$36,MATCH(cleaned!$A6,'Table 1'!$A$1:$A$36,0)+1, MATCH(G$1, 'Table 1'!$A$1:$AB$1, 0))))-G6, 0)</f>
        <v>2243</v>
      </c>
      <c r="H19" cm="1">
        <f t="array" ref="H19">ROUND((H6/VALUE(INDEX('Table 1'!$A$1:$AB$36,MATCH(cleaned!$A6,'Table 1'!$A$1:$A$36,0)+1, MATCH(H$1, 'Table 1'!$A$1:$AB$1, 0))))-H6, 0)</f>
        <v>2295</v>
      </c>
      <c r="I19" cm="1">
        <f t="array" ref="I19">ROUND((I6/VALUE(INDEX('Table 1'!$A$1:$AB$36,MATCH(cleaned!$A6,'Table 1'!$A$1:$A$36,0)+1, MATCH(I$1, 'Table 1'!$A$1:$AB$1, 0))))-I6, 0)</f>
        <v>2323</v>
      </c>
      <c r="J19" cm="1">
        <f t="array" ref="J19">ROUND((J6/VALUE(INDEX('Table 1'!$A$1:$AB$36,MATCH(cleaned!$A6,'Table 1'!$A$1:$A$36,0)+1, MATCH(J$1, 'Table 1'!$A$1:$AB$1, 0))))-J6, 0)</f>
        <v>2378</v>
      </c>
      <c r="K19" cm="1">
        <f t="array" ref="K19">ROUND((K6/VALUE(INDEX('Table 1'!$A$1:$AB$36,MATCH(cleaned!$A6,'Table 1'!$A$1:$A$36,0)+1, MATCH(K$1, 'Table 1'!$A$1:$AB$1, 0))))-K6, 0)</f>
        <v>2397</v>
      </c>
      <c r="L19" cm="1">
        <f t="array" ref="L19">ROUND((L6/VALUE(INDEX('Table 1'!$A$1:$AB$36,MATCH(cleaned!$A6,'Table 1'!$A$1:$A$36,0)+1, MATCH(L$1, 'Table 1'!$A$1:$AB$1, 0))))-L6, 0)</f>
        <v>2398</v>
      </c>
      <c r="M19" cm="1">
        <f t="array" ref="M19">ROUND((M6/VALUE(INDEX('Table 1'!$A$1:$AB$36,MATCH(cleaned!$A6,'Table 1'!$A$1:$A$36,0)+1, MATCH(M$1, 'Table 1'!$A$1:$AB$1, 0))))-M6, 0)</f>
        <v>2358</v>
      </c>
      <c r="N19" cm="1">
        <f t="array" ref="N19">ROUND((N6/VALUE(INDEX('Table 1'!$A$1:$AB$36,MATCH(cleaned!$A6,'Table 1'!$A$1:$A$36,0)+1, MATCH(N$1, 'Table 1'!$A$1:$AB$1, 0))))-N6, 0)</f>
        <v>2382</v>
      </c>
      <c r="O19" cm="1">
        <f t="array" ref="O19">ROUND((O6/VALUE(INDEX('Table 1'!$A$1:$AB$36,MATCH(cleaned!$A6,'Table 1'!$A$1:$A$36,0)+1, MATCH(O$1, 'Table 1'!$A$1:$AB$1, 0))))-O6, 0)</f>
        <v>2506</v>
      </c>
      <c r="P19" cm="1">
        <f t="array" ref="P19">ROUND((P6/VALUE(INDEX('Table 1'!$A$1:$AB$36,MATCH(cleaned!$A6,'Table 1'!$A$1:$A$36,0)+1, MATCH(P$1, 'Table 1'!$A$1:$AB$1, 0))))-P6, 0)</f>
        <v>2519</v>
      </c>
      <c r="Q19" cm="1">
        <f t="array" ref="Q19">ROUND((Q6/VALUE(INDEX('Table 1'!$A$1:$AB$36,MATCH(cleaned!$A6,'Table 1'!$A$1:$A$36,0)+1, MATCH(Q$1, 'Table 1'!$A$1:$AB$1, 0))))-Q6, 0)</f>
        <v>2426</v>
      </c>
      <c r="R19" cm="1">
        <f t="array" ref="R19">ROUND((R6/VALUE(INDEX('Table 1'!$A$1:$AB$36,MATCH(cleaned!$A6,'Table 1'!$A$1:$A$36,0)+1, MATCH(R$1, 'Table 1'!$A$1:$AB$1, 0))))-R6, 0)</f>
        <v>2509</v>
      </c>
      <c r="S19" cm="1">
        <f t="array" ref="S19">ROUND((S6/VALUE(INDEX('Table 1'!$A$1:$AB$36,MATCH(cleaned!$A6,'Table 1'!$A$1:$A$36,0)+1, MATCH(S$1, 'Table 1'!$A$1:$AB$1, 0))))-S6, 0)</f>
        <v>2392</v>
      </c>
      <c r="T19" cm="1">
        <f t="array" ref="T19">ROUND((T6/VALUE(INDEX('Table 1'!$A$1:$AB$36,MATCH(cleaned!$A6,'Table 1'!$A$1:$A$36,0)+1, MATCH(T$1, 'Table 1'!$A$1:$AB$1, 0))))-T6, 0)</f>
        <v>2376</v>
      </c>
      <c r="U19" cm="1">
        <f t="array" ref="U19">ROUND((U6/VALUE(INDEX('Table 1'!$A$1:$AB$36,MATCH(cleaned!$A6,'Table 1'!$A$1:$A$36,0)+1, MATCH(U$1, 'Table 1'!$A$1:$AB$1, 0))))-U6, 0)</f>
        <v>2368</v>
      </c>
      <c r="V19" cm="1">
        <f t="array" ref="V19">ROUND((V6/VALUE(INDEX('Table 1'!$A$1:$AB$36,MATCH(cleaned!$A6,'Table 1'!$A$1:$A$36,0)+1, MATCH(V$1, 'Table 1'!$A$1:$AB$1, 0))))-V6, 0)</f>
        <v>2429</v>
      </c>
      <c r="W19" cm="1">
        <f t="array" ref="W19">ROUND((W6/VALUE(INDEX('Table 1'!$A$1:$AB$36,MATCH(cleaned!$A6,'Table 1'!$A$1:$A$36,0)+1, MATCH(W$1, 'Table 1'!$A$1:$AB$1, 0))))-W6, 0)</f>
        <v>2464</v>
      </c>
      <c r="X19" cm="1">
        <f t="array" ref="X19">ROUND((X6/VALUE(INDEX('Table 1'!$A$1:$AB$36,MATCH(cleaned!$A6,'Table 1'!$A$1:$A$36,0)+1, MATCH(X$1, 'Table 1'!$A$1:$AB$1, 0))))-X6, 0)</f>
        <v>2492</v>
      </c>
      <c r="Y19" cm="1">
        <f t="array" ref="Y19">ROUND((Y6/VALUE(INDEX('Table 1'!$A$1:$AB$36,MATCH(cleaned!$A6,'Table 1'!$A$1:$A$36,0)+1, MATCH(Y$1, 'Table 1'!$A$1:$AB$1, 0))))-Y6, 0)</f>
        <v>2466</v>
      </c>
      <c r="Z19" cm="1">
        <f t="array" ref="Z19">ROUND((Z6/VALUE(INDEX('Table 1'!$A$1:$AB$36,MATCH(cleaned!$A6,'Table 1'!$A$1:$A$36,0)+1, MATCH(Z$1, 'Table 1'!$A$1:$AB$1, 0))))-Z6, 0)</f>
        <v>2439</v>
      </c>
      <c r="AA19" cm="1">
        <f t="array" ref="AA19">ROUND((AA6/VALUE(INDEX('Table 1'!$A$1:$AB$36,MATCH(cleaned!$A6,'Table 1'!$A$1:$A$36,0)+1, MATCH(AA$1, 'Table 1'!$A$1:$AB$1, 0))))-AA6, 0)</f>
        <v>2460</v>
      </c>
      <c r="AB19" cm="1">
        <f t="array" ref="AB19">ROUND((AB6/VALUE(INDEX('Table 1'!$A$1:$AB$36,MATCH(cleaned!$A6,'Table 1'!$A$1:$A$36,0)+1, MATCH(AB$1, 'Table 1'!$A$1:$AB$1, 0))))-AB6, 0)</f>
        <v>2408</v>
      </c>
    </row>
    <row r="20" spans="1:28" x14ac:dyDescent="0.4">
      <c r="A20" t="s">
        <v>95</v>
      </c>
      <c r="B20" cm="1">
        <f t="array" ref="B20">ROUND((B7/VALUE(INDEX('Table 1'!$A$1:$AB$36,MATCH(cleaned!$A7,'Table 1'!$A$1:$A$36,0)+1, MATCH(B$1, 'Table 1'!$A$1:$AB$1, 0))))-B7, 0)</f>
        <v>69</v>
      </c>
      <c r="C20" cm="1">
        <f t="array" ref="C20">ROUND((C7/VALUE(INDEX('Table 1'!$A$1:$AB$36,MATCH(cleaned!$A7,'Table 1'!$A$1:$A$36,0)+1, MATCH(C$1, 'Table 1'!$A$1:$AB$1, 0))))-C7, 0)</f>
        <v>112</v>
      </c>
      <c r="D20" cm="1">
        <f t="array" ref="D20">ROUND((D7/VALUE(INDEX('Table 1'!$A$1:$AB$36,MATCH(cleaned!$A7,'Table 1'!$A$1:$A$36,0)+1, MATCH(D$1, 'Table 1'!$A$1:$AB$1, 0))))-D7, 0)</f>
        <v>66</v>
      </c>
      <c r="E20" cm="1">
        <f t="array" ref="E20">ROUND((E7/VALUE(INDEX('Table 1'!$A$1:$AB$36,MATCH(cleaned!$A7,'Table 1'!$A$1:$A$36,0)+1, MATCH(E$1, 'Table 1'!$A$1:$AB$1, 0))))-E7, 0)</f>
        <v>70</v>
      </c>
      <c r="F20" cm="1">
        <f t="array" ref="F20">ROUND((F7/VALUE(INDEX('Table 1'!$A$1:$AB$36,MATCH(cleaned!$A7,'Table 1'!$A$1:$A$36,0)+1, MATCH(F$1, 'Table 1'!$A$1:$AB$1, 0))))-F7, 0)</f>
        <v>139</v>
      </c>
      <c r="G20" cm="1">
        <f t="array" ref="G20">ROUND((G7/VALUE(INDEX('Table 1'!$A$1:$AB$36,MATCH(cleaned!$A7,'Table 1'!$A$1:$A$36,0)+1, MATCH(G$1, 'Table 1'!$A$1:$AB$1, 0))))-G7, 0)</f>
        <v>188</v>
      </c>
      <c r="H20" cm="1">
        <f t="array" ref="H20">ROUND((H7/VALUE(INDEX('Table 1'!$A$1:$AB$36,MATCH(cleaned!$A7,'Table 1'!$A$1:$A$36,0)+1, MATCH(H$1, 'Table 1'!$A$1:$AB$1, 0))))-H7, 0)</f>
        <v>264</v>
      </c>
      <c r="I20" cm="1">
        <f t="array" ref="I20">ROUND((I7/VALUE(INDEX('Table 1'!$A$1:$AB$36,MATCH(cleaned!$A7,'Table 1'!$A$1:$A$36,0)+1, MATCH(I$1, 'Table 1'!$A$1:$AB$1, 0))))-I7, 0)</f>
        <v>229</v>
      </c>
      <c r="J20" cm="1">
        <f t="array" ref="J20">ROUND((J7/VALUE(INDEX('Table 1'!$A$1:$AB$36,MATCH(cleaned!$A7,'Table 1'!$A$1:$A$36,0)+1, MATCH(J$1, 'Table 1'!$A$1:$AB$1, 0))))-J7, 0)</f>
        <v>195</v>
      </c>
      <c r="K20" cm="1">
        <f t="array" ref="K20">ROUND((K7/VALUE(INDEX('Table 1'!$A$1:$AB$36,MATCH(cleaned!$A7,'Table 1'!$A$1:$A$36,0)+1, MATCH(K$1, 'Table 1'!$A$1:$AB$1, 0))))-K7, 0)</f>
        <v>273</v>
      </c>
      <c r="L20" cm="1">
        <f t="array" ref="L20">ROUND((L7/VALUE(INDEX('Table 1'!$A$1:$AB$36,MATCH(cleaned!$A7,'Table 1'!$A$1:$A$36,0)+1, MATCH(L$1, 'Table 1'!$A$1:$AB$1, 0))))-L7, 0)</f>
        <v>328</v>
      </c>
      <c r="M20" cm="1">
        <f t="array" ref="M20">ROUND((M7/VALUE(INDEX('Table 1'!$A$1:$AB$36,MATCH(cleaned!$A7,'Table 1'!$A$1:$A$36,0)+1, MATCH(M$1, 'Table 1'!$A$1:$AB$1, 0))))-M7, 0)</f>
        <v>249</v>
      </c>
      <c r="N20" cm="1">
        <f t="array" ref="N20">ROUND((N7/VALUE(INDEX('Table 1'!$A$1:$AB$36,MATCH(cleaned!$A7,'Table 1'!$A$1:$A$36,0)+1, MATCH(N$1, 'Table 1'!$A$1:$AB$1, 0))))-N7, 0)</f>
        <v>310</v>
      </c>
      <c r="O20" cm="1">
        <f t="array" ref="O20">ROUND((O7/VALUE(INDEX('Table 1'!$A$1:$AB$36,MATCH(cleaned!$A7,'Table 1'!$A$1:$A$36,0)+1, MATCH(O$1, 'Table 1'!$A$1:$AB$1, 0))))-O7, 0)</f>
        <v>363</v>
      </c>
      <c r="P20" cm="1">
        <f t="array" ref="P20">ROUND((P7/VALUE(INDEX('Table 1'!$A$1:$AB$36,MATCH(cleaned!$A7,'Table 1'!$A$1:$A$36,0)+1, MATCH(P$1, 'Table 1'!$A$1:$AB$1, 0))))-P7, 0)</f>
        <v>379</v>
      </c>
      <c r="Q20" cm="1">
        <f t="array" ref="Q20">ROUND((Q7/VALUE(INDEX('Table 1'!$A$1:$AB$36,MATCH(cleaned!$A7,'Table 1'!$A$1:$A$36,0)+1, MATCH(Q$1, 'Table 1'!$A$1:$AB$1, 0))))-Q7, 0)</f>
        <v>367</v>
      </c>
      <c r="R20" cm="1">
        <f t="array" ref="R20">ROUND((R7/VALUE(INDEX('Table 1'!$A$1:$AB$36,MATCH(cleaned!$A7,'Table 1'!$A$1:$A$36,0)+1, MATCH(R$1, 'Table 1'!$A$1:$AB$1, 0))))-R7, 0)</f>
        <v>466</v>
      </c>
      <c r="S20" cm="1">
        <f t="array" ref="S20">ROUND((S7/VALUE(INDEX('Table 1'!$A$1:$AB$36,MATCH(cleaned!$A7,'Table 1'!$A$1:$A$36,0)+1, MATCH(S$1, 'Table 1'!$A$1:$AB$1, 0))))-S7, 0)</f>
        <v>451</v>
      </c>
      <c r="T20" cm="1">
        <f t="array" ref="T20">ROUND((T7/VALUE(INDEX('Table 1'!$A$1:$AB$36,MATCH(cleaned!$A7,'Table 1'!$A$1:$A$36,0)+1, MATCH(T$1, 'Table 1'!$A$1:$AB$1, 0))))-T7, 0)</f>
        <v>339</v>
      </c>
      <c r="U20" cm="1">
        <f t="array" ref="U20">ROUND((U7/VALUE(INDEX('Table 1'!$A$1:$AB$36,MATCH(cleaned!$A7,'Table 1'!$A$1:$A$36,0)+1, MATCH(U$1, 'Table 1'!$A$1:$AB$1, 0))))-U7, 0)</f>
        <v>334</v>
      </c>
      <c r="V20" cm="1">
        <f t="array" ref="V20">ROUND((V7/VALUE(INDEX('Table 1'!$A$1:$AB$36,MATCH(cleaned!$A7,'Table 1'!$A$1:$A$36,0)+1, MATCH(V$1, 'Table 1'!$A$1:$AB$1, 0))))-V7, 0)</f>
        <v>367</v>
      </c>
      <c r="W20" cm="1">
        <f t="array" ref="W20">ROUND((W7/VALUE(INDEX('Table 1'!$A$1:$AB$36,MATCH(cleaned!$A7,'Table 1'!$A$1:$A$36,0)+1, MATCH(W$1, 'Table 1'!$A$1:$AB$1, 0))))-W7, 0)</f>
        <v>556</v>
      </c>
      <c r="X20" cm="1">
        <f t="array" ref="X20">ROUND((X7/VALUE(INDEX('Table 1'!$A$1:$AB$36,MATCH(cleaned!$A7,'Table 1'!$A$1:$A$36,0)+1, MATCH(X$1, 'Table 1'!$A$1:$AB$1, 0))))-X7, 0)</f>
        <v>575</v>
      </c>
      <c r="Y20" cm="1">
        <f t="array" ref="Y20">ROUND((Y7/VALUE(INDEX('Table 1'!$A$1:$AB$36,MATCH(cleaned!$A7,'Table 1'!$A$1:$A$36,0)+1, MATCH(Y$1, 'Table 1'!$A$1:$AB$1, 0))))-Y7, 0)</f>
        <v>604</v>
      </c>
      <c r="Z20" cm="1">
        <f t="array" ref="Z20">ROUND((Z7/VALUE(INDEX('Table 1'!$A$1:$AB$36,MATCH(cleaned!$A7,'Table 1'!$A$1:$A$36,0)+1, MATCH(Z$1, 'Table 1'!$A$1:$AB$1, 0))))-Z7, 0)</f>
        <v>400</v>
      </c>
      <c r="AA20" cm="1">
        <f t="array" ref="AA20">ROUND((AA7/VALUE(INDEX('Table 1'!$A$1:$AB$36,MATCH(cleaned!$A7,'Table 1'!$A$1:$A$36,0)+1, MATCH(AA$1, 'Table 1'!$A$1:$AB$1, 0))))-AA7, 0)</f>
        <v>465</v>
      </c>
      <c r="AB20" cm="1">
        <f t="array" ref="AB20">ROUND((AB7/VALUE(INDEX('Table 1'!$A$1:$AB$36,MATCH(cleaned!$A7,'Table 1'!$A$1:$A$36,0)+1, MATCH(AB$1, 'Table 1'!$A$1:$AB$1, 0))))-AB7, 0)</f>
        <v>403</v>
      </c>
    </row>
    <row r="21" spans="1:28" x14ac:dyDescent="0.4">
      <c r="A21" t="s">
        <v>118</v>
      </c>
      <c r="B21" cm="1">
        <f t="array" ref="B21">ROUND((B8/VALUE(INDEX('Table 1'!$A$1:$AB$36,MATCH(cleaned!$A8,'Table 1'!$A$1:$A$36,0)+1, MATCH(B$1, 'Table 1'!$A$1:$AB$1, 0))))-B8, 0)</f>
        <v>1899</v>
      </c>
      <c r="C21" cm="1">
        <f t="array" ref="C21">ROUND((C8/VALUE(INDEX('Table 1'!$A$1:$AB$36,MATCH(cleaned!$A8,'Table 1'!$A$1:$A$36,0)+1, MATCH(C$1, 'Table 1'!$A$1:$AB$1, 0))))-C8, 0)</f>
        <v>2548</v>
      </c>
      <c r="D21" cm="1">
        <f t="array" ref="D21">ROUND((D8/VALUE(INDEX('Table 1'!$A$1:$AB$36,MATCH(cleaned!$A8,'Table 1'!$A$1:$A$36,0)+1, MATCH(D$1, 'Table 1'!$A$1:$AB$1, 0))))-D8, 0)</f>
        <v>2335</v>
      </c>
      <c r="E21" cm="1">
        <f t="array" ref="E21">ROUND((E8/VALUE(INDEX('Table 1'!$A$1:$AB$36,MATCH(cleaned!$A8,'Table 1'!$A$1:$A$36,0)+1, MATCH(E$1, 'Table 1'!$A$1:$AB$1, 0))))-E8, 0)</f>
        <v>2419</v>
      </c>
      <c r="F21" cm="1">
        <f t="array" ref="F21">ROUND((F8/VALUE(INDEX('Table 1'!$A$1:$AB$36,MATCH(cleaned!$A8,'Table 1'!$A$1:$A$36,0)+1, MATCH(F$1, 'Table 1'!$A$1:$AB$1, 0))))-F8, 0)</f>
        <v>2353</v>
      </c>
      <c r="G21" cm="1">
        <f t="array" ref="G21">ROUND((G8/VALUE(INDEX('Table 1'!$A$1:$AB$36,MATCH(cleaned!$A8,'Table 1'!$A$1:$A$36,0)+1, MATCH(G$1, 'Table 1'!$A$1:$AB$1, 0))))-G8, 0)</f>
        <v>2439</v>
      </c>
      <c r="H21" cm="1">
        <f t="array" ref="H21">ROUND((H8/VALUE(INDEX('Table 1'!$A$1:$AB$36,MATCH(cleaned!$A8,'Table 1'!$A$1:$A$36,0)+1, MATCH(H$1, 'Table 1'!$A$1:$AB$1, 0))))-H8, 0)</f>
        <v>2545</v>
      </c>
      <c r="I21" cm="1">
        <f t="array" ref="I21">ROUND((I8/VALUE(INDEX('Table 1'!$A$1:$AB$36,MATCH(cleaned!$A8,'Table 1'!$A$1:$A$36,0)+1, MATCH(I$1, 'Table 1'!$A$1:$AB$1, 0))))-I8, 0)</f>
        <v>2547</v>
      </c>
      <c r="J21" cm="1">
        <f t="array" ref="J21">ROUND((J8/VALUE(INDEX('Table 1'!$A$1:$AB$36,MATCH(cleaned!$A8,'Table 1'!$A$1:$A$36,0)+1, MATCH(J$1, 'Table 1'!$A$1:$AB$1, 0))))-J8, 0)</f>
        <v>2582</v>
      </c>
      <c r="K21" cm="1">
        <f t="array" ref="K21">ROUND((K8/VALUE(INDEX('Table 1'!$A$1:$AB$36,MATCH(cleaned!$A8,'Table 1'!$A$1:$A$36,0)+1, MATCH(K$1, 'Table 1'!$A$1:$AB$1, 0))))-K8, 0)</f>
        <v>2663</v>
      </c>
      <c r="L21" cm="1">
        <f t="array" ref="L21">ROUND((L8/VALUE(INDEX('Table 1'!$A$1:$AB$36,MATCH(cleaned!$A8,'Table 1'!$A$1:$A$36,0)+1, MATCH(L$1, 'Table 1'!$A$1:$AB$1, 0))))-L8, 0)</f>
        <v>2722</v>
      </c>
      <c r="M21" cm="1">
        <f t="array" ref="M21">ROUND((M8/VALUE(INDEX('Table 1'!$A$1:$AB$36,MATCH(cleaned!$A8,'Table 1'!$A$1:$A$36,0)+1, MATCH(M$1, 'Table 1'!$A$1:$AB$1, 0))))-M8, 0)</f>
        <v>2609</v>
      </c>
      <c r="N21" cm="1">
        <f t="array" ref="N21">ROUND((N8/VALUE(INDEX('Table 1'!$A$1:$AB$36,MATCH(cleaned!$A8,'Table 1'!$A$1:$A$36,0)+1, MATCH(N$1, 'Table 1'!$A$1:$AB$1, 0))))-N8, 0)</f>
        <v>2693</v>
      </c>
      <c r="O21" cm="1">
        <f t="array" ref="O21">ROUND((O8/VALUE(INDEX('Table 1'!$A$1:$AB$36,MATCH(cleaned!$A8,'Table 1'!$A$1:$A$36,0)+1, MATCH(O$1, 'Table 1'!$A$1:$AB$1, 0))))-O8, 0)</f>
        <v>2854</v>
      </c>
      <c r="P21" cm="1">
        <f t="array" ref="P21">ROUND((P8/VALUE(INDEX('Table 1'!$A$1:$AB$36,MATCH(cleaned!$A8,'Table 1'!$A$1:$A$36,0)+1, MATCH(P$1, 'Table 1'!$A$1:$AB$1, 0))))-P8, 0)</f>
        <v>2894</v>
      </c>
      <c r="Q21" cm="1">
        <f t="array" ref="Q21">ROUND((Q8/VALUE(INDEX('Table 1'!$A$1:$AB$36,MATCH(cleaned!$A8,'Table 1'!$A$1:$A$36,0)+1, MATCH(Q$1, 'Table 1'!$A$1:$AB$1, 0))))-Q8, 0)</f>
        <v>2810</v>
      </c>
      <c r="R21" cm="1">
        <f t="array" ref="R21">ROUND((R8/VALUE(INDEX('Table 1'!$A$1:$AB$36,MATCH(cleaned!$A8,'Table 1'!$A$1:$A$36,0)+1, MATCH(R$1, 'Table 1'!$A$1:$AB$1, 0))))-R8, 0)</f>
        <v>2963</v>
      </c>
      <c r="S21" cm="1">
        <f t="array" ref="S21">ROUND((S8/VALUE(INDEX('Table 1'!$A$1:$AB$36,MATCH(cleaned!$A8,'Table 1'!$A$1:$A$36,0)+1, MATCH(S$1, 'Table 1'!$A$1:$AB$1, 0))))-S8, 0)</f>
        <v>2849</v>
      </c>
      <c r="T21" cm="1">
        <f t="array" ref="T21">ROUND((T8/VALUE(INDEX('Table 1'!$A$1:$AB$36,MATCH(cleaned!$A8,'Table 1'!$A$1:$A$36,0)+1, MATCH(T$1, 'Table 1'!$A$1:$AB$1, 0))))-T8, 0)</f>
        <v>2720</v>
      </c>
      <c r="U21" cm="1">
        <f t="array" ref="U21">ROUND((U8/VALUE(INDEX('Table 1'!$A$1:$AB$36,MATCH(cleaned!$A8,'Table 1'!$A$1:$A$36,0)+1, MATCH(U$1, 'Table 1'!$A$1:$AB$1, 0))))-U8, 0)</f>
        <v>2706</v>
      </c>
      <c r="V21" cm="1">
        <f t="array" ref="V21">ROUND((V8/VALUE(INDEX('Table 1'!$A$1:$AB$36,MATCH(cleaned!$A8,'Table 1'!$A$1:$A$36,0)+1, MATCH(V$1, 'Table 1'!$A$1:$AB$1, 0))))-V8, 0)</f>
        <v>2789</v>
      </c>
      <c r="W21" cm="1">
        <f t="array" ref="W21">ROUND((W8/VALUE(INDEX('Table 1'!$A$1:$AB$36,MATCH(cleaned!$A8,'Table 1'!$A$1:$A$36,0)+1, MATCH(W$1, 'Table 1'!$A$1:$AB$1, 0))))-W8, 0)</f>
        <v>3030</v>
      </c>
      <c r="X21" cm="1">
        <f t="array" ref="X21">ROUND((X8/VALUE(INDEX('Table 1'!$A$1:$AB$36,MATCH(cleaned!$A8,'Table 1'!$A$1:$A$36,0)+1, MATCH(X$1, 'Table 1'!$A$1:$AB$1, 0))))-X8, 0)</f>
        <v>3058</v>
      </c>
      <c r="Y21" cm="1">
        <f t="array" ref="Y21">ROUND((Y8/VALUE(INDEX('Table 1'!$A$1:$AB$36,MATCH(cleaned!$A8,'Table 1'!$A$1:$A$36,0)+1, MATCH(Y$1, 'Table 1'!$A$1:$AB$1, 0))))-Y8, 0)</f>
        <v>3072</v>
      </c>
      <c r="Z21" cm="1">
        <f t="array" ref="Z21">ROUND((Z8/VALUE(INDEX('Table 1'!$A$1:$AB$36,MATCH(cleaned!$A8,'Table 1'!$A$1:$A$36,0)+1, MATCH(Z$1, 'Table 1'!$A$1:$AB$1, 0))))-Z8, 0)</f>
        <v>2841</v>
      </c>
      <c r="AA21" cm="1">
        <f t="array" ref="AA21">ROUND((AA8/VALUE(INDEX('Table 1'!$A$1:$AB$36,MATCH(cleaned!$A8,'Table 1'!$A$1:$A$36,0)+1, MATCH(AA$1, 'Table 1'!$A$1:$AB$1, 0))))-AA8, 0)</f>
        <v>2923</v>
      </c>
      <c r="AB21" cm="1">
        <f t="array" ref="AB21">ROUND((AB8/VALUE(INDEX('Table 1'!$A$1:$AB$36,MATCH(cleaned!$A8,'Table 1'!$A$1:$A$36,0)+1, MATCH(AB$1, 'Table 1'!$A$1:$AB$1, 0))))-AB8, 0)</f>
        <v>2807</v>
      </c>
    </row>
    <row r="22" spans="1:28" x14ac:dyDescent="0.4">
      <c r="A22" t="s">
        <v>135</v>
      </c>
      <c r="B22" cm="1">
        <f t="array" ref="B22">ROUND((B9/VALUE(INDEX('Table 1'!$A$1:$AB$36,MATCH(cleaned!$A9,'Table 1'!$A$1:$A$36,0)+1, MATCH(B$1, 'Table 1'!$A$1:$AB$1, 0))))-B9, 0)</f>
        <v>561</v>
      </c>
      <c r="C22" cm="1">
        <f t="array" ref="C22">ROUND((C9/VALUE(INDEX('Table 1'!$A$1:$AB$36,MATCH(cleaned!$A9,'Table 1'!$A$1:$A$36,0)+1, MATCH(C$1, 'Table 1'!$A$1:$AB$1, 0))))-C9, 0)</f>
        <v>636</v>
      </c>
      <c r="D22" cm="1">
        <f t="array" ref="D22">ROUND((D9/VALUE(INDEX('Table 1'!$A$1:$AB$36,MATCH(cleaned!$A9,'Table 1'!$A$1:$A$36,0)+1, MATCH(D$1, 'Table 1'!$A$1:$AB$1, 0))))-D9, 0)</f>
        <v>694</v>
      </c>
      <c r="E22" cm="1">
        <f t="array" ref="E22">ROUND((E9/VALUE(INDEX('Table 1'!$A$1:$AB$36,MATCH(cleaned!$A9,'Table 1'!$A$1:$A$36,0)+1, MATCH(E$1, 'Table 1'!$A$1:$AB$1, 0))))-E9, 0)</f>
        <v>710</v>
      </c>
      <c r="F22" cm="1">
        <f t="array" ref="F22">ROUND((F9/VALUE(INDEX('Table 1'!$A$1:$AB$36,MATCH(cleaned!$A9,'Table 1'!$A$1:$A$36,0)+1, MATCH(F$1, 'Table 1'!$A$1:$AB$1, 0))))-F9, 0)</f>
        <v>639</v>
      </c>
      <c r="G22" cm="1">
        <f t="array" ref="G22">ROUND((G9/VALUE(INDEX('Table 1'!$A$1:$AB$36,MATCH(cleaned!$A9,'Table 1'!$A$1:$A$36,0)+1, MATCH(G$1, 'Table 1'!$A$1:$AB$1, 0))))-G9, 0)</f>
        <v>621</v>
      </c>
      <c r="H22" cm="1">
        <f t="array" ref="H22">ROUND((H9/VALUE(INDEX('Table 1'!$A$1:$AB$36,MATCH(cleaned!$A9,'Table 1'!$A$1:$A$36,0)+1, MATCH(H$1, 'Table 1'!$A$1:$AB$1, 0))))-H9, 0)</f>
        <v>605</v>
      </c>
      <c r="I22" cm="1">
        <f t="array" ref="I22">ROUND((I9/VALUE(INDEX('Table 1'!$A$1:$AB$36,MATCH(cleaned!$A9,'Table 1'!$A$1:$A$36,0)+1, MATCH(I$1, 'Table 1'!$A$1:$AB$1, 0))))-I9, 0)</f>
        <v>635</v>
      </c>
      <c r="J22" cm="1">
        <f t="array" ref="J22">ROUND((J9/VALUE(INDEX('Table 1'!$A$1:$AB$36,MATCH(cleaned!$A9,'Table 1'!$A$1:$A$36,0)+1, MATCH(J$1, 'Table 1'!$A$1:$AB$1, 0))))-J9, 0)</f>
        <v>590</v>
      </c>
      <c r="K22" cm="1">
        <f t="array" ref="K22">ROUND((K9/VALUE(INDEX('Table 1'!$A$1:$AB$36,MATCH(cleaned!$A9,'Table 1'!$A$1:$A$36,0)+1, MATCH(K$1, 'Table 1'!$A$1:$AB$1, 0))))-K9, 0)</f>
        <v>657</v>
      </c>
      <c r="L22" cm="1">
        <f t="array" ref="L22">ROUND((L9/VALUE(INDEX('Table 1'!$A$1:$AB$36,MATCH(cleaned!$A9,'Table 1'!$A$1:$A$36,0)+1, MATCH(L$1, 'Table 1'!$A$1:$AB$1, 0))))-L9, 0)</f>
        <v>769</v>
      </c>
      <c r="M22" cm="1">
        <f t="array" ref="M22">ROUND((M9/VALUE(INDEX('Table 1'!$A$1:$AB$36,MATCH(cleaned!$A9,'Table 1'!$A$1:$A$36,0)+1, MATCH(M$1, 'Table 1'!$A$1:$AB$1, 0))))-M9, 0)</f>
        <v>677</v>
      </c>
      <c r="N22" cm="1">
        <f t="array" ref="N22">ROUND((N9/VALUE(INDEX('Table 1'!$A$1:$AB$36,MATCH(cleaned!$A9,'Table 1'!$A$1:$A$36,0)+1, MATCH(N$1, 'Table 1'!$A$1:$AB$1, 0))))-N9, 0)</f>
        <v>664</v>
      </c>
      <c r="O22" cm="1">
        <f t="array" ref="O22">ROUND((O9/VALUE(INDEX('Table 1'!$A$1:$AB$36,MATCH(cleaned!$A9,'Table 1'!$A$1:$A$36,0)+1, MATCH(O$1, 'Table 1'!$A$1:$AB$1, 0))))-O9, 0)</f>
        <v>674</v>
      </c>
      <c r="P22" cm="1">
        <f t="array" ref="P22">ROUND((P9/VALUE(INDEX('Table 1'!$A$1:$AB$36,MATCH(cleaned!$A9,'Table 1'!$A$1:$A$36,0)+1, MATCH(P$1, 'Table 1'!$A$1:$AB$1, 0))))-P9, 0)</f>
        <v>807</v>
      </c>
      <c r="Q22" cm="1">
        <f t="array" ref="Q22">ROUND((Q9/VALUE(INDEX('Table 1'!$A$1:$AB$36,MATCH(cleaned!$A9,'Table 1'!$A$1:$A$36,0)+1, MATCH(Q$1, 'Table 1'!$A$1:$AB$1, 0))))-Q9, 0)</f>
        <v>731</v>
      </c>
      <c r="R22" cm="1">
        <f t="array" ref="R22">ROUND((R9/VALUE(INDEX('Table 1'!$A$1:$AB$36,MATCH(cleaned!$A9,'Table 1'!$A$1:$A$36,0)+1, MATCH(R$1, 'Table 1'!$A$1:$AB$1, 0))))-R9, 0)</f>
        <v>667</v>
      </c>
      <c r="S22" cm="1">
        <f t="array" ref="S22">ROUND((S9/VALUE(INDEX('Table 1'!$A$1:$AB$36,MATCH(cleaned!$A9,'Table 1'!$A$1:$A$36,0)+1, MATCH(S$1, 'Table 1'!$A$1:$AB$1, 0))))-S9, 0)</f>
        <v>652</v>
      </c>
      <c r="T22" cm="1">
        <f t="array" ref="T22">ROUND((T9/VALUE(INDEX('Table 1'!$A$1:$AB$36,MATCH(cleaned!$A9,'Table 1'!$A$1:$A$36,0)+1, MATCH(T$1, 'Table 1'!$A$1:$AB$1, 0))))-T9, 0)</f>
        <v>721</v>
      </c>
      <c r="U22" cm="1">
        <f t="array" ref="U22">ROUND((U9/VALUE(INDEX('Table 1'!$A$1:$AB$36,MATCH(cleaned!$A9,'Table 1'!$A$1:$A$36,0)+1, MATCH(U$1, 'Table 1'!$A$1:$AB$1, 0))))-U9, 0)</f>
        <v>714</v>
      </c>
      <c r="V22" cm="1">
        <f t="array" ref="V22">ROUND((V9/VALUE(INDEX('Table 1'!$A$1:$AB$36,MATCH(cleaned!$A9,'Table 1'!$A$1:$A$36,0)+1, MATCH(V$1, 'Table 1'!$A$1:$AB$1, 0))))-V9, 0)</f>
        <v>734</v>
      </c>
      <c r="W22" cm="1">
        <f t="array" ref="W22">ROUND((W9/VALUE(INDEX('Table 1'!$A$1:$AB$36,MATCH(cleaned!$A9,'Table 1'!$A$1:$A$36,0)+1, MATCH(W$1, 'Table 1'!$A$1:$AB$1, 0))))-W9, 0)</f>
        <v>760</v>
      </c>
      <c r="X22" cm="1">
        <f t="array" ref="X22">ROUND((X9/VALUE(INDEX('Table 1'!$A$1:$AB$36,MATCH(cleaned!$A9,'Table 1'!$A$1:$A$36,0)+1, MATCH(X$1, 'Table 1'!$A$1:$AB$1, 0))))-X9, 0)</f>
        <v>824</v>
      </c>
      <c r="Y22" cm="1">
        <f t="array" ref="Y22">ROUND((Y9/VALUE(INDEX('Table 1'!$A$1:$AB$36,MATCH(cleaned!$A9,'Table 1'!$A$1:$A$36,0)+1, MATCH(Y$1, 'Table 1'!$A$1:$AB$1, 0))))-Y9, 0)</f>
        <v>740</v>
      </c>
      <c r="Z22" cm="1">
        <f t="array" ref="Z22">ROUND((Z9/VALUE(INDEX('Table 1'!$A$1:$AB$36,MATCH(cleaned!$A9,'Table 1'!$A$1:$A$36,0)+1, MATCH(Z$1, 'Table 1'!$A$1:$AB$1, 0))))-Z9, 0)</f>
        <v>783</v>
      </c>
      <c r="AA22" cm="1">
        <f t="array" ref="AA22">ROUND((AA9/VALUE(INDEX('Table 1'!$A$1:$AB$36,MATCH(cleaned!$A9,'Table 1'!$A$1:$A$36,0)+1, MATCH(AA$1, 'Table 1'!$A$1:$AB$1, 0))))-AA9, 0)</f>
        <v>730</v>
      </c>
      <c r="AB22" cm="1">
        <f t="array" ref="AB22">ROUND((AB9/VALUE(INDEX('Table 1'!$A$1:$AB$36,MATCH(cleaned!$A9,'Table 1'!$A$1:$A$36,0)+1, MATCH(AB$1, 'Table 1'!$A$1:$AB$1, 0))))-AB9, 0)</f>
        <v>706</v>
      </c>
    </row>
    <row r="23" spans="1:28" x14ac:dyDescent="0.4">
      <c r="A23" t="s">
        <v>150</v>
      </c>
      <c r="B23" cm="1">
        <f t="array" ref="B23">ROUND((B10/VALUE(INDEX('Table 1'!$A$1:$AB$36,MATCH(cleaned!$A10,'Table 1'!$A$1:$A$36,0)+1, MATCH(B$1, 'Table 1'!$A$1:$AB$1, 0))))-B10, 0)</f>
        <v>1835</v>
      </c>
      <c r="C23" cm="1">
        <f t="array" ref="C23">ROUND((C10/VALUE(INDEX('Table 1'!$A$1:$AB$36,MATCH(cleaned!$A10,'Table 1'!$A$1:$A$36,0)+1, MATCH(C$1, 'Table 1'!$A$1:$AB$1, 0))))-C10, 0)</f>
        <v>853</v>
      </c>
      <c r="D23" cm="1">
        <f t="array" ref="D23">ROUND((D10/VALUE(INDEX('Table 1'!$A$1:$AB$36,MATCH(cleaned!$A10,'Table 1'!$A$1:$A$36,0)+1, MATCH(D$1, 'Table 1'!$A$1:$AB$1, 0))))-D10, 0)</f>
        <v>1955</v>
      </c>
      <c r="E23" cm="1">
        <f t="array" ref="E23">ROUND((E10/VALUE(INDEX('Table 1'!$A$1:$AB$36,MATCH(cleaned!$A10,'Table 1'!$A$1:$A$36,0)+1, MATCH(E$1, 'Table 1'!$A$1:$AB$1, 0))))-E10, 0)</f>
        <v>2095</v>
      </c>
      <c r="F23" cm="1">
        <f t="array" ref="F23">ROUND((F10/VALUE(INDEX('Table 1'!$A$1:$AB$36,MATCH(cleaned!$A10,'Table 1'!$A$1:$A$36,0)+1, MATCH(F$1, 'Table 1'!$A$1:$AB$1, 0))))-F10, 0)</f>
        <v>2014</v>
      </c>
      <c r="G23" cm="1">
        <f t="array" ref="G23">ROUND((G10/VALUE(INDEX('Table 1'!$A$1:$AB$36,MATCH(cleaned!$A10,'Table 1'!$A$1:$A$36,0)+1, MATCH(G$1, 'Table 1'!$A$1:$AB$1, 0))))-G10, 0)</f>
        <v>1898</v>
      </c>
      <c r="H23" cm="1">
        <f t="array" ref="H23">ROUND((H10/VALUE(INDEX('Table 1'!$A$1:$AB$36,MATCH(cleaned!$A10,'Table 1'!$A$1:$A$36,0)+1, MATCH(H$1, 'Table 1'!$A$1:$AB$1, 0))))-H10, 0)</f>
        <v>1848</v>
      </c>
      <c r="I23" cm="1">
        <f t="array" ref="I23">ROUND((I10/VALUE(INDEX('Table 1'!$A$1:$AB$36,MATCH(cleaned!$A10,'Table 1'!$A$1:$A$36,0)+1, MATCH(I$1, 'Table 1'!$A$1:$AB$1, 0))))-I10, 0)</f>
        <v>1809</v>
      </c>
      <c r="J23" cm="1">
        <f t="array" ref="J23">ROUND((J10/VALUE(INDEX('Table 1'!$A$1:$AB$36,MATCH(cleaned!$A10,'Table 1'!$A$1:$A$36,0)+1, MATCH(J$1, 'Table 1'!$A$1:$AB$1, 0))))-J10, 0)</f>
        <v>2021</v>
      </c>
      <c r="K23" cm="1">
        <f t="array" ref="K23">ROUND((K10/VALUE(INDEX('Table 1'!$A$1:$AB$36,MATCH(cleaned!$A10,'Table 1'!$A$1:$A$36,0)+1, MATCH(K$1, 'Table 1'!$A$1:$AB$1, 0))))-K10, 0)</f>
        <v>2112</v>
      </c>
      <c r="L23" cm="1">
        <f t="array" ref="L23">ROUND((L10/VALUE(INDEX('Table 1'!$A$1:$AB$36,MATCH(cleaned!$A10,'Table 1'!$A$1:$A$36,0)+1, MATCH(L$1, 'Table 1'!$A$1:$AB$1, 0))))-L10, 0)</f>
        <v>2438</v>
      </c>
      <c r="M23" cm="1">
        <f t="array" ref="M23">ROUND((M10/VALUE(INDEX('Table 1'!$A$1:$AB$36,MATCH(cleaned!$A10,'Table 1'!$A$1:$A$36,0)+1, MATCH(M$1, 'Table 1'!$A$1:$AB$1, 0))))-M10, 0)</f>
        <v>2356</v>
      </c>
      <c r="N23" cm="1">
        <f t="array" ref="N23">ROUND((N10/VALUE(INDEX('Table 1'!$A$1:$AB$36,MATCH(cleaned!$A10,'Table 1'!$A$1:$A$36,0)+1, MATCH(N$1, 'Table 1'!$A$1:$AB$1, 0))))-N10, 0)</f>
        <v>2379</v>
      </c>
      <c r="O23" cm="1">
        <f t="array" ref="O23">ROUND((O10/VALUE(INDEX('Table 1'!$A$1:$AB$36,MATCH(cleaned!$A10,'Table 1'!$A$1:$A$36,0)+1, MATCH(O$1, 'Table 1'!$A$1:$AB$1, 0))))-O10, 0)</f>
        <v>2571</v>
      </c>
      <c r="P23" cm="1">
        <f t="array" ref="P23">ROUND((P10/VALUE(INDEX('Table 1'!$A$1:$AB$36,MATCH(cleaned!$A10,'Table 1'!$A$1:$A$36,0)+1, MATCH(P$1, 'Table 1'!$A$1:$AB$1, 0))))-P10, 0)</f>
        <v>2477</v>
      </c>
      <c r="Q23" cm="1">
        <f t="array" ref="Q23">ROUND((Q10/VALUE(INDEX('Table 1'!$A$1:$AB$36,MATCH(cleaned!$A10,'Table 1'!$A$1:$A$36,0)+1, MATCH(Q$1, 'Table 1'!$A$1:$AB$1, 0))))-Q10, 0)</f>
        <v>2536</v>
      </c>
      <c r="R23" cm="1">
        <f t="array" ref="R23">ROUND((R10/VALUE(INDEX('Table 1'!$A$1:$AB$36,MATCH(cleaned!$A10,'Table 1'!$A$1:$A$36,0)+1, MATCH(R$1, 'Table 1'!$A$1:$AB$1, 0))))-R10, 0)</f>
        <v>2636</v>
      </c>
      <c r="S23" cm="1">
        <f t="array" ref="S23">ROUND((S10/VALUE(INDEX('Table 1'!$A$1:$AB$36,MATCH(cleaned!$A10,'Table 1'!$A$1:$A$36,0)+1, MATCH(S$1, 'Table 1'!$A$1:$AB$1, 0))))-S10, 0)</f>
        <v>2519</v>
      </c>
      <c r="T23" cm="1">
        <f t="array" ref="T23">ROUND((T10/VALUE(INDEX('Table 1'!$A$1:$AB$36,MATCH(cleaned!$A10,'Table 1'!$A$1:$A$36,0)+1, MATCH(T$1, 'Table 1'!$A$1:$AB$1, 0))))-T10, 0)</f>
        <v>2700</v>
      </c>
      <c r="U23" cm="1">
        <f t="array" ref="U23">ROUND((U10/VALUE(INDEX('Table 1'!$A$1:$AB$36,MATCH(cleaned!$A10,'Table 1'!$A$1:$A$36,0)+1, MATCH(U$1, 'Table 1'!$A$1:$AB$1, 0))))-U10, 0)</f>
        <v>2592</v>
      </c>
      <c r="V23" cm="1">
        <f t="array" ref="V23">ROUND((V10/VALUE(INDEX('Table 1'!$A$1:$AB$36,MATCH(cleaned!$A10,'Table 1'!$A$1:$A$36,0)+1, MATCH(V$1, 'Table 1'!$A$1:$AB$1, 0))))-V10, 0)</f>
        <v>2832</v>
      </c>
      <c r="W23" cm="1">
        <f t="array" ref="W23">ROUND((W10/VALUE(INDEX('Table 1'!$A$1:$AB$36,MATCH(cleaned!$A10,'Table 1'!$A$1:$A$36,0)+1, MATCH(W$1, 'Table 1'!$A$1:$AB$1, 0))))-W10, 0)</f>
        <v>2854</v>
      </c>
      <c r="X23" cm="1">
        <f t="array" ref="X23">ROUND((X10/VALUE(INDEX('Table 1'!$A$1:$AB$36,MATCH(cleaned!$A10,'Table 1'!$A$1:$A$36,0)+1, MATCH(X$1, 'Table 1'!$A$1:$AB$1, 0))))-X10, 0)</f>
        <v>3077</v>
      </c>
      <c r="Y23" cm="1">
        <f t="array" ref="Y23">ROUND((Y10/VALUE(INDEX('Table 1'!$A$1:$AB$36,MATCH(cleaned!$A10,'Table 1'!$A$1:$A$36,0)+1, MATCH(Y$1, 'Table 1'!$A$1:$AB$1, 0))))-Y10, 0)</f>
        <v>2978</v>
      </c>
      <c r="Z23" cm="1">
        <f t="array" ref="Z23">ROUND((Z10/VALUE(INDEX('Table 1'!$A$1:$AB$36,MATCH(cleaned!$A10,'Table 1'!$A$1:$A$36,0)+1, MATCH(Z$1, 'Table 1'!$A$1:$AB$1, 0))))-Z10, 0)</f>
        <v>3025</v>
      </c>
      <c r="AA23" cm="1">
        <f t="array" ref="AA23">ROUND((AA10/VALUE(INDEX('Table 1'!$A$1:$AB$36,MATCH(cleaned!$A10,'Table 1'!$A$1:$A$36,0)+1, MATCH(AA$1, 'Table 1'!$A$1:$AB$1, 0))))-AA10, 0)</f>
        <v>2965</v>
      </c>
      <c r="AB23" cm="1">
        <f t="array" ref="AB23">ROUND((AB10/VALUE(INDEX('Table 1'!$A$1:$AB$36,MATCH(cleaned!$A10,'Table 1'!$A$1:$A$36,0)+1, MATCH(AB$1, 'Table 1'!$A$1:$AB$1, 0))))-AB10, 0)</f>
        <v>3030</v>
      </c>
    </row>
    <row r="24" spans="1:28" x14ac:dyDescent="0.4">
      <c r="A24" t="s">
        <v>164</v>
      </c>
      <c r="B24" cm="1">
        <f t="array" ref="B24">ROUND((B11/VALUE(INDEX('Table 1'!$A$1:$AB$36,MATCH(cleaned!$A11,'Table 1'!$A$1:$A$36,0)+1, MATCH(B$1, 'Table 1'!$A$1:$AB$1, 0))))-B11, 0)</f>
        <v>926</v>
      </c>
      <c r="C24" cm="1">
        <f t="array" ref="C24">ROUND((C11/VALUE(INDEX('Table 1'!$A$1:$AB$36,MATCH(cleaned!$A11,'Table 1'!$A$1:$A$36,0)+1, MATCH(C$1, 'Table 1'!$A$1:$AB$1, 0))))-C11, 0)</f>
        <v>1120</v>
      </c>
      <c r="D24" cm="1">
        <f t="array" ref="D24">ROUND((D11/VALUE(INDEX('Table 1'!$A$1:$AB$36,MATCH(cleaned!$A11,'Table 1'!$A$1:$A$36,0)+1, MATCH(D$1, 'Table 1'!$A$1:$AB$1, 0))))-D11, 0)</f>
        <v>1075</v>
      </c>
      <c r="E24" cm="1">
        <f t="array" ref="E24">ROUND((E11/VALUE(INDEX('Table 1'!$A$1:$AB$36,MATCH(cleaned!$A11,'Table 1'!$A$1:$A$36,0)+1, MATCH(E$1, 'Table 1'!$A$1:$AB$1, 0))))-E11, 0)</f>
        <v>1037</v>
      </c>
      <c r="F24" cm="1">
        <f t="array" ref="F24">ROUND((F11/VALUE(INDEX('Table 1'!$A$1:$AB$36,MATCH(cleaned!$A11,'Table 1'!$A$1:$A$36,0)+1, MATCH(F$1, 'Table 1'!$A$1:$AB$1, 0))))-F11, 0)</f>
        <v>965</v>
      </c>
      <c r="G24" cm="1">
        <f t="array" ref="G24">ROUND((G11/VALUE(INDEX('Table 1'!$A$1:$AB$36,MATCH(cleaned!$A11,'Table 1'!$A$1:$A$36,0)+1, MATCH(G$1, 'Table 1'!$A$1:$AB$1, 0))))-G11, 0)</f>
        <v>1041</v>
      </c>
      <c r="H24" cm="1">
        <f t="array" ref="H24">ROUND((H11/VALUE(INDEX('Table 1'!$A$1:$AB$36,MATCH(cleaned!$A11,'Table 1'!$A$1:$A$36,0)+1, MATCH(H$1, 'Table 1'!$A$1:$AB$1, 0))))-H11, 0)</f>
        <v>989</v>
      </c>
      <c r="I24" cm="1">
        <f t="array" ref="I24">ROUND((I11/VALUE(INDEX('Table 1'!$A$1:$AB$36,MATCH(cleaned!$A11,'Table 1'!$A$1:$A$36,0)+1, MATCH(I$1, 'Table 1'!$A$1:$AB$1, 0))))-I11, 0)</f>
        <v>1094</v>
      </c>
      <c r="J24" cm="1">
        <f t="array" ref="J24">ROUND((J11/VALUE(INDEX('Table 1'!$A$1:$AB$36,MATCH(cleaned!$A11,'Table 1'!$A$1:$A$36,0)+1, MATCH(J$1, 'Table 1'!$A$1:$AB$1, 0))))-J11, 0)</f>
        <v>1088</v>
      </c>
      <c r="K24" cm="1">
        <f t="array" ref="K24">ROUND((K11/VALUE(INDEX('Table 1'!$A$1:$AB$36,MATCH(cleaned!$A11,'Table 1'!$A$1:$A$36,0)+1, MATCH(K$1, 'Table 1'!$A$1:$AB$1, 0))))-K11, 0)</f>
        <v>1148</v>
      </c>
      <c r="L24" cm="1">
        <f t="array" ref="L24">ROUND((L11/VALUE(INDEX('Table 1'!$A$1:$AB$36,MATCH(cleaned!$A11,'Table 1'!$A$1:$A$36,0)+1, MATCH(L$1, 'Table 1'!$A$1:$AB$1, 0))))-L11, 0)</f>
        <v>1121</v>
      </c>
      <c r="M24" cm="1">
        <f t="array" ref="M24">ROUND((M11/VALUE(INDEX('Table 1'!$A$1:$AB$36,MATCH(cleaned!$A11,'Table 1'!$A$1:$A$36,0)+1, MATCH(M$1, 'Table 1'!$A$1:$AB$1, 0))))-M11, 0)</f>
        <v>1135</v>
      </c>
      <c r="N24" cm="1">
        <f t="array" ref="N24">ROUND((N11/VALUE(INDEX('Table 1'!$A$1:$AB$36,MATCH(cleaned!$A11,'Table 1'!$A$1:$A$36,0)+1, MATCH(N$1, 'Table 1'!$A$1:$AB$1, 0))))-N11, 0)</f>
        <v>1127</v>
      </c>
      <c r="O24" cm="1">
        <f t="array" ref="O24">ROUND((O11/VALUE(INDEX('Table 1'!$A$1:$AB$36,MATCH(cleaned!$A11,'Table 1'!$A$1:$A$36,0)+1, MATCH(O$1, 'Table 1'!$A$1:$AB$1, 0))))-O11, 0)</f>
        <v>1102</v>
      </c>
      <c r="P24" cm="1">
        <f t="array" ref="P24">ROUND((P11/VALUE(INDEX('Table 1'!$A$1:$AB$36,MATCH(cleaned!$A11,'Table 1'!$A$1:$A$36,0)+1, MATCH(P$1, 'Table 1'!$A$1:$AB$1, 0))))-P11, 0)</f>
        <v>1081</v>
      </c>
      <c r="Q24" cm="1">
        <f t="array" ref="Q24">ROUND((Q11/VALUE(INDEX('Table 1'!$A$1:$AB$36,MATCH(cleaned!$A11,'Table 1'!$A$1:$A$36,0)+1, MATCH(Q$1, 'Table 1'!$A$1:$AB$1, 0))))-Q11, 0)</f>
        <v>1185</v>
      </c>
      <c r="R24" cm="1">
        <f t="array" ref="R24">ROUND((R11/VALUE(INDEX('Table 1'!$A$1:$AB$36,MATCH(cleaned!$A11,'Table 1'!$A$1:$A$36,0)+1, MATCH(R$1, 'Table 1'!$A$1:$AB$1, 0))))-R11, 0)</f>
        <v>1185</v>
      </c>
      <c r="S24" cm="1">
        <f t="array" ref="S24">ROUND((S11/VALUE(INDEX('Table 1'!$A$1:$AB$36,MATCH(cleaned!$A11,'Table 1'!$A$1:$A$36,0)+1, MATCH(S$1, 'Table 1'!$A$1:$AB$1, 0))))-S11, 0)</f>
        <v>1120</v>
      </c>
      <c r="T24" cm="1">
        <f t="array" ref="T24">ROUND((T11/VALUE(INDEX('Table 1'!$A$1:$AB$36,MATCH(cleaned!$A11,'Table 1'!$A$1:$A$36,0)+1, MATCH(T$1, 'Table 1'!$A$1:$AB$1, 0))))-T11, 0)</f>
        <v>1087</v>
      </c>
      <c r="U24" cm="1">
        <f t="array" ref="U24">ROUND((U11/VALUE(INDEX('Table 1'!$A$1:$AB$36,MATCH(cleaned!$A11,'Table 1'!$A$1:$A$36,0)+1, MATCH(U$1, 'Table 1'!$A$1:$AB$1, 0))))-U11, 0)</f>
        <v>984</v>
      </c>
      <c r="V24" cm="1">
        <f t="array" ref="V24">ROUND((V11/VALUE(INDEX('Table 1'!$A$1:$AB$36,MATCH(cleaned!$A11,'Table 1'!$A$1:$A$36,0)+1, MATCH(V$1, 'Table 1'!$A$1:$AB$1, 0))))-V11, 0)</f>
        <v>1081</v>
      </c>
      <c r="W24" cm="1">
        <f t="array" ref="W24">ROUND((W11/VALUE(INDEX('Table 1'!$A$1:$AB$36,MATCH(cleaned!$A11,'Table 1'!$A$1:$A$36,0)+1, MATCH(W$1, 'Table 1'!$A$1:$AB$1, 0))))-W11, 0)</f>
        <v>1083</v>
      </c>
      <c r="X24" cm="1">
        <f t="array" ref="X24">ROUND((X11/VALUE(INDEX('Table 1'!$A$1:$AB$36,MATCH(cleaned!$A11,'Table 1'!$A$1:$A$36,0)+1, MATCH(X$1, 'Table 1'!$A$1:$AB$1, 0))))-X11, 0)</f>
        <v>1029</v>
      </c>
      <c r="Y24" cm="1">
        <f t="array" ref="Y24">ROUND((Y11/VALUE(INDEX('Table 1'!$A$1:$AB$36,MATCH(cleaned!$A11,'Table 1'!$A$1:$A$36,0)+1, MATCH(Y$1, 'Table 1'!$A$1:$AB$1, 0))))-Y11, 0)</f>
        <v>1034</v>
      </c>
      <c r="Z24" cm="1">
        <f t="array" ref="Z24">ROUND((Z11/VALUE(INDEX('Table 1'!$A$1:$AB$36,MATCH(cleaned!$A11,'Table 1'!$A$1:$A$36,0)+1, MATCH(Z$1, 'Table 1'!$A$1:$AB$1, 0))))-Z11, 0)</f>
        <v>960</v>
      </c>
      <c r="AA24" cm="1">
        <f t="array" ref="AA24">ROUND((AA11/VALUE(INDEX('Table 1'!$A$1:$AB$36,MATCH(cleaned!$A11,'Table 1'!$A$1:$A$36,0)+1, MATCH(AA$1, 'Table 1'!$A$1:$AB$1, 0))))-AA11, 0)</f>
        <v>1018</v>
      </c>
      <c r="AB24" cm="1">
        <f t="array" ref="AB24">ROUND((AB11/VALUE(INDEX('Table 1'!$A$1:$AB$36,MATCH(cleaned!$A11,'Table 1'!$A$1:$A$36,0)+1, MATCH(AB$1, 'Table 1'!$A$1:$AB$1, 0))))-AB11, 0)</f>
        <v>821</v>
      </c>
    </row>
    <row r="25" spans="1:28" x14ac:dyDescent="0.4">
      <c r="A25" t="s">
        <v>176</v>
      </c>
      <c r="B25" t="e" cm="1">
        <f t="array" ref="B25">ROUND((B12/VALUE(INDEX('Table 1'!$A$1:$AB$36,MATCH(cleaned!$A12,'Table 1'!$A$1:$A$36,0)+1, MATCH(B$1, 'Table 1'!$A$1:$AB$1, 0))))-B12, 0)</f>
        <v>#VALUE!</v>
      </c>
      <c r="C25" cm="1">
        <f t="array" ref="C25">ROUND((C12/VALUE(INDEX('Table 1'!$A$1:$AB$36,MATCH(cleaned!$A12,'Table 1'!$A$1:$A$36,0)+1, MATCH(C$1, 'Table 1'!$A$1:$AB$1, 0))))-C12, 0)</f>
        <v>4032</v>
      </c>
      <c r="D25" cm="1">
        <f t="array" ref="D25">ROUND((D12/VALUE(INDEX('Table 1'!$A$1:$AB$36,MATCH(cleaned!$A12,'Table 1'!$A$1:$A$36,0)+1, MATCH(D$1, 'Table 1'!$A$1:$AB$1, 0))))-D12, 0)</f>
        <v>5813</v>
      </c>
      <c r="E25" cm="1">
        <f t="array" ref="E25">ROUND((E12/VALUE(INDEX('Table 1'!$A$1:$AB$36,MATCH(cleaned!$A12,'Table 1'!$A$1:$A$36,0)+1, MATCH(E$1, 'Table 1'!$A$1:$AB$1, 0))))-E12, 0)</f>
        <v>5882</v>
      </c>
      <c r="F25" cm="1">
        <f t="array" ref="F25">ROUND((F12/VALUE(INDEX('Table 1'!$A$1:$AB$36,MATCH(cleaned!$A12,'Table 1'!$A$1:$A$36,0)+1, MATCH(F$1, 'Table 1'!$A$1:$AB$1, 0))))-F12, 0)</f>
        <v>5233</v>
      </c>
      <c r="G25" cm="1">
        <f t="array" ref="G25">ROUND((G12/VALUE(INDEX('Table 1'!$A$1:$AB$36,MATCH(cleaned!$A12,'Table 1'!$A$1:$A$36,0)+1, MATCH(G$1, 'Table 1'!$A$1:$AB$1, 0))))-G12, 0)</f>
        <v>5386</v>
      </c>
      <c r="H25" cm="1">
        <f t="array" ref="H25">ROUND((H12/VALUE(INDEX('Table 1'!$A$1:$AB$36,MATCH(cleaned!$A12,'Table 1'!$A$1:$A$36,0)+1, MATCH(H$1, 'Table 1'!$A$1:$AB$1, 0))))-H12, 0)</f>
        <v>6911</v>
      </c>
      <c r="I25" cm="1">
        <f t="array" ref="I25">ROUND((I12/VALUE(INDEX('Table 1'!$A$1:$AB$36,MATCH(cleaned!$A12,'Table 1'!$A$1:$A$36,0)+1, MATCH(I$1, 'Table 1'!$A$1:$AB$1, 0))))-I12, 0)</f>
        <v>7592</v>
      </c>
      <c r="J25" cm="1">
        <f t="array" ref="J25">ROUND((J12/VALUE(INDEX('Table 1'!$A$1:$AB$36,MATCH(cleaned!$A12,'Table 1'!$A$1:$A$36,0)+1, MATCH(J$1, 'Table 1'!$A$1:$AB$1, 0))))-J12, 0)</f>
        <v>9123</v>
      </c>
      <c r="K25" cm="1">
        <f t="array" ref="K25">ROUND((K12/VALUE(INDEX('Table 1'!$A$1:$AB$36,MATCH(cleaned!$A12,'Table 1'!$A$1:$A$36,0)+1, MATCH(K$1, 'Table 1'!$A$1:$AB$1, 0))))-K12, 0)</f>
        <v>10580</v>
      </c>
      <c r="L25" cm="1">
        <f t="array" ref="L25">ROUND((L12/VALUE(INDEX('Table 1'!$A$1:$AB$36,MATCH(cleaned!$A12,'Table 1'!$A$1:$A$36,0)+1, MATCH(L$1, 'Table 1'!$A$1:$AB$1, 0))))-L12, 0)</f>
        <v>10589</v>
      </c>
      <c r="M25" cm="1">
        <f t="array" ref="M25">ROUND((M12/VALUE(INDEX('Table 1'!$A$1:$AB$36,MATCH(cleaned!$A12,'Table 1'!$A$1:$A$36,0)+1, MATCH(M$1, 'Table 1'!$A$1:$AB$1, 0))))-M12, 0)</f>
        <v>11350</v>
      </c>
      <c r="N25" cm="1">
        <f t="array" ref="N25">ROUND((N12/VALUE(INDEX('Table 1'!$A$1:$AB$36,MATCH(cleaned!$A12,'Table 1'!$A$1:$A$36,0)+1, MATCH(N$1, 'Table 1'!$A$1:$AB$1, 0))))-N12, 0)</f>
        <v>11238</v>
      </c>
      <c r="O25" cm="1">
        <f t="array" ref="O25">ROUND((O12/VALUE(INDEX('Table 1'!$A$1:$AB$36,MATCH(cleaned!$A12,'Table 1'!$A$1:$A$36,0)+1, MATCH(O$1, 'Table 1'!$A$1:$AB$1, 0))))-O12, 0)</f>
        <v>11300</v>
      </c>
      <c r="P25" cm="1">
        <f t="array" ref="P25">ROUND((P12/VALUE(INDEX('Table 1'!$A$1:$AB$36,MATCH(cleaned!$A12,'Table 1'!$A$1:$A$36,0)+1, MATCH(P$1, 'Table 1'!$A$1:$AB$1, 0))))-P12, 0)</f>
        <v>10812</v>
      </c>
      <c r="Q25" cm="1">
        <f t="array" ref="Q25">ROUND((Q12/VALUE(INDEX('Table 1'!$A$1:$AB$36,MATCH(cleaned!$A12,'Table 1'!$A$1:$A$36,0)+1, MATCH(Q$1, 'Table 1'!$A$1:$AB$1, 0))))-Q12, 0)</f>
        <v>13195</v>
      </c>
      <c r="R25" cm="1">
        <f t="array" ref="R25">ROUND((R12/VALUE(INDEX('Table 1'!$A$1:$AB$36,MATCH(cleaned!$A12,'Table 1'!$A$1:$A$36,0)+1, MATCH(R$1, 'Table 1'!$A$1:$AB$1, 0))))-R12, 0)</f>
        <v>13629</v>
      </c>
      <c r="S25" cm="1">
        <f t="array" ref="S25">ROUND((S12/VALUE(INDEX('Table 1'!$A$1:$AB$36,MATCH(cleaned!$A12,'Table 1'!$A$1:$A$36,0)+1, MATCH(S$1, 'Table 1'!$A$1:$AB$1, 0))))-S12, 0)</f>
        <v>13734</v>
      </c>
      <c r="T25" cm="1">
        <f t="array" ref="T25">ROUND((T12/VALUE(INDEX('Table 1'!$A$1:$AB$36,MATCH(cleaned!$A12,'Table 1'!$A$1:$A$36,0)+1, MATCH(T$1, 'Table 1'!$A$1:$AB$1, 0))))-T12, 0)</f>
        <v>13878</v>
      </c>
      <c r="U25" cm="1">
        <f t="array" ref="U25">ROUND((U12/VALUE(INDEX('Table 1'!$A$1:$AB$36,MATCH(cleaned!$A12,'Table 1'!$A$1:$A$36,0)+1, MATCH(U$1, 'Table 1'!$A$1:$AB$1, 0))))-U12, 0)</f>
        <v>12123</v>
      </c>
      <c r="V25" cm="1">
        <f t="array" ref="V25">ROUND((V12/VALUE(INDEX('Table 1'!$A$1:$AB$36,MATCH(cleaned!$A12,'Table 1'!$A$1:$A$36,0)+1, MATCH(V$1, 'Table 1'!$A$1:$AB$1, 0))))-V12, 0)</f>
        <v>13841</v>
      </c>
      <c r="W25" cm="1">
        <f t="array" ref="W25">ROUND((W12/VALUE(INDEX('Table 1'!$A$1:$AB$36,MATCH(cleaned!$A12,'Table 1'!$A$1:$A$36,0)+1, MATCH(W$1, 'Table 1'!$A$1:$AB$1, 0))))-W12, 0)</f>
        <v>15599</v>
      </c>
      <c r="X25" cm="1">
        <f t="array" ref="X25">ROUND((X12/VALUE(INDEX('Table 1'!$A$1:$AB$36,MATCH(cleaned!$A12,'Table 1'!$A$1:$A$36,0)+1, MATCH(X$1, 'Table 1'!$A$1:$AB$1, 0))))-X12, 0)</f>
        <v>15374</v>
      </c>
      <c r="Y25" cm="1">
        <f t="array" ref="Y25">ROUND((Y12/VALUE(INDEX('Table 1'!$A$1:$AB$36,MATCH(cleaned!$A12,'Table 1'!$A$1:$A$36,0)+1, MATCH(Y$1, 'Table 1'!$A$1:$AB$1, 0))))-Y12, 0)</f>
        <v>15324</v>
      </c>
      <c r="Z25" cm="1">
        <f t="array" ref="Z25">ROUND((Z12/VALUE(INDEX('Table 1'!$A$1:$AB$36,MATCH(cleaned!$A12,'Table 1'!$A$1:$A$36,0)+1, MATCH(Z$1, 'Table 1'!$A$1:$AB$1, 0))))-Z12, 0)</f>
        <v>15843</v>
      </c>
      <c r="AA25" cm="1">
        <f t="array" ref="AA25">ROUND((AA12/VALUE(INDEX('Table 1'!$A$1:$AB$36,MATCH(cleaned!$A12,'Table 1'!$A$1:$A$36,0)+1, MATCH(AA$1, 'Table 1'!$A$1:$AB$1, 0))))-AA12, 0)</f>
        <v>16634</v>
      </c>
      <c r="AB25" cm="1">
        <f t="array" ref="AB25">ROUND((AB12/VALUE(INDEX('Table 1'!$A$1:$AB$36,MATCH(cleaned!$A12,'Table 1'!$A$1:$A$36,0)+1, MATCH(AB$1, 'Table 1'!$A$1:$AB$1, 0))))-AB12, 0)</f>
        <v>16601</v>
      </c>
    </row>
    <row r="26" spans="1:28" x14ac:dyDescent="0.4">
      <c r="A26" t="s">
        <v>182</v>
      </c>
      <c r="B26" t="e" cm="1">
        <f t="array" ref="B26">ROUND((B13/VALUE(INDEX('Table 1'!$A$1:$AB$36,MATCH(cleaned!$A13,'Table 1'!$A$1:$A$36,0)+1, MATCH(B$1, 'Table 1'!$A$1:$AB$1, 0))))-B13, 0)</f>
        <v>#VALUE!</v>
      </c>
      <c r="C26" t="e" cm="1">
        <f t="array" ref="C26">ROUND((C13/VALUE(INDEX('Table 1'!$A$1:$AB$36,MATCH(cleaned!$A13,'Table 1'!$A$1:$A$36,0)+1, MATCH(C$1, 'Table 1'!$A$1:$AB$1, 0))))-C13, 0)</f>
        <v>#VALUE!</v>
      </c>
      <c r="D26" t="e" cm="1">
        <f t="array" ref="D26">ROUND((D13/VALUE(INDEX('Table 1'!$A$1:$AB$36,MATCH(cleaned!$A13,'Table 1'!$A$1:$A$36,0)+1, MATCH(D$1, 'Table 1'!$A$1:$AB$1, 0))))-D13, 0)</f>
        <v>#VALUE!</v>
      </c>
      <c r="E26" t="e" cm="1">
        <f t="array" ref="E26">ROUND((E13/VALUE(INDEX('Table 1'!$A$1:$AB$36,MATCH(cleaned!$A13,'Table 1'!$A$1:$A$36,0)+1, MATCH(E$1, 'Table 1'!$A$1:$AB$1, 0))))-E13, 0)</f>
        <v>#VALUE!</v>
      </c>
      <c r="F26" t="e" cm="1">
        <f t="array" ref="F26">ROUND((F13/VALUE(INDEX('Table 1'!$A$1:$AB$36,MATCH(cleaned!$A13,'Table 1'!$A$1:$A$36,0)+1, MATCH(F$1, 'Table 1'!$A$1:$AB$1, 0))))-F13, 0)</f>
        <v>#VALUE!</v>
      </c>
      <c r="G26" t="e" cm="1">
        <f t="array" ref="G26">ROUND((G13/VALUE(INDEX('Table 1'!$A$1:$AB$36,MATCH(cleaned!$A13,'Table 1'!$A$1:$A$36,0)+1, MATCH(G$1, 'Table 1'!$A$1:$AB$1, 0))))-G13, 0)</f>
        <v>#VALUE!</v>
      </c>
      <c r="H26" t="e" cm="1">
        <f t="array" ref="H26">ROUND((H13/VALUE(INDEX('Table 1'!$A$1:$AB$36,MATCH(cleaned!$A13,'Table 1'!$A$1:$A$36,0)+1, MATCH(H$1, 'Table 1'!$A$1:$AB$1, 0))))-H13, 0)</f>
        <v>#VALUE!</v>
      </c>
      <c r="I26" t="e" cm="1">
        <f t="array" ref="I26">ROUND((I13/VALUE(INDEX('Table 1'!$A$1:$AB$36,MATCH(cleaned!$A13,'Table 1'!$A$1:$A$36,0)+1, MATCH(I$1, 'Table 1'!$A$1:$AB$1, 0))))-I13, 0)</f>
        <v>#VALUE!</v>
      </c>
      <c r="J26" t="e" cm="1">
        <f t="array" ref="J26">ROUND((J13/VALUE(INDEX('Table 1'!$A$1:$AB$36,MATCH(cleaned!$A13,'Table 1'!$A$1:$A$36,0)+1, MATCH(J$1, 'Table 1'!$A$1:$AB$1, 0))))-J13, 0)</f>
        <v>#VALUE!</v>
      </c>
      <c r="K26" t="e" cm="1">
        <f t="array" ref="K26">ROUND((K13/VALUE(INDEX('Table 1'!$A$1:$AB$36,MATCH(cleaned!$A13,'Table 1'!$A$1:$A$36,0)+1, MATCH(K$1, 'Table 1'!$A$1:$AB$1, 0))))-K13, 0)</f>
        <v>#VALUE!</v>
      </c>
      <c r="L26" t="e" cm="1">
        <f t="array" ref="L26">ROUND((L13/VALUE(INDEX('Table 1'!$A$1:$AB$36,MATCH(cleaned!$A13,'Table 1'!$A$1:$A$36,0)+1, MATCH(L$1, 'Table 1'!$A$1:$AB$1, 0))))-L13, 0)</f>
        <v>#VALUE!</v>
      </c>
      <c r="M26" t="e" cm="1">
        <f t="array" ref="M26">ROUND((M13/VALUE(INDEX('Table 1'!$A$1:$AB$36,MATCH(cleaned!$A13,'Table 1'!$A$1:$A$36,0)+1, MATCH(M$1, 'Table 1'!$A$1:$AB$1, 0))))-M13, 0)</f>
        <v>#VALUE!</v>
      </c>
      <c r="N26" t="e" cm="1">
        <f t="array" ref="N26">ROUND((N13/VALUE(INDEX('Table 1'!$A$1:$AB$36,MATCH(cleaned!$A13,'Table 1'!$A$1:$A$36,0)+1, MATCH(N$1, 'Table 1'!$A$1:$AB$1, 0))))-N13, 0)</f>
        <v>#VALUE!</v>
      </c>
      <c r="O26" t="e" cm="1">
        <f t="array" ref="O26">ROUND((O13/VALUE(INDEX('Table 1'!$A$1:$AB$36,MATCH(cleaned!$A13,'Table 1'!$A$1:$A$36,0)+1, MATCH(O$1, 'Table 1'!$A$1:$AB$1, 0))))-O13, 0)</f>
        <v>#VALUE!</v>
      </c>
      <c r="P26" t="e" cm="1">
        <f t="array" ref="P26">ROUND((P13/VALUE(INDEX('Table 1'!$A$1:$AB$36,MATCH(cleaned!$A13,'Table 1'!$A$1:$A$36,0)+1, MATCH(P$1, 'Table 1'!$A$1:$AB$1, 0))))-P13, 0)</f>
        <v>#VALUE!</v>
      </c>
      <c r="Q26" cm="1">
        <f t="array" ref="Q26">ROUND((Q13/VALUE(INDEX('Table 1'!$A$1:$AB$36,MATCH(cleaned!$A13,'Table 1'!$A$1:$A$36,0)+1, MATCH(Q$1, 'Table 1'!$A$1:$AB$1, 0))))-Q13, 0)</f>
        <v>14217</v>
      </c>
      <c r="R26" cm="1">
        <f t="array" ref="R26">ROUND((R13/VALUE(INDEX('Table 1'!$A$1:$AB$36,MATCH(cleaned!$A13,'Table 1'!$A$1:$A$36,0)+1, MATCH(R$1, 'Table 1'!$A$1:$AB$1, 0))))-R13, 0)</f>
        <v>16049</v>
      </c>
      <c r="S26" cm="1">
        <f t="array" ref="S26">ROUND((S13/VALUE(INDEX('Table 1'!$A$1:$AB$36,MATCH(cleaned!$A13,'Table 1'!$A$1:$A$36,0)+1, MATCH(S$1, 'Table 1'!$A$1:$AB$1, 0))))-S13, 0)</f>
        <v>17932</v>
      </c>
      <c r="T26" cm="1">
        <f t="array" ref="T26">ROUND((T13/VALUE(INDEX('Table 1'!$A$1:$AB$36,MATCH(cleaned!$A13,'Table 1'!$A$1:$A$36,0)+1, MATCH(T$1, 'Table 1'!$A$1:$AB$1, 0))))-T13, 0)</f>
        <v>20002</v>
      </c>
      <c r="U26" cm="1">
        <f t="array" ref="U26">ROUND((U13/VALUE(INDEX('Table 1'!$A$1:$AB$36,MATCH(cleaned!$A13,'Table 1'!$A$1:$A$36,0)+1, MATCH(U$1, 'Table 1'!$A$1:$AB$1, 0))))-U13, 0)</f>
        <v>11805</v>
      </c>
      <c r="V26" cm="1">
        <f t="array" ref="V26">ROUND((V13/VALUE(INDEX('Table 1'!$A$1:$AB$36,MATCH(cleaned!$A13,'Table 1'!$A$1:$A$36,0)+1, MATCH(V$1, 'Table 1'!$A$1:$AB$1, 0))))-V13, 0)</f>
        <v>13752</v>
      </c>
      <c r="W26" cm="1">
        <f t="array" ref="W26">ROUND((W13/VALUE(INDEX('Table 1'!$A$1:$AB$36,MATCH(cleaned!$A13,'Table 1'!$A$1:$A$36,0)+1, MATCH(W$1, 'Table 1'!$A$1:$AB$1, 0))))-W13, 0)</f>
        <v>13106</v>
      </c>
      <c r="X26" cm="1">
        <f t="array" ref="X26">ROUND((X13/VALUE(INDEX('Table 1'!$A$1:$AB$36,MATCH(cleaned!$A13,'Table 1'!$A$1:$A$36,0)+1, MATCH(X$1, 'Table 1'!$A$1:$AB$1, 0))))-X13, 0)</f>
        <v>14000</v>
      </c>
      <c r="Y26" cm="1">
        <f t="array" ref="Y26">ROUND((Y13/VALUE(INDEX('Table 1'!$A$1:$AB$36,MATCH(cleaned!$A13,'Table 1'!$A$1:$A$36,0)+1, MATCH(Y$1, 'Table 1'!$A$1:$AB$1, 0))))-Y13, 0)</f>
        <v>14284</v>
      </c>
      <c r="Z26" cm="1">
        <f t="array" ref="Z26">ROUND((Z13/VALUE(INDEX('Table 1'!$A$1:$AB$36,MATCH(cleaned!$A13,'Table 1'!$A$1:$A$36,0)+1, MATCH(Z$1, 'Table 1'!$A$1:$AB$1, 0))))-Z13, 0)</f>
        <v>14763</v>
      </c>
      <c r="AA26" cm="1">
        <f t="array" ref="AA26">ROUND((AA13/VALUE(INDEX('Table 1'!$A$1:$AB$36,MATCH(cleaned!$A13,'Table 1'!$A$1:$A$36,0)+1, MATCH(AA$1, 'Table 1'!$A$1:$AB$1, 0))))-AA13, 0)</f>
        <v>16059</v>
      </c>
      <c r="AB26" cm="1">
        <f t="array" ref="AB26">ROUND((AB13/VALUE(INDEX('Table 1'!$A$1:$AB$36,MATCH(cleaned!$A13,'Table 1'!$A$1:$A$36,0)+1, MATCH(AB$1, 'Table 1'!$A$1:$AB$1, 0))))-AB13, 0)</f>
        <v>14239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dzinsser</dc:creator>
  <cp:lastModifiedBy>Laura Caron</cp:lastModifiedBy>
  <cp:revision>1</cp:revision>
  <dcterms:created xsi:type="dcterms:W3CDTF">2021-01-18T19:12:19Z</dcterms:created>
  <dcterms:modified xsi:type="dcterms:W3CDTF">2022-01-21T18:04:17Z</dcterms:modified>
</cp:coreProperties>
</file>